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showInkAnnotation="0"/>
  <mc:AlternateContent xmlns:mc="http://schemas.openxmlformats.org/markup-compatibility/2006">
    <mc:Choice Requires="x15">
      <x15ac:absPath xmlns:x15ac="http://schemas.microsoft.com/office/spreadsheetml/2010/11/ac" url="G:\Geology\Editorial\01-In Production\G51097-Carvalho\1-Supp Mat\"/>
    </mc:Choice>
  </mc:AlternateContent>
  <xr:revisionPtr revIDLastSave="0" documentId="13_ncr:1_{352DCFFD-ED49-4278-93D9-5F213CD4B969}" xr6:coauthVersionLast="47" xr6:coauthVersionMax="47" xr10:uidLastSave="{00000000-0000-0000-0000-000000000000}"/>
  <bookViews>
    <workbookView xWindow="-120" yWindow="-120" windowWidth="20730" windowHeight="10095" tabRatio="500" xr2:uid="{00000000-000D-0000-FFFF-FFFF00000000}"/>
  </bookViews>
  <sheets>
    <sheet name="Major element and CIPW-norm" sheetId="2" r:id="rId1"/>
    <sheet name="G51097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7" i="2" l="1"/>
  <c r="M17" i="2"/>
  <c r="N17" i="2"/>
  <c r="O17" i="2"/>
  <c r="P17" i="2"/>
  <c r="Q17" i="2"/>
  <c r="C17" i="2"/>
  <c r="D17" i="2"/>
  <c r="E17" i="2"/>
  <c r="F17" i="2"/>
  <c r="G17" i="2"/>
  <c r="H17" i="2"/>
  <c r="I17" i="2"/>
  <c r="J17" i="2"/>
  <c r="K17" i="2"/>
  <c r="B17" i="2"/>
</calcChain>
</file>

<file path=xl/sharedStrings.xml><?xml version="1.0" encoding="utf-8"?>
<sst xmlns="http://schemas.openxmlformats.org/spreadsheetml/2006/main" count="85" uniqueCount="40">
  <si>
    <t>Comment</t>
  </si>
  <si>
    <t>Glass + bubble</t>
  </si>
  <si>
    <t>Glass + Apatite</t>
  </si>
  <si>
    <t xml:space="preserve">Glass </t>
  </si>
  <si>
    <t xml:space="preserve">   SiO2  </t>
  </si>
  <si>
    <t xml:space="preserve">   TiO2  </t>
  </si>
  <si>
    <t>0.0015</t>
  </si>
  <si>
    <t xml:space="preserve">   Al2O3 </t>
  </si>
  <si>
    <t xml:space="preserve">   FeO   </t>
  </si>
  <si>
    <t xml:space="preserve">   MgO   </t>
  </si>
  <si>
    <t xml:space="preserve">   MnO   </t>
  </si>
  <si>
    <t xml:space="preserve">   CaO   </t>
  </si>
  <si>
    <t xml:space="preserve">   Na2O  </t>
  </si>
  <si>
    <t>K2O</t>
  </si>
  <si>
    <t>P2O5</t>
  </si>
  <si>
    <t>Total</t>
  </si>
  <si>
    <t>ASI</t>
  </si>
  <si>
    <t>AI</t>
  </si>
  <si>
    <t>FeO+MgO</t>
  </si>
  <si>
    <t>H2O by diff</t>
  </si>
  <si>
    <t>anhydrous</t>
  </si>
  <si>
    <t>Q</t>
  </si>
  <si>
    <t>Or</t>
  </si>
  <si>
    <t>An</t>
  </si>
  <si>
    <t>C</t>
  </si>
  <si>
    <t>Hy</t>
  </si>
  <si>
    <t>Il</t>
  </si>
  <si>
    <t>H2O by Raman</t>
  </si>
  <si>
    <t>not measured</t>
  </si>
  <si>
    <t>Natural glassy inclusions</t>
  </si>
  <si>
    <t xml:space="preserve">LHR8 </t>
  </si>
  <si>
    <t>LHR9A</t>
  </si>
  <si>
    <t xml:space="preserve">LHR11 </t>
  </si>
  <si>
    <t>LHR9</t>
  </si>
  <si>
    <t>LHR11</t>
  </si>
  <si>
    <t>Ap</t>
  </si>
  <si>
    <t>Ab</t>
  </si>
  <si>
    <t>Di</t>
  </si>
  <si>
    <r>
      <t xml:space="preserve">Table S2: </t>
    </r>
    <r>
      <rPr>
        <sz val="14"/>
        <color theme="1"/>
        <rFont val="Calibri"/>
        <family val="2"/>
        <scheme val="minor"/>
      </rPr>
      <t>Major element composition (corrected for alkalis) and CIPW-norms (wt.%) of glassy melt inclusions.</t>
    </r>
  </si>
  <si>
    <t>Carvalho, B.B., et al., 2023, Revealing the link between A-type granites and hottest melts from residual metasedimentary crust: Geology, https://doi.org/10.1130/G51097.1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</si>
</sst>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0"/>
    <numFmt numFmtId="166" formatCode="0.00000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2" fillId="0" borderId="0" xfId="0" applyFont="1" applyAlignment="1">
      <alignment horizontal="left"/>
    </xf>
    <xf numFmtId="165" fontId="0" fillId="0" borderId="0" xfId="0" applyNumberFormat="1" applyAlignment="1">
      <alignment horizontal="center"/>
    </xf>
    <xf numFmtId="165" fontId="1" fillId="0" borderId="0" xfId="0" applyNumberFormat="1" applyFont="1" applyAlignment="1">
      <alignment horizontal="center"/>
    </xf>
    <xf numFmtId="2" fontId="0" fillId="0" borderId="0" xfId="0" applyNumberFormat="1"/>
    <xf numFmtId="2" fontId="1" fillId="0" borderId="0" xfId="0" applyNumberFormat="1" applyFont="1"/>
    <xf numFmtId="166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EA6EAC-73A6-CA48-9476-7FDCEE148D3F}">
  <dimension ref="A1:Y49"/>
  <sheetViews>
    <sheetView tabSelected="1" zoomScale="75" workbookViewId="0">
      <selection activeCell="A35" sqref="A35"/>
    </sheetView>
  </sheetViews>
  <sheetFormatPr defaultColWidth="11" defaultRowHeight="15.75" x14ac:dyDescent="0.25"/>
  <cols>
    <col min="1" max="1" width="17.125" customWidth="1"/>
    <col min="2" max="3" width="12.875" bestFit="1" customWidth="1"/>
    <col min="4" max="4" width="13.875" bestFit="1" customWidth="1"/>
    <col min="5" max="6" width="13.5" bestFit="1" customWidth="1"/>
    <col min="7" max="9" width="13.125" bestFit="1" customWidth="1"/>
    <col min="10" max="10" width="12.875" bestFit="1" customWidth="1"/>
    <col min="11" max="15" width="13.125" bestFit="1" customWidth="1"/>
    <col min="16" max="16" width="12.5" bestFit="1" customWidth="1"/>
    <col min="17" max="17" width="12.875" bestFit="1" customWidth="1"/>
    <col min="18" max="18" width="3.625" customWidth="1"/>
    <col min="19" max="24" width="13.125" style="1" customWidth="1"/>
    <col min="25" max="25" width="15.125" style="1" bestFit="1" customWidth="1"/>
  </cols>
  <sheetData>
    <row r="1" spans="1:25" ht="18.75" x14ac:dyDescent="0.3">
      <c r="B1" s="13" t="s">
        <v>29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S1" s="12"/>
      <c r="T1" s="12"/>
      <c r="U1" s="12"/>
      <c r="V1" s="12"/>
      <c r="W1" s="12"/>
      <c r="X1" s="12"/>
      <c r="Y1" s="12"/>
    </row>
    <row r="2" spans="1:25" ht="18.75" x14ac:dyDescent="0.3">
      <c r="A2" s="1"/>
      <c r="B2" s="2" t="s">
        <v>30</v>
      </c>
      <c r="C2" s="2" t="s">
        <v>30</v>
      </c>
      <c r="D2" s="2" t="s">
        <v>31</v>
      </c>
      <c r="E2" s="2" t="s">
        <v>32</v>
      </c>
      <c r="F2" s="2" t="s">
        <v>32</v>
      </c>
      <c r="G2" s="2" t="s">
        <v>33</v>
      </c>
      <c r="H2" s="2" t="s">
        <v>33</v>
      </c>
      <c r="I2" s="2" t="s">
        <v>33</v>
      </c>
      <c r="J2" s="2" t="s">
        <v>33</v>
      </c>
      <c r="K2" s="2" t="s">
        <v>33</v>
      </c>
      <c r="L2" s="2" t="s">
        <v>33</v>
      </c>
      <c r="M2" s="2" t="s">
        <v>33</v>
      </c>
      <c r="N2" s="2" t="s">
        <v>33</v>
      </c>
      <c r="O2" s="2" t="s">
        <v>33</v>
      </c>
      <c r="P2" s="2" t="s">
        <v>33</v>
      </c>
      <c r="Q2" s="2" t="s">
        <v>34</v>
      </c>
      <c r="S2" s="2"/>
      <c r="T2" s="2"/>
      <c r="U2" s="2"/>
      <c r="V2" s="2"/>
      <c r="W2" s="2"/>
      <c r="X2" s="2"/>
      <c r="Y2" s="2"/>
    </row>
    <row r="3" spans="1:25" x14ac:dyDescent="0.25">
      <c r="A3" s="1"/>
      <c r="B3" s="1">
        <v>1</v>
      </c>
      <c r="C3" s="1">
        <v>2</v>
      </c>
      <c r="D3" s="1">
        <v>4</v>
      </c>
      <c r="E3" s="1">
        <v>5</v>
      </c>
      <c r="F3" s="1">
        <v>6</v>
      </c>
      <c r="G3" s="1">
        <v>7</v>
      </c>
      <c r="H3" s="1">
        <v>8</v>
      </c>
      <c r="I3" s="1">
        <v>9</v>
      </c>
      <c r="J3" s="1">
        <v>10</v>
      </c>
      <c r="K3" s="1">
        <v>11</v>
      </c>
      <c r="L3" s="1">
        <v>12</v>
      </c>
      <c r="M3" s="1">
        <v>13</v>
      </c>
      <c r="N3" s="1">
        <v>14</v>
      </c>
      <c r="O3" s="1">
        <v>15</v>
      </c>
      <c r="P3" s="1">
        <v>16</v>
      </c>
      <c r="Q3" s="1">
        <v>17</v>
      </c>
    </row>
    <row r="4" spans="1:25" x14ac:dyDescent="0.25">
      <c r="A4" s="3" t="s">
        <v>0</v>
      </c>
      <c r="B4" s="1" t="s">
        <v>1</v>
      </c>
      <c r="C4" s="1" t="s">
        <v>1</v>
      </c>
      <c r="D4" s="1" t="s">
        <v>1</v>
      </c>
      <c r="E4" s="1" t="s">
        <v>1</v>
      </c>
      <c r="F4" s="1" t="s">
        <v>1</v>
      </c>
      <c r="G4" s="1" t="s">
        <v>2</v>
      </c>
      <c r="H4" s="1" t="s">
        <v>2</v>
      </c>
      <c r="I4" s="1" t="s">
        <v>2</v>
      </c>
      <c r="J4" s="1" t="s">
        <v>1</v>
      </c>
      <c r="K4" s="1" t="s">
        <v>2</v>
      </c>
      <c r="L4" s="1" t="s">
        <v>2</v>
      </c>
      <c r="M4" s="1" t="s">
        <v>2</v>
      </c>
      <c r="N4" s="1" t="s">
        <v>2</v>
      </c>
      <c r="O4" s="1" t="s">
        <v>2</v>
      </c>
      <c r="P4" s="1" t="s">
        <v>3</v>
      </c>
      <c r="Q4" s="1" t="s">
        <v>1</v>
      </c>
    </row>
    <row r="5" spans="1:25" x14ac:dyDescent="0.25">
      <c r="A5" s="3" t="s">
        <v>4</v>
      </c>
      <c r="B5" s="4">
        <v>77.116379999999992</v>
      </c>
      <c r="C5" s="4">
        <v>76.004220000000004</v>
      </c>
      <c r="D5" s="4">
        <v>77.791620000000009</v>
      </c>
      <c r="E5" s="4">
        <v>79.132170000000002</v>
      </c>
      <c r="F5" s="4">
        <v>77.314980000000006</v>
      </c>
      <c r="G5" s="4">
        <v>77.910779999999988</v>
      </c>
      <c r="H5" s="4">
        <v>79.062660000000008</v>
      </c>
      <c r="I5" s="4">
        <v>78.089519999999993</v>
      </c>
      <c r="J5" s="4">
        <v>78.238470000000007</v>
      </c>
      <c r="K5" s="4">
        <v>76.729109999999991</v>
      </c>
      <c r="L5" s="4">
        <v>76.917779999999993</v>
      </c>
      <c r="M5" s="4">
        <v>76.97735999999999</v>
      </c>
      <c r="N5" s="4">
        <v>77.761830000000003</v>
      </c>
      <c r="O5" s="4">
        <v>78.12924000000001</v>
      </c>
      <c r="P5" s="4">
        <v>78.89385</v>
      </c>
      <c r="Q5" s="4">
        <v>78.566160000000011</v>
      </c>
      <c r="S5" s="4"/>
      <c r="T5" s="3"/>
      <c r="U5" s="4"/>
      <c r="V5" s="4"/>
      <c r="W5" s="4"/>
      <c r="X5" s="4"/>
      <c r="Y5" s="4"/>
    </row>
    <row r="6" spans="1:25" x14ac:dyDescent="0.25">
      <c r="A6" s="3" t="s">
        <v>5</v>
      </c>
      <c r="B6" s="4">
        <v>0.58499999999999996</v>
      </c>
      <c r="C6" s="4">
        <v>8.9999999999999993E-3</v>
      </c>
      <c r="D6" s="4">
        <v>4.82E-2</v>
      </c>
      <c r="E6" s="4">
        <v>0</v>
      </c>
      <c r="F6" s="4">
        <v>0.04</v>
      </c>
      <c r="G6" s="4" t="s">
        <v>6</v>
      </c>
      <c r="H6" s="4">
        <v>0</v>
      </c>
      <c r="I6" s="4">
        <v>1.35E-2</v>
      </c>
      <c r="J6" s="4">
        <v>0</v>
      </c>
      <c r="K6" s="4">
        <v>7.6700000000000004E-2</v>
      </c>
      <c r="L6" s="4">
        <v>3.3099999999999997E-2</v>
      </c>
      <c r="M6" s="4">
        <v>2.41E-2</v>
      </c>
      <c r="N6" s="4">
        <v>0</v>
      </c>
      <c r="O6" s="4">
        <v>0</v>
      </c>
      <c r="P6" s="4">
        <v>0</v>
      </c>
      <c r="Q6" s="4">
        <v>5.7299999999999997E-2</v>
      </c>
      <c r="S6" s="4"/>
      <c r="T6" s="3"/>
      <c r="U6" s="4"/>
      <c r="V6" s="4"/>
      <c r="W6" s="4"/>
      <c r="X6" s="4"/>
      <c r="Y6" s="4"/>
    </row>
    <row r="7" spans="1:25" x14ac:dyDescent="0.25">
      <c r="A7" s="3" t="s">
        <v>7</v>
      </c>
      <c r="B7" s="4">
        <v>12.04914</v>
      </c>
      <c r="C7" s="4">
        <v>11.646519999999999</v>
      </c>
      <c r="D7" s="4">
        <v>11.892019999999999</v>
      </c>
      <c r="E7" s="4">
        <v>11.94112</v>
      </c>
      <c r="F7" s="4">
        <v>11.646519999999999</v>
      </c>
      <c r="G7" s="4">
        <v>11.94112</v>
      </c>
      <c r="H7" s="4">
        <v>11.892019999999999</v>
      </c>
      <c r="I7" s="4">
        <v>11.509040000000001</v>
      </c>
      <c r="J7" s="4">
        <v>12.157160000000001</v>
      </c>
      <c r="K7" s="4">
        <v>12.707079999999999</v>
      </c>
      <c r="L7" s="4">
        <v>12.441939999999999</v>
      </c>
      <c r="M7" s="4">
        <v>12.45176</v>
      </c>
      <c r="N7" s="4">
        <v>12.00004</v>
      </c>
      <c r="O7" s="4">
        <v>11.990220000000001</v>
      </c>
      <c r="P7" s="4">
        <v>11.980399999999999</v>
      </c>
      <c r="Q7" s="4">
        <v>10.95912</v>
      </c>
      <c r="S7" s="4"/>
      <c r="T7" s="3"/>
      <c r="U7" s="4"/>
      <c r="V7" s="4"/>
      <c r="W7" s="4"/>
      <c r="X7" s="4"/>
      <c r="Y7" s="4"/>
    </row>
    <row r="8" spans="1:25" x14ac:dyDescent="0.25">
      <c r="A8" s="3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S8" s="4"/>
      <c r="T8" s="3"/>
      <c r="U8" s="4"/>
      <c r="V8" s="4"/>
      <c r="W8" s="4"/>
      <c r="X8" s="4"/>
      <c r="Y8" s="4"/>
    </row>
    <row r="9" spans="1:25" x14ac:dyDescent="0.25">
      <c r="A9" s="3" t="s">
        <v>8</v>
      </c>
      <c r="B9" s="4">
        <v>0.75649999999999995</v>
      </c>
      <c r="C9" s="4">
        <v>0.82079999999999997</v>
      </c>
      <c r="D9" s="4">
        <v>0.84209999999999996</v>
      </c>
      <c r="E9" s="4">
        <v>0.76039999999999996</v>
      </c>
      <c r="F9" s="4">
        <v>0.65180000000000005</v>
      </c>
      <c r="G9" s="4">
        <v>0.50929999999999997</v>
      </c>
      <c r="H9" s="4">
        <v>0.64490000000000003</v>
      </c>
      <c r="I9" s="4">
        <v>0.49409999999999998</v>
      </c>
      <c r="J9" s="4">
        <v>0.90739999999999998</v>
      </c>
      <c r="K9" s="4">
        <v>0.59099999999999997</v>
      </c>
      <c r="L9" s="4">
        <v>0.7369</v>
      </c>
      <c r="M9" s="4">
        <v>0.64570000000000005</v>
      </c>
      <c r="N9" s="4">
        <v>0.61609999999999998</v>
      </c>
      <c r="O9" s="4">
        <v>0.64319999999999999</v>
      </c>
      <c r="P9" s="4">
        <v>0.72760000000000002</v>
      </c>
      <c r="Q9" s="4">
        <v>0.56120000000000003</v>
      </c>
      <c r="S9" s="4"/>
      <c r="T9" s="3"/>
      <c r="U9" s="4"/>
      <c r="V9" s="4"/>
      <c r="W9" s="4"/>
      <c r="X9" s="4"/>
      <c r="Y9" s="4"/>
    </row>
    <row r="10" spans="1:25" x14ac:dyDescent="0.25">
      <c r="A10" s="3" t="s">
        <v>10</v>
      </c>
      <c r="B10" s="4">
        <v>0.06</v>
      </c>
      <c r="C10" s="4">
        <v>8.8999999999999996E-2</v>
      </c>
      <c r="D10" s="4">
        <v>0</v>
      </c>
      <c r="E10" s="4">
        <v>3.5799999999999998E-2</v>
      </c>
      <c r="F10" s="4">
        <v>8.8999999999999999E-3</v>
      </c>
      <c r="G10" s="4">
        <v>7.1199999999999999E-2</v>
      </c>
      <c r="H10" s="4">
        <v>0</v>
      </c>
      <c r="I10" s="4">
        <v>6.2300000000000001E-2</v>
      </c>
      <c r="J10" s="4">
        <v>0.08</v>
      </c>
      <c r="K10" s="4">
        <v>0</v>
      </c>
      <c r="L10" s="4">
        <v>1.78E-2</v>
      </c>
      <c r="M10" s="4">
        <v>0</v>
      </c>
      <c r="N10" s="4">
        <v>0.04</v>
      </c>
      <c r="O10" s="4">
        <v>0</v>
      </c>
      <c r="P10" s="4">
        <v>0</v>
      </c>
      <c r="Q10" s="4">
        <v>0</v>
      </c>
      <c r="S10" s="4"/>
      <c r="T10" s="3"/>
      <c r="U10" s="4"/>
      <c r="V10" s="4"/>
      <c r="W10" s="4"/>
      <c r="X10" s="4"/>
      <c r="Y10" s="4"/>
    </row>
    <row r="11" spans="1:25" x14ac:dyDescent="0.25">
      <c r="A11" s="3" t="s">
        <v>9</v>
      </c>
      <c r="B11" s="4">
        <v>0.28999999999999998</v>
      </c>
      <c r="C11" s="4">
        <v>9.0700000000000003E-2</v>
      </c>
      <c r="D11" s="4">
        <v>3.1699999999999999E-2</v>
      </c>
      <c r="E11" s="4">
        <v>4.2200000000000001E-2</v>
      </c>
      <c r="F11" s="4">
        <v>3.56E-2</v>
      </c>
      <c r="G11" s="4">
        <v>1.03E-2</v>
      </c>
      <c r="H11" s="4">
        <v>1.12E-2</v>
      </c>
      <c r="I11" s="4">
        <v>3.56E-2</v>
      </c>
      <c r="J11" s="4">
        <v>0</v>
      </c>
      <c r="K11" s="4">
        <v>3.9199999999999999E-2</v>
      </c>
      <c r="L11" s="4">
        <v>6.2600000000000003E-2</v>
      </c>
      <c r="M11" s="4">
        <v>2.7E-2</v>
      </c>
      <c r="N11" s="4">
        <v>1.5800000000000002E-2</v>
      </c>
      <c r="O11" s="4">
        <v>5.9700000000000003E-2</v>
      </c>
      <c r="P11" s="4">
        <v>1.5900000000000001E-2</v>
      </c>
      <c r="Q11" s="4">
        <v>0</v>
      </c>
      <c r="S11" s="4"/>
      <c r="T11" s="3"/>
      <c r="U11" s="4"/>
      <c r="V11" s="4"/>
      <c r="W11" s="4"/>
      <c r="X11" s="4"/>
      <c r="Y11" s="4"/>
    </row>
    <row r="12" spans="1:25" x14ac:dyDescent="0.25">
      <c r="A12" s="3" t="s">
        <v>11</v>
      </c>
      <c r="B12" s="4">
        <v>5.7902499999999996E-2</v>
      </c>
      <c r="C12" s="4">
        <v>8.2070499999999991E-2</v>
      </c>
      <c r="D12" s="4">
        <v>5.2666099999999993E-2</v>
      </c>
      <c r="E12" s="4">
        <v>0.12637849999999998</v>
      </c>
      <c r="F12" s="4">
        <v>0.15064720000000001</v>
      </c>
      <c r="G12" s="4">
        <v>5.0349999999999999E-2</v>
      </c>
      <c r="H12" s="4">
        <v>9.0629999999999988E-2</v>
      </c>
      <c r="I12" s="4">
        <v>6.4548700000000001E-2</v>
      </c>
      <c r="J12" s="4">
        <v>7.2201899999999986E-2</v>
      </c>
      <c r="K12" s="4">
        <v>0.32193789999999994</v>
      </c>
      <c r="L12" s="4">
        <v>0.163134</v>
      </c>
      <c r="M12" s="4">
        <v>0.13151419999999997</v>
      </c>
      <c r="N12" s="4">
        <v>0.1327226</v>
      </c>
      <c r="O12" s="4">
        <v>0.10956159999999998</v>
      </c>
      <c r="P12" s="4">
        <v>2.5174999999999999E-2</v>
      </c>
      <c r="Q12" s="4">
        <v>9.0025799999999989E-2</v>
      </c>
      <c r="S12" s="4"/>
      <c r="T12" s="3"/>
      <c r="U12" s="4"/>
      <c r="V12" s="4"/>
      <c r="W12" s="4"/>
      <c r="X12" s="4"/>
      <c r="Y12" s="4"/>
    </row>
    <row r="13" spans="1:25" x14ac:dyDescent="0.25">
      <c r="A13" s="3" t="s">
        <v>12</v>
      </c>
      <c r="B13" s="4">
        <v>2.0924400000000003</v>
      </c>
      <c r="C13" s="4">
        <v>1.82924</v>
      </c>
      <c r="D13" s="4">
        <v>1.2502</v>
      </c>
      <c r="E13" s="4">
        <v>1.7108000000000001</v>
      </c>
      <c r="F13" s="4">
        <v>1.69764</v>
      </c>
      <c r="G13" s="4">
        <v>2.0924400000000003</v>
      </c>
      <c r="H13" s="4">
        <v>2.2372000000000001</v>
      </c>
      <c r="I13" s="4">
        <v>2.51356</v>
      </c>
      <c r="J13" s="4">
        <v>1.4533904000000002</v>
      </c>
      <c r="K13" s="4">
        <v>1.6042040000000002</v>
      </c>
      <c r="L13" s="4">
        <v>1.5942024000000001</v>
      </c>
      <c r="M13" s="4">
        <v>1.5416940000000001</v>
      </c>
      <c r="N13" s="4">
        <v>1.3810104000000003</v>
      </c>
      <c r="O13" s="4">
        <v>1.6232860000000002</v>
      </c>
      <c r="P13" s="4">
        <v>2.80308</v>
      </c>
      <c r="Q13" s="4">
        <v>2.0529600000000001</v>
      </c>
      <c r="S13" s="4"/>
      <c r="T13" s="3"/>
      <c r="U13" s="4"/>
      <c r="V13" s="4"/>
      <c r="W13" s="4"/>
      <c r="X13" s="4"/>
      <c r="Y13" s="4"/>
    </row>
    <row r="14" spans="1:25" x14ac:dyDescent="0.25">
      <c r="A14" s="3" t="s">
        <v>13</v>
      </c>
      <c r="B14" s="4">
        <v>7.1518199999999998</v>
      </c>
      <c r="C14" s="4">
        <v>6.8507999999999996</v>
      </c>
      <c r="D14" s="4">
        <v>8.3143799999999999</v>
      </c>
      <c r="E14" s="4">
        <v>7.0791600000000008</v>
      </c>
      <c r="F14" s="4">
        <v>6.93384</v>
      </c>
      <c r="G14" s="4">
        <v>7.266</v>
      </c>
      <c r="H14" s="4">
        <v>7.3905600000000007</v>
      </c>
      <c r="I14" s="4">
        <v>7.2141000000000002</v>
      </c>
      <c r="J14" s="4">
        <v>8.2209599999999998</v>
      </c>
      <c r="K14" s="4">
        <v>8.6257800000000007</v>
      </c>
      <c r="L14" s="4">
        <v>8.4493200000000002</v>
      </c>
      <c r="M14" s="4">
        <v>8.7192000000000007</v>
      </c>
      <c r="N14" s="4">
        <v>8.5634999999999994</v>
      </c>
      <c r="O14" s="4">
        <v>8.5738800000000008</v>
      </c>
      <c r="P14" s="4">
        <v>6.9649800000000006</v>
      </c>
      <c r="Q14" s="4">
        <v>7.266</v>
      </c>
      <c r="S14" s="4"/>
      <c r="T14" s="3"/>
      <c r="U14" s="4"/>
      <c r="V14" s="4"/>
      <c r="W14" s="4"/>
      <c r="X14" s="4"/>
      <c r="Y14" s="4"/>
    </row>
    <row r="15" spans="1:25" x14ac:dyDescent="0.25">
      <c r="A15" s="3" t="s">
        <v>14</v>
      </c>
      <c r="B15" s="4">
        <v>0</v>
      </c>
      <c r="C15" s="4">
        <v>0</v>
      </c>
      <c r="D15" s="4">
        <v>0</v>
      </c>
      <c r="E15" s="4">
        <v>7.2700000000000001E-2</v>
      </c>
      <c r="F15" s="4">
        <v>0</v>
      </c>
      <c r="G15" s="4">
        <v>1.4999999999999999E-2</v>
      </c>
      <c r="H15" s="4">
        <v>0</v>
      </c>
      <c r="I15" s="4">
        <v>4.99E-2</v>
      </c>
      <c r="J15" s="4">
        <v>0</v>
      </c>
      <c r="K15" s="4">
        <v>0.1883</v>
      </c>
      <c r="L15" s="4">
        <v>0.1101</v>
      </c>
      <c r="M15" s="4">
        <v>6.3700000000000007E-2</v>
      </c>
      <c r="N15" s="4">
        <v>0.12889999999999999</v>
      </c>
      <c r="O15" s="4">
        <v>0.1111</v>
      </c>
      <c r="P15" s="4">
        <v>1.5900000000000001E-2</v>
      </c>
      <c r="Q15" s="4">
        <v>0</v>
      </c>
      <c r="S15" s="4"/>
      <c r="T15" s="3"/>
      <c r="U15" s="4"/>
      <c r="V15" s="4"/>
      <c r="W15" s="4"/>
      <c r="X15" s="4"/>
      <c r="Y15" s="4"/>
    </row>
    <row r="16" spans="1:25" x14ac:dyDescent="0.25">
      <c r="A16" s="3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S16" s="4"/>
      <c r="T16" s="4"/>
      <c r="U16" s="4"/>
      <c r="V16" s="4"/>
      <c r="W16" s="4"/>
      <c r="X16" s="4"/>
      <c r="Y16" s="4"/>
    </row>
    <row r="17" spans="1:25" x14ac:dyDescent="0.25">
      <c r="A17" s="3" t="s">
        <v>15</v>
      </c>
      <c r="B17" s="4">
        <f>SUM(B5:B15)</f>
        <v>100.15918249999999</v>
      </c>
      <c r="C17" s="4">
        <f t="shared" ref="C17:Q17" si="0">SUM(C5:C15)</f>
        <v>97.422350499999993</v>
      </c>
      <c r="D17" s="4">
        <f t="shared" si="0"/>
        <v>100.22288610000001</v>
      </c>
      <c r="E17" s="4">
        <f t="shared" si="0"/>
        <v>100.9007285</v>
      </c>
      <c r="F17" s="4">
        <f t="shared" si="0"/>
        <v>98.479927200000006</v>
      </c>
      <c r="G17" s="4">
        <f t="shared" si="0"/>
        <v>99.866489999999985</v>
      </c>
      <c r="H17" s="4">
        <f t="shared" si="0"/>
        <v>101.32917000000003</v>
      </c>
      <c r="I17" s="4">
        <f t="shared" si="0"/>
        <v>100.04616869999998</v>
      </c>
      <c r="J17" s="4">
        <f t="shared" si="0"/>
        <v>101.12958230000001</v>
      </c>
      <c r="K17" s="4">
        <f t="shared" si="0"/>
        <v>100.88331189999998</v>
      </c>
      <c r="L17" s="4">
        <f>SUM(L5:L15)</f>
        <v>100.52687640000001</v>
      </c>
      <c r="M17" s="4">
        <f t="shared" si="0"/>
        <v>100.5820282</v>
      </c>
      <c r="N17" s="4">
        <f t="shared" si="0"/>
        <v>100.639903</v>
      </c>
      <c r="O17" s="4">
        <f t="shared" si="0"/>
        <v>101.24018760000001</v>
      </c>
      <c r="P17" s="4">
        <f t="shared" si="0"/>
        <v>101.426885</v>
      </c>
      <c r="Q17" s="4">
        <f t="shared" si="0"/>
        <v>99.552765800000017</v>
      </c>
      <c r="S17" s="4"/>
      <c r="T17" s="4"/>
      <c r="U17" s="4"/>
      <c r="V17" s="4"/>
      <c r="W17" s="4"/>
      <c r="X17" s="4"/>
      <c r="Y17" s="4"/>
    </row>
    <row r="18" spans="1:25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25" x14ac:dyDescent="0.25">
      <c r="A19" s="3" t="s">
        <v>16</v>
      </c>
      <c r="B19" s="4">
        <v>1.0673906166466787</v>
      </c>
      <c r="C19" s="4">
        <v>1.1299999999999999</v>
      </c>
      <c r="D19" s="4">
        <v>1.06</v>
      </c>
      <c r="E19" s="4">
        <v>1.1100000000000001</v>
      </c>
      <c r="F19" s="4">
        <v>1.1200000000000001</v>
      </c>
      <c r="G19" s="4">
        <v>1.05</v>
      </c>
      <c r="H19" s="4">
        <v>0.99</v>
      </c>
      <c r="I19" s="4">
        <v>0.95</v>
      </c>
      <c r="J19" s="4">
        <v>1.05</v>
      </c>
      <c r="K19" s="4">
        <v>1</v>
      </c>
      <c r="L19" s="4">
        <v>1.03</v>
      </c>
      <c r="M19" s="4">
        <v>1.0900000000000001</v>
      </c>
      <c r="N19" s="4">
        <v>1.01</v>
      </c>
      <c r="O19" s="4">
        <v>1.01</v>
      </c>
      <c r="P19" s="4">
        <v>0.97</v>
      </c>
      <c r="Q19" s="4">
        <v>0.96086689889678878</v>
      </c>
      <c r="S19" s="4"/>
      <c r="T19" s="4"/>
      <c r="U19" s="4"/>
      <c r="V19" s="4"/>
      <c r="W19" s="4"/>
      <c r="X19" s="4"/>
      <c r="Y19" s="4"/>
    </row>
    <row r="20" spans="1:25" x14ac:dyDescent="0.25">
      <c r="A20" s="3" t="s">
        <v>17</v>
      </c>
      <c r="B20" s="7">
        <v>8.4800893072717182E-3</v>
      </c>
      <c r="C20" s="7">
        <v>1.2301612356501568E-2</v>
      </c>
      <c r="D20" s="7">
        <v>8.1775864461757081E-3</v>
      </c>
      <c r="E20" s="7">
        <v>1.4234208313193233E-2</v>
      </c>
      <c r="F20" s="7">
        <v>1.3428091625405925E-2</v>
      </c>
      <c r="G20" s="7">
        <v>6.2313052534596763E-3</v>
      </c>
      <c r="H20" s="7">
        <v>2.0552093018477574E-3</v>
      </c>
      <c r="I20" s="8">
        <v>-4.2565713542881273E-3</v>
      </c>
      <c r="J20" s="7">
        <v>8.4181891183927049E-3</v>
      </c>
      <c r="K20" s="7">
        <v>7.1138548190839423E-3</v>
      </c>
      <c r="L20" s="7">
        <v>6.5759802193042921E-3</v>
      </c>
      <c r="M20" s="7">
        <v>4.6622687641346E-3</v>
      </c>
      <c r="N20" s="7">
        <v>4.4752655974916733E-3</v>
      </c>
      <c r="O20" s="7">
        <v>3.8421290019206855E-4</v>
      </c>
      <c r="P20" s="8">
        <v>-1.639400061340418E-3</v>
      </c>
      <c r="Q20" s="8">
        <v>-2.7846510313962874E-3</v>
      </c>
      <c r="S20" s="11"/>
      <c r="T20" s="4"/>
      <c r="U20" s="4"/>
      <c r="V20" s="4"/>
      <c r="W20" s="4"/>
      <c r="X20" s="4"/>
      <c r="Y20" s="4"/>
    </row>
    <row r="21" spans="1:25" x14ac:dyDescent="0.25">
      <c r="A21" s="3" t="s">
        <v>18</v>
      </c>
      <c r="B21" s="4">
        <v>1.0465</v>
      </c>
      <c r="C21" s="4">
        <v>0.91149999999999998</v>
      </c>
      <c r="D21" s="4">
        <v>0.87379999999999991</v>
      </c>
      <c r="E21" s="4">
        <v>0.80259999999999998</v>
      </c>
      <c r="F21" s="4">
        <v>0.68740000000000001</v>
      </c>
      <c r="G21" s="4">
        <v>0.51959999999999995</v>
      </c>
      <c r="H21" s="4">
        <v>0.65610000000000002</v>
      </c>
      <c r="I21" s="4">
        <v>0.52969999999999995</v>
      </c>
      <c r="J21" s="4">
        <v>0.90739999999999998</v>
      </c>
      <c r="K21" s="4">
        <v>0.63019999999999998</v>
      </c>
      <c r="L21" s="4">
        <v>0.79949999999999999</v>
      </c>
      <c r="M21" s="4">
        <v>0.67270000000000008</v>
      </c>
      <c r="N21" s="4">
        <v>0.63190000000000002</v>
      </c>
      <c r="O21" s="4">
        <v>0.70289999999999997</v>
      </c>
      <c r="P21" s="4">
        <v>0.74350000000000005</v>
      </c>
      <c r="Q21" s="4">
        <v>0.56120000000000003</v>
      </c>
      <c r="S21" s="4"/>
      <c r="T21" s="4"/>
      <c r="U21" s="4"/>
      <c r="V21" s="4"/>
      <c r="W21" s="4"/>
      <c r="X21" s="4"/>
      <c r="Y21" s="4"/>
    </row>
    <row r="22" spans="1:25" x14ac:dyDescent="0.25">
      <c r="A22" s="3" t="s">
        <v>19</v>
      </c>
      <c r="B22" s="1" t="s">
        <v>20</v>
      </c>
      <c r="C22" s="4">
        <v>2.56</v>
      </c>
      <c r="D22" s="1" t="s">
        <v>20</v>
      </c>
      <c r="E22" s="1" t="s">
        <v>20</v>
      </c>
      <c r="F22" s="1">
        <v>1.49</v>
      </c>
      <c r="G22" s="1">
        <v>0.15</v>
      </c>
      <c r="H22" s="1" t="s">
        <v>20</v>
      </c>
      <c r="I22" s="1" t="s">
        <v>20</v>
      </c>
      <c r="J22" s="1" t="s">
        <v>20</v>
      </c>
      <c r="K22" s="1" t="s">
        <v>20</v>
      </c>
      <c r="L22" s="1" t="s">
        <v>20</v>
      </c>
      <c r="M22" s="1" t="s">
        <v>20</v>
      </c>
      <c r="N22" s="1" t="s">
        <v>20</v>
      </c>
      <c r="O22" s="1" t="s">
        <v>20</v>
      </c>
      <c r="P22" s="1" t="s">
        <v>20</v>
      </c>
      <c r="Q22" s="1">
        <v>0.5</v>
      </c>
      <c r="T22" s="4"/>
      <c r="U22" s="4"/>
      <c r="V22" s="4"/>
      <c r="W22" s="4"/>
      <c r="X22" s="4"/>
    </row>
    <row r="23" spans="1:25" x14ac:dyDescent="0.25">
      <c r="A23" s="3" t="s">
        <v>27</v>
      </c>
      <c r="B23" s="1" t="s">
        <v>28</v>
      </c>
      <c r="C23" s="1">
        <v>1.3</v>
      </c>
      <c r="D23" s="5">
        <v>0.3</v>
      </c>
      <c r="E23" s="1">
        <v>0.3</v>
      </c>
      <c r="F23" s="1">
        <v>1.3</v>
      </c>
      <c r="G23" s="1" t="s">
        <v>28</v>
      </c>
      <c r="H23" s="1" t="s">
        <v>28</v>
      </c>
      <c r="I23" s="1" t="s">
        <v>28</v>
      </c>
      <c r="J23" s="1" t="s">
        <v>28</v>
      </c>
      <c r="K23" s="1" t="s">
        <v>28</v>
      </c>
      <c r="L23" s="1" t="s">
        <v>28</v>
      </c>
      <c r="M23" s="1" t="s">
        <v>28</v>
      </c>
      <c r="N23" s="1" t="s">
        <v>28</v>
      </c>
      <c r="O23" s="1" t="s">
        <v>28</v>
      </c>
      <c r="P23" s="1" t="s">
        <v>28</v>
      </c>
      <c r="Q23" s="1">
        <v>0.4</v>
      </c>
    </row>
    <row r="24" spans="1:25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25" x14ac:dyDescent="0.25">
      <c r="A25" s="3" t="s">
        <v>21</v>
      </c>
      <c r="B25" s="9">
        <v>36.77434048433993</v>
      </c>
      <c r="C25" s="9">
        <v>38.078885717682624</v>
      </c>
      <c r="D25" s="9">
        <v>37.87094235790974</v>
      </c>
      <c r="E25" s="9">
        <v>41.292886336869692</v>
      </c>
      <c r="F25" s="9">
        <v>40.004986545861506</v>
      </c>
      <c r="G25" s="9">
        <v>37.365528506660077</v>
      </c>
      <c r="H25" s="9">
        <v>37.014521687855733</v>
      </c>
      <c r="I25" s="9">
        <v>36.634066923419752</v>
      </c>
      <c r="J25" s="9">
        <v>37.34022466731323</v>
      </c>
      <c r="K25" s="9">
        <v>33.731642389701662</v>
      </c>
      <c r="L25" s="9">
        <v>34.568895571218569</v>
      </c>
      <c r="M25" s="9">
        <v>33.975608794046394</v>
      </c>
      <c r="N25" s="9">
        <v>36.461261994872068</v>
      </c>
      <c r="O25" s="9">
        <v>35.324952121619482</v>
      </c>
      <c r="P25" s="9">
        <v>35.797592985209647</v>
      </c>
      <c r="Q25" s="9">
        <v>39.128279330165547</v>
      </c>
    </row>
    <row r="26" spans="1:25" x14ac:dyDescent="0.25">
      <c r="A26" s="3" t="s">
        <v>22</v>
      </c>
      <c r="B26" s="9">
        <v>42.264571496241878</v>
      </c>
      <c r="C26" s="9">
        <v>40.485656295384089</v>
      </c>
      <c r="D26" s="9">
        <v>49.134864685761606</v>
      </c>
      <c r="E26" s="9">
        <v>41.835178171896906</v>
      </c>
      <c r="F26" s="9">
        <v>40.976391523206928</v>
      </c>
      <c r="G26" s="9">
        <v>42.939332434498283</v>
      </c>
      <c r="H26" s="9">
        <v>43.675435276232541</v>
      </c>
      <c r="I26" s="9">
        <v>42.632622917109011</v>
      </c>
      <c r="J26" s="9">
        <v>48.582787554460914</v>
      </c>
      <c r="K26" s="9">
        <v>50.975121790097255</v>
      </c>
      <c r="L26" s="9">
        <v>49.932309430973717</v>
      </c>
      <c r="M26" s="9">
        <v>51.527198921397947</v>
      </c>
      <c r="N26" s="9">
        <v>50.607070369230115</v>
      </c>
      <c r="O26" s="9">
        <v>50.668412272707975</v>
      </c>
      <c r="P26" s="9">
        <v>41.160417233640501</v>
      </c>
      <c r="Q26" s="9">
        <v>42.939332434498283</v>
      </c>
    </row>
    <row r="27" spans="1:25" x14ac:dyDescent="0.25">
      <c r="A27" s="3" t="s">
        <v>36</v>
      </c>
      <c r="B27" s="9">
        <v>17.705542010035661</v>
      </c>
      <c r="C27" s="9">
        <v>15.47842980751545</v>
      </c>
      <c r="D27" s="9">
        <v>10.57878296197099</v>
      </c>
      <c r="E27" s="9">
        <v>14.476229316381357</v>
      </c>
      <c r="F27" s="9">
        <v>14.364873706255345</v>
      </c>
      <c r="G27" s="9">
        <v>17.705542010035661</v>
      </c>
      <c r="H27" s="9">
        <v>18.930453721421774</v>
      </c>
      <c r="I27" s="9">
        <v>19.032464348918754</v>
      </c>
      <c r="J27" s="9">
        <v>12.298113582316592</v>
      </c>
      <c r="K27" s="9">
        <v>13.574248874360674</v>
      </c>
      <c r="L27" s="9">
        <v>13.489618610664905</v>
      </c>
      <c r="M27" s="9">
        <v>13.045309726262122</v>
      </c>
      <c r="N27" s="9">
        <v>11.685657726623537</v>
      </c>
      <c r="O27" s="9">
        <v>13.735714509043389</v>
      </c>
      <c r="P27" s="9">
        <v>22.843945556003504</v>
      </c>
      <c r="Q27" s="9">
        <v>15.91494598607621</v>
      </c>
    </row>
    <row r="28" spans="1:25" x14ac:dyDescent="0.25">
      <c r="A28" s="3" t="s">
        <v>23</v>
      </c>
      <c r="B28" s="9">
        <v>0.28725357623298392</v>
      </c>
      <c r="C28" s="9">
        <v>0.40715072109544675</v>
      </c>
      <c r="D28" s="9">
        <v>0.26127586151278365</v>
      </c>
      <c r="E28" s="9">
        <v>0.15246757280130924</v>
      </c>
      <c r="F28" s="9">
        <v>0.74735886964268528</v>
      </c>
      <c r="G28" s="9">
        <v>0.1518844982691068</v>
      </c>
      <c r="H28" s="9">
        <v>0.44961429323423574</v>
      </c>
      <c r="I28" s="9"/>
      <c r="J28" s="9">
        <v>0.3581927202766077</v>
      </c>
      <c r="K28" s="9">
        <v>0.36814323301555585</v>
      </c>
      <c r="L28" s="9">
        <v>9.0710771595040263E-2</v>
      </c>
      <c r="M28" s="9">
        <v>0.23668644820119702</v>
      </c>
      <c r="N28" s="9">
        <v>0</v>
      </c>
      <c r="O28" s="9">
        <v>0</v>
      </c>
      <c r="P28" s="9"/>
      <c r="Q28" s="9"/>
    </row>
    <row r="29" spans="1:25" x14ac:dyDescent="0.25">
      <c r="A29" s="3" t="s">
        <v>24</v>
      </c>
      <c r="B29" s="9">
        <v>0.76021448411645076</v>
      </c>
      <c r="C29" s="9">
        <v>1.0724767142949827</v>
      </c>
      <c r="D29" s="9">
        <v>0.73978043654006842</v>
      </c>
      <c r="E29" s="9">
        <v>1.4080753769993899</v>
      </c>
      <c r="F29" s="9">
        <v>1.074402111800403</v>
      </c>
      <c r="G29" s="9">
        <v>0.57821343503482603</v>
      </c>
      <c r="H29" s="9">
        <v>4.7026186645496085E-2</v>
      </c>
      <c r="I29" s="10"/>
      <c r="J29" s="9">
        <v>0.73625545579621943</v>
      </c>
      <c r="K29" s="9">
        <v>0.59623433684609251</v>
      </c>
      <c r="L29" s="9">
        <v>0.64023119436506915</v>
      </c>
      <c r="M29" s="9">
        <v>0.39080559556706396</v>
      </c>
      <c r="N29" s="9">
        <v>0.52572141615946633</v>
      </c>
      <c r="O29" s="9">
        <v>0.1056327444407815</v>
      </c>
      <c r="P29" s="9"/>
      <c r="Q29" s="9"/>
    </row>
    <row r="30" spans="1:25" x14ac:dyDescent="0.25">
      <c r="A30" s="3" t="s">
        <v>37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>
        <v>1.8736300436826756E-2</v>
      </c>
      <c r="Q30" s="9">
        <v>0.39812120671761814</v>
      </c>
    </row>
    <row r="31" spans="1:25" x14ac:dyDescent="0.25">
      <c r="A31" s="3" t="s">
        <v>25</v>
      </c>
      <c r="B31" s="9">
        <v>1.256855342392293</v>
      </c>
      <c r="C31" s="9">
        <v>1.8837967163600424</v>
      </c>
      <c r="D31" s="9">
        <v>1.5456866603037722</v>
      </c>
      <c r="E31" s="9">
        <v>1.5680052818546706</v>
      </c>
      <c r="F31" s="9">
        <v>1.2360507826315119</v>
      </c>
      <c r="G31" s="9">
        <v>1.090818096041726</v>
      </c>
      <c r="H31" s="9">
        <v>1.2121188346102292</v>
      </c>
      <c r="I31" s="9">
        <v>1.0895507955953885</v>
      </c>
      <c r="J31" s="9">
        <v>1.8150334490348576</v>
      </c>
      <c r="K31" s="9">
        <v>1.0562037767409489</v>
      </c>
      <c r="L31" s="9">
        <v>1.4875181823262922</v>
      </c>
      <c r="M31" s="9">
        <v>1.2131374902898493</v>
      </c>
      <c r="N31" s="9">
        <v>1.2450839881983728</v>
      </c>
      <c r="O31" s="9">
        <v>1.3297991401519418</v>
      </c>
      <c r="P31" s="9">
        <v>1.3657619804429184</v>
      </c>
      <c r="Q31" s="9">
        <v>0.72409424961839086</v>
      </c>
    </row>
    <row r="32" spans="1:25" x14ac:dyDescent="0.25">
      <c r="A32" s="3" t="s">
        <v>26</v>
      </c>
      <c r="B32" s="9">
        <v>1.1111739535396126</v>
      </c>
      <c r="C32" s="9">
        <v>1.7094983900609421E-2</v>
      </c>
      <c r="D32" s="9">
        <v>9.1553136001041577E-2</v>
      </c>
      <c r="E32" s="9"/>
      <c r="F32" s="9">
        <v>7.5977706224930774E-2</v>
      </c>
      <c r="G32" s="9">
        <v>2.8491639834349043E-3</v>
      </c>
      <c r="H32" s="9"/>
      <c r="I32" s="9">
        <v>2.5642475850914136E-2</v>
      </c>
      <c r="J32" s="9"/>
      <c r="K32" s="9">
        <v>0.14568725168630478</v>
      </c>
      <c r="L32" s="9">
        <v>6.287155190113021E-2</v>
      </c>
      <c r="M32" s="9">
        <v>4.5776568000520788E-2</v>
      </c>
      <c r="N32" s="9"/>
      <c r="O32" s="9"/>
      <c r="P32" s="9"/>
      <c r="Q32" s="9">
        <v>0.10883806416721331</v>
      </c>
    </row>
    <row r="33" spans="1:25" x14ac:dyDescent="0.25">
      <c r="A33" s="3" t="s">
        <v>35</v>
      </c>
      <c r="B33" s="9"/>
      <c r="C33" s="9"/>
      <c r="D33" s="9"/>
      <c r="E33" s="9">
        <v>0.16850447287181053</v>
      </c>
      <c r="F33" s="9"/>
      <c r="G33" s="9">
        <v>3.4767085186755954E-2</v>
      </c>
      <c r="H33" s="9"/>
      <c r="I33" s="9">
        <v>0.11565850338794148</v>
      </c>
      <c r="J33" s="9"/>
      <c r="K33" s="9">
        <v>0.43644280937774316</v>
      </c>
      <c r="L33" s="9">
        <v>0.25519040527078873</v>
      </c>
      <c r="M33" s="9">
        <v>0.14764422175975697</v>
      </c>
      <c r="N33" s="9">
        <v>0.29876515203818949</v>
      </c>
      <c r="O33" s="9">
        <v>0.25750821094990578</v>
      </c>
      <c r="P33" s="9">
        <v>3.6853110297961317E-2</v>
      </c>
      <c r="Q33" s="9"/>
    </row>
    <row r="34" spans="1:25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25" ht="18.75" x14ac:dyDescent="0.3">
      <c r="A35" s="6" t="s">
        <v>38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25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25" x14ac:dyDescent="0.25">
      <c r="B37" s="1"/>
      <c r="C37" s="1"/>
      <c r="D37" s="1"/>
      <c r="E37" s="1"/>
      <c r="F37" s="1"/>
      <c r="G37" s="1"/>
      <c r="S37"/>
      <c r="T37"/>
      <c r="U37"/>
      <c r="V37"/>
      <c r="W37"/>
      <c r="X37"/>
      <c r="Y37"/>
    </row>
    <row r="38" spans="1:25" x14ac:dyDescent="0.25">
      <c r="A38" s="1"/>
      <c r="B38" s="1"/>
      <c r="C38" s="1"/>
      <c r="S38"/>
      <c r="T38"/>
      <c r="U38"/>
      <c r="V38"/>
      <c r="W38"/>
      <c r="X38"/>
      <c r="Y38"/>
    </row>
    <row r="39" spans="1:25" x14ac:dyDescent="0.25">
      <c r="A39" s="1"/>
      <c r="B39" s="1"/>
      <c r="C39" s="1"/>
      <c r="S39"/>
      <c r="T39"/>
      <c r="U39"/>
      <c r="V39"/>
      <c r="W39"/>
      <c r="X39"/>
      <c r="Y39"/>
    </row>
    <row r="40" spans="1:25" x14ac:dyDescent="0.25">
      <c r="A40" s="1"/>
      <c r="B40" s="1"/>
      <c r="C40" s="1"/>
      <c r="S40"/>
      <c r="T40"/>
      <c r="U40"/>
      <c r="V40"/>
      <c r="W40"/>
      <c r="X40"/>
      <c r="Y40"/>
    </row>
    <row r="41" spans="1:25" x14ac:dyDescent="0.25">
      <c r="A41" s="1"/>
      <c r="B41" s="1"/>
      <c r="C41" s="1"/>
      <c r="S41"/>
      <c r="T41"/>
      <c r="U41"/>
      <c r="V41"/>
      <c r="W41"/>
      <c r="X41"/>
      <c r="Y41"/>
    </row>
    <row r="42" spans="1:25" x14ac:dyDescent="0.25">
      <c r="A42" s="1"/>
      <c r="B42" s="1"/>
      <c r="C42" s="1"/>
      <c r="S42"/>
      <c r="T42"/>
      <c r="U42"/>
      <c r="V42"/>
      <c r="W42"/>
      <c r="X42"/>
      <c r="Y42"/>
    </row>
    <row r="43" spans="1:25" x14ac:dyDescent="0.25">
      <c r="A43" s="1"/>
      <c r="B43" s="1"/>
      <c r="C43" s="1"/>
      <c r="S43"/>
      <c r="T43"/>
      <c r="U43"/>
      <c r="V43"/>
      <c r="W43"/>
      <c r="X43"/>
      <c r="Y43"/>
    </row>
    <row r="44" spans="1:25" x14ac:dyDescent="0.25">
      <c r="A44" s="1"/>
      <c r="B44" s="1"/>
      <c r="C44" s="1"/>
      <c r="S44"/>
      <c r="T44"/>
      <c r="U44"/>
      <c r="V44"/>
      <c r="W44"/>
      <c r="X44"/>
      <c r="Y44"/>
    </row>
    <row r="45" spans="1:25" x14ac:dyDescent="0.25">
      <c r="A45" s="1"/>
      <c r="B45" s="1"/>
      <c r="C45" s="1"/>
      <c r="S45"/>
      <c r="T45"/>
      <c r="U45"/>
      <c r="V45"/>
      <c r="W45"/>
      <c r="X45"/>
      <c r="Y45"/>
    </row>
    <row r="46" spans="1:25" x14ac:dyDescent="0.25">
      <c r="A46" s="1"/>
      <c r="B46" s="1"/>
      <c r="C46" s="1"/>
      <c r="S46"/>
      <c r="T46"/>
      <c r="U46"/>
      <c r="V46"/>
      <c r="W46"/>
      <c r="X46"/>
      <c r="Y46"/>
    </row>
    <row r="47" spans="1:25" x14ac:dyDescent="0.25">
      <c r="A47" s="1"/>
      <c r="B47" s="1"/>
      <c r="C47" s="1"/>
      <c r="S47"/>
      <c r="T47"/>
      <c r="U47"/>
      <c r="V47"/>
      <c r="W47"/>
      <c r="X47"/>
      <c r="Y47"/>
    </row>
    <row r="48" spans="1:25" x14ac:dyDescent="0.25">
      <c r="A48" s="1"/>
      <c r="B48" s="1"/>
      <c r="C48" s="1"/>
      <c r="S48"/>
      <c r="T48"/>
      <c r="U48"/>
      <c r="V48"/>
      <c r="W48"/>
      <c r="X48"/>
      <c r="Y48"/>
    </row>
    <row r="49" spans="1:25" x14ac:dyDescent="0.25">
      <c r="A49" s="1"/>
      <c r="B49" s="1"/>
      <c r="C49" s="1"/>
      <c r="S49"/>
      <c r="T49"/>
      <c r="U49"/>
      <c r="V49"/>
      <c r="W49"/>
      <c r="X49"/>
      <c r="Y49"/>
    </row>
  </sheetData>
  <mergeCells count="2">
    <mergeCell ref="S1:Y1"/>
    <mergeCell ref="B1:Q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9AA859-BF4F-411B-9FC2-1CEDA7B9ABEB}">
  <dimension ref="A1"/>
  <sheetViews>
    <sheetView workbookViewId="0">
      <selection activeCell="A2" sqref="A2"/>
    </sheetView>
  </sheetViews>
  <sheetFormatPr defaultRowHeight="15.75" x14ac:dyDescent="0.25"/>
  <sheetData>
    <row r="1" spans="1:1" x14ac:dyDescent="0.25">
      <c r="A1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Major element and CIPW-norm</vt:lpstr>
      <vt:lpstr>G51097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Jennifer Olivarez</cp:lastModifiedBy>
  <dcterms:created xsi:type="dcterms:W3CDTF">2021-08-29T14:17:39Z</dcterms:created>
  <dcterms:modified xsi:type="dcterms:W3CDTF">2023-05-24T22:12:27Z</dcterms:modified>
</cp:coreProperties>
</file>