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7" windowHeight="12900"/>
  </bookViews>
  <sheets>
    <sheet name="Sheet1" sheetId="1" r:id="rId1"/>
    <sheet name="Sheet2" sheetId="2" r:id="rId2"/>
    <sheet name="Sheet3" sheetId="10" r:id="rId3"/>
  </sheets>
  <calcPr calcId="144525"/>
</workbook>
</file>

<file path=xl/sharedStrings.xml><?xml version="1.0" encoding="utf-8"?>
<sst xmlns="http://schemas.openxmlformats.org/spreadsheetml/2006/main" count="294" uniqueCount="63">
  <si>
    <t>Table S3. Major elements of amphibole from the Fe-mineralized and barren plutons in the Laiwu district</t>
  </si>
  <si>
    <r>
      <rPr>
        <sz val="9"/>
        <color theme="1"/>
        <rFont val="Times New Roman"/>
        <charset val="134"/>
      </rPr>
      <t>SiO</t>
    </r>
    <r>
      <rPr>
        <vertAlign val="subscript"/>
        <sz val="9"/>
        <color theme="1"/>
        <rFont val="Times New Roman"/>
        <charset val="134"/>
      </rPr>
      <t>2</t>
    </r>
  </si>
  <si>
    <r>
      <rPr>
        <sz val="9"/>
        <color theme="1"/>
        <rFont val="Times New Roman"/>
        <charset val="134"/>
      </rPr>
      <t>TiO</t>
    </r>
    <r>
      <rPr>
        <vertAlign val="subscript"/>
        <sz val="9"/>
        <color theme="1"/>
        <rFont val="Times New Roman"/>
        <charset val="134"/>
      </rPr>
      <t>2</t>
    </r>
  </si>
  <si>
    <r>
      <rPr>
        <sz val="9"/>
        <color theme="1"/>
        <rFont val="Times New Roman"/>
        <charset val="134"/>
      </rPr>
      <t>Al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3</t>
    </r>
  </si>
  <si>
    <t>FeO</t>
  </si>
  <si>
    <t>MnO</t>
  </si>
  <si>
    <t>MgO</t>
  </si>
  <si>
    <t>CaO</t>
  </si>
  <si>
    <r>
      <rPr>
        <sz val="9"/>
        <color theme="1"/>
        <rFont val="Times New Roman"/>
        <charset val="134"/>
      </rPr>
      <t>Na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</t>
    </r>
  </si>
  <si>
    <r>
      <rPr>
        <sz val="9"/>
        <color theme="1"/>
        <rFont val="Times New Roman"/>
        <charset val="134"/>
      </rPr>
      <t>K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</t>
    </r>
  </si>
  <si>
    <t>Sum</t>
  </si>
  <si>
    <t>Si</t>
  </si>
  <si>
    <t>Ti</t>
  </si>
  <si>
    <t>Al</t>
  </si>
  <si>
    <t>Cr</t>
  </si>
  <si>
    <t>Fe</t>
  </si>
  <si>
    <t>Mn</t>
  </si>
  <si>
    <t>Mg</t>
  </si>
  <si>
    <t>Ca</t>
  </si>
  <si>
    <t>Na</t>
  </si>
  <si>
    <t>K</t>
  </si>
  <si>
    <t>F</t>
  </si>
  <si>
    <t>Cl</t>
  </si>
  <si>
    <t>Si to Mg sum</t>
  </si>
  <si>
    <t>Xal</t>
  </si>
  <si>
    <t>sum</t>
  </si>
  <si>
    <t>H2O</t>
  </si>
  <si>
    <t>Fe2O3</t>
  </si>
  <si>
    <t>O=F,Cl</t>
  </si>
  <si>
    <t>Total</t>
  </si>
  <si>
    <t>P1a</t>
  </si>
  <si>
    <t>P1b</t>
  </si>
  <si>
    <t>P1c</t>
  </si>
  <si>
    <t>P1d</t>
  </si>
  <si>
    <t>P1e</t>
  </si>
  <si>
    <t>T (°C)</t>
  </si>
  <si>
    <t>P (MPa)</t>
  </si>
  <si>
    <r>
      <rPr>
        <sz val="9"/>
        <color theme="1"/>
        <rFont val="Times New Roman"/>
        <charset val="134"/>
      </rPr>
      <t>log</t>
    </r>
    <r>
      <rPr>
        <i/>
        <sz val="9"/>
        <color theme="1"/>
        <rFont val="Times New Roman"/>
        <charset val="134"/>
      </rPr>
      <t>f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2</t>
    </r>
  </si>
  <si>
    <t>T (K)</t>
  </si>
  <si>
    <t>FMQbuffer</t>
  </si>
  <si>
    <t>ΔFMQ</t>
  </si>
  <si>
    <r>
      <rPr>
        <sz val="9"/>
        <color theme="1"/>
        <rFont val="Times New Roman"/>
        <charset val="134"/>
      </rPr>
      <t>H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Omelt (wt%)</t>
    </r>
  </si>
  <si>
    <t>depth (km)</t>
  </si>
  <si>
    <r>
      <rPr>
        <sz val="9"/>
        <color theme="1"/>
        <rFont val="Times New Roman"/>
        <charset val="134"/>
      </rPr>
      <t>Al</t>
    </r>
    <r>
      <rPr>
        <vertAlign val="superscript"/>
        <sz val="9"/>
        <color theme="1"/>
        <rFont val="Times New Roman"/>
        <charset val="134"/>
      </rPr>
      <t>IV</t>
    </r>
  </si>
  <si>
    <t>T sum</t>
  </si>
  <si>
    <r>
      <rPr>
        <sz val="9"/>
        <color theme="1"/>
        <rFont val="Times New Roman"/>
        <charset val="134"/>
      </rPr>
      <t>Al</t>
    </r>
    <r>
      <rPr>
        <vertAlign val="superscript"/>
        <sz val="9"/>
        <color theme="1"/>
        <rFont val="Times New Roman"/>
        <charset val="134"/>
      </rPr>
      <t>VI</t>
    </r>
  </si>
  <si>
    <r>
      <rPr>
        <sz val="9"/>
        <color theme="1"/>
        <rFont val="Times New Roman"/>
        <charset val="134"/>
      </rPr>
      <t>Fe</t>
    </r>
    <r>
      <rPr>
        <vertAlign val="superscript"/>
        <sz val="9"/>
        <color theme="1"/>
        <rFont val="Times New Roman"/>
        <charset val="134"/>
      </rPr>
      <t>3+</t>
    </r>
  </si>
  <si>
    <r>
      <rPr>
        <sz val="9"/>
        <color theme="1"/>
        <rFont val="Times New Roman"/>
        <charset val="134"/>
      </rPr>
      <t>Fe</t>
    </r>
    <r>
      <rPr>
        <vertAlign val="superscript"/>
        <sz val="9"/>
        <color theme="1"/>
        <rFont val="Times New Roman"/>
        <charset val="134"/>
      </rPr>
      <t>2+</t>
    </r>
  </si>
  <si>
    <t>C sum</t>
  </si>
  <si>
    <t>B sum</t>
  </si>
  <si>
    <t>A sum</t>
  </si>
  <si>
    <t>OH</t>
  </si>
  <si>
    <t>W sum</t>
  </si>
  <si>
    <t>charge</t>
  </si>
  <si>
    <r>
      <rPr>
        <sz val="9"/>
        <color theme="1"/>
        <rFont val="Times New Roman"/>
        <charset val="134"/>
      </rPr>
      <t>Mg/(Mg+Fe</t>
    </r>
    <r>
      <rPr>
        <vertAlign val="superscript"/>
        <sz val="9"/>
        <color theme="1"/>
        <rFont val="Times New Roman"/>
        <charset val="134"/>
      </rPr>
      <t>2+</t>
    </r>
    <r>
      <rPr>
        <sz val="9"/>
        <color theme="1"/>
        <rFont val="Times New Roman"/>
        <charset val="134"/>
      </rPr>
      <t>)</t>
    </r>
  </si>
  <si>
    <r>
      <rPr>
        <sz val="9"/>
        <color theme="1"/>
        <rFont val="Times New Roman"/>
        <charset val="134"/>
      </rPr>
      <t>Mg</t>
    </r>
    <r>
      <rPr>
        <vertAlign val="superscript"/>
        <sz val="9"/>
        <color theme="1"/>
        <rFont val="Times New Roman"/>
        <charset val="134"/>
      </rPr>
      <t>#</t>
    </r>
  </si>
  <si>
    <r>
      <rPr>
        <sz val="9"/>
        <color theme="1"/>
        <rFont val="Times New Roman"/>
        <charset val="134"/>
      </rPr>
      <t>Al</t>
    </r>
    <r>
      <rPr>
        <vertAlign val="superscript"/>
        <sz val="9"/>
        <color theme="1"/>
        <rFont val="Times New Roman"/>
        <charset val="134"/>
      </rPr>
      <t>#</t>
    </r>
  </si>
  <si>
    <r>
      <rPr>
        <sz val="9"/>
        <color theme="1"/>
        <rFont val="Times New Roman"/>
        <charset val="134"/>
      </rPr>
      <t>Al</t>
    </r>
    <r>
      <rPr>
        <vertAlign val="superscript"/>
        <sz val="9"/>
        <color theme="1"/>
        <rFont val="Times New Roman"/>
        <charset val="134"/>
      </rPr>
      <t>T</t>
    </r>
  </si>
  <si>
    <t>Kuangshan Pluton</t>
  </si>
  <si>
    <t>Jiaoyu Pluton</t>
  </si>
  <si>
    <t xml:space="preserve"> </t>
  </si>
  <si>
    <t>Jinniushan Pluton</t>
  </si>
  <si>
    <t>Tietonggou Pluton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</si>
</sst>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0_ "/>
    <numFmt numFmtId="179" formatCode="0.00_ "/>
  </numFmts>
  <fonts count="27">
    <font>
      <sz val="11"/>
      <color theme="1"/>
      <name val="宋体"/>
      <charset val="134"/>
      <scheme val="minor"/>
    </font>
    <font>
      <b/>
      <i/>
      <sz val="9"/>
      <name val="Times New Roman"/>
      <charset val="0"/>
    </font>
    <font>
      <b/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9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bscript"/>
      <sz val="9"/>
      <color theme="1"/>
      <name val="Times New Roman"/>
      <charset val="134"/>
    </font>
    <font>
      <i/>
      <sz val="9"/>
      <color theme="1"/>
      <name val="Times New Roman"/>
      <charset val="134"/>
    </font>
    <font>
      <vertAlign val="superscript"/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1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D90"/>
  <sheetViews>
    <sheetView tabSelected="1" topLeftCell="B1" workbookViewId="0">
      <pane ySplit="2" topLeftCell="A3" activePane="bottomLeft" state="frozen"/>
      <selection/>
      <selection pane="bottomLeft" activeCell="J1" sqref="J$1:K$1048576"/>
    </sheetView>
  </sheetViews>
  <sheetFormatPr defaultColWidth="9" defaultRowHeight="13.5"/>
  <cols>
    <col min="2" max="4" width="9" style="6"/>
    <col min="5" max="5" width="9" style="7"/>
    <col min="6" max="8" width="9" style="6"/>
    <col min="9" max="9" width="9" style="7"/>
    <col min="10" max="10" width="9" style="6"/>
    <col min="11" max="42" width="9" style="7"/>
    <col min="43" max="44" width="12.7964601769912"/>
    <col min="45" max="46" width="13.858407079646"/>
    <col min="47" max="48" width="12.7964601769912"/>
    <col min="49" max="49" width="12.7964601769912" style="8"/>
    <col min="50" max="50" width="13.858407079646"/>
    <col min="51" max="51" width="10.1681415929204" style="8"/>
    <col min="52" max="52" width="13.858407079646"/>
    <col min="53" max="53" width="9" style="6"/>
    <col min="54" max="55" width="10.4955752212389" style="6" customWidth="1"/>
    <col min="56" max="59" width="9" style="7"/>
    <col min="60" max="60" width="12.7964601769912" style="7"/>
    <col min="61" max="67" width="9" style="7"/>
    <col min="68" max="68" width="12.7964601769912" style="7"/>
    <col min="69" max="70" width="9" style="7"/>
    <col min="71" max="71" width="12.7964601769912" style="7"/>
    <col min="72" max="73" width="9" style="7"/>
    <col min="74" max="74" width="12.7964601769912" style="7"/>
    <col min="75" max="78" width="9" style="7"/>
    <col min="79" max="79" width="12.7964601769912" style="7"/>
    <col min="80" max="81" width="9" style="7"/>
    <col min="82" max="82" width="12.7964601769912" style="7"/>
  </cols>
  <sheetData>
    <row r="1" spans="1:82">
      <c r="A1" s="9" t="s">
        <v>0</v>
      </c>
      <c r="B1" s="10"/>
      <c r="C1" s="10"/>
      <c r="D1" s="10"/>
      <c r="E1" s="11"/>
      <c r="F1" s="10"/>
      <c r="G1" s="10"/>
      <c r="H1" s="10"/>
      <c r="I1" s="11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9"/>
      <c r="AR1" s="19"/>
      <c r="AS1" s="19"/>
      <c r="AT1" s="19"/>
      <c r="AU1" s="19"/>
      <c r="AV1" s="19"/>
      <c r="AW1" s="21"/>
      <c r="AX1" s="19"/>
      <c r="AY1" s="21"/>
      <c r="AZ1" s="19"/>
      <c r="BA1" s="10"/>
      <c r="BB1" s="10"/>
      <c r="BC1" s="10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ht="15" spans="1:82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3" t="s">
        <v>7</v>
      </c>
      <c r="H2" s="13" t="s">
        <v>8</v>
      </c>
      <c r="I2" s="14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11</v>
      </c>
      <c r="Z2" s="14" t="s">
        <v>12</v>
      </c>
      <c r="AA2" s="14" t="s">
        <v>13</v>
      </c>
      <c r="AB2" s="14" t="s">
        <v>14</v>
      </c>
      <c r="AC2" s="14" t="s">
        <v>15</v>
      </c>
      <c r="AD2" s="14" t="s">
        <v>16</v>
      </c>
      <c r="AE2" s="14" t="s">
        <v>17</v>
      </c>
      <c r="AF2" s="14" t="s">
        <v>18</v>
      </c>
      <c r="AG2" s="14" t="s">
        <v>19</v>
      </c>
      <c r="AH2" s="14" t="s">
        <v>20</v>
      </c>
      <c r="AI2" s="14" t="s">
        <v>21</v>
      </c>
      <c r="AJ2" s="14" t="s">
        <v>22</v>
      </c>
      <c r="AK2" s="14" t="s">
        <v>25</v>
      </c>
      <c r="AL2" s="14" t="s">
        <v>26</v>
      </c>
      <c r="AM2" s="14" t="s">
        <v>27</v>
      </c>
      <c r="AN2" s="14" t="s">
        <v>4</v>
      </c>
      <c r="AO2" s="14" t="s">
        <v>28</v>
      </c>
      <c r="AP2" s="14" t="s">
        <v>29</v>
      </c>
      <c r="AQ2" s="12" t="s">
        <v>30</v>
      </c>
      <c r="AR2" s="12" t="s">
        <v>31</v>
      </c>
      <c r="AS2" s="12" t="s">
        <v>32</v>
      </c>
      <c r="AT2" s="12" t="s">
        <v>33</v>
      </c>
      <c r="AU2" s="12" t="s">
        <v>34</v>
      </c>
      <c r="AV2" s="12" t="s">
        <v>35</v>
      </c>
      <c r="AW2" s="22" t="s">
        <v>36</v>
      </c>
      <c r="AX2" s="12" t="s">
        <v>37</v>
      </c>
      <c r="AY2" s="22" t="s">
        <v>38</v>
      </c>
      <c r="AZ2" s="12" t="s">
        <v>39</v>
      </c>
      <c r="BA2" s="13" t="s">
        <v>40</v>
      </c>
      <c r="BB2" s="13" t="s">
        <v>41</v>
      </c>
      <c r="BC2" s="13" t="s">
        <v>42</v>
      </c>
      <c r="BD2" s="14" t="s">
        <v>11</v>
      </c>
      <c r="BE2" s="14" t="s">
        <v>43</v>
      </c>
      <c r="BF2" s="14" t="s">
        <v>12</v>
      </c>
      <c r="BG2" s="14" t="s">
        <v>44</v>
      </c>
      <c r="BH2" s="14" t="s">
        <v>45</v>
      </c>
      <c r="BI2" s="14" t="s">
        <v>12</v>
      </c>
      <c r="BJ2" s="14" t="s">
        <v>14</v>
      </c>
      <c r="BK2" s="14" t="s">
        <v>46</v>
      </c>
      <c r="BL2" s="14" t="s">
        <v>17</v>
      </c>
      <c r="BM2" s="14" t="s">
        <v>47</v>
      </c>
      <c r="BN2" s="14" t="s">
        <v>16</v>
      </c>
      <c r="BO2" s="14" t="s">
        <v>48</v>
      </c>
      <c r="BP2" s="14" t="s">
        <v>18</v>
      </c>
      <c r="BQ2" s="14" t="s">
        <v>19</v>
      </c>
      <c r="BR2" s="14" t="s">
        <v>49</v>
      </c>
      <c r="BS2" s="14" t="s">
        <v>19</v>
      </c>
      <c r="BT2" s="14" t="s">
        <v>20</v>
      </c>
      <c r="BU2" s="14" t="s">
        <v>50</v>
      </c>
      <c r="BV2" s="14" t="s">
        <v>51</v>
      </c>
      <c r="BW2" s="14" t="s">
        <v>21</v>
      </c>
      <c r="BX2" s="14" t="s">
        <v>22</v>
      </c>
      <c r="BY2" s="14" t="s">
        <v>52</v>
      </c>
      <c r="BZ2" s="14" t="s">
        <v>53</v>
      </c>
      <c r="CA2" s="14" t="s">
        <v>54</v>
      </c>
      <c r="CB2" s="14" t="s">
        <v>55</v>
      </c>
      <c r="CC2" s="14" t="s">
        <v>56</v>
      </c>
      <c r="CD2" s="14" t="s">
        <v>57</v>
      </c>
    </row>
    <row r="3" spans="1:82">
      <c r="A3" s="15" t="s">
        <v>58</v>
      </c>
      <c r="B3" s="16"/>
      <c r="C3" s="16"/>
      <c r="D3" s="10"/>
      <c r="E3" s="11"/>
      <c r="F3" s="10"/>
      <c r="G3" s="10"/>
      <c r="H3" s="10"/>
      <c r="I3" s="11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9"/>
      <c r="AR3" s="19"/>
      <c r="AS3" s="19"/>
      <c r="AT3" s="19"/>
      <c r="AU3" s="19"/>
      <c r="AV3" s="19"/>
      <c r="AW3" s="21"/>
      <c r="AX3" s="19"/>
      <c r="AY3" s="21"/>
      <c r="AZ3" s="19"/>
      <c r="BA3" s="10"/>
      <c r="BB3" s="10"/>
      <c r="BC3" s="10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>
      <c r="A4" s="17">
        <v>50.805</v>
      </c>
      <c r="B4" s="17">
        <v>1.275</v>
      </c>
      <c r="C4" s="17">
        <v>4.283</v>
      </c>
      <c r="D4" s="17">
        <v>9.068</v>
      </c>
      <c r="E4" s="3">
        <v>0.262</v>
      </c>
      <c r="F4" s="17">
        <v>17.032</v>
      </c>
      <c r="G4" s="17">
        <v>11.962</v>
      </c>
      <c r="H4" s="17">
        <v>1.307</v>
      </c>
      <c r="I4" s="3">
        <v>0.345</v>
      </c>
      <c r="J4" s="17">
        <v>96.403</v>
      </c>
      <c r="K4" s="3">
        <v>0.845566207309766</v>
      </c>
      <c r="L4" s="3">
        <v>0.0159578462539738</v>
      </c>
      <c r="M4" s="3">
        <v>0.0840125145889115</v>
      </c>
      <c r="N4" s="3">
        <v>0</v>
      </c>
      <c r="O4" s="3">
        <v>0.1262144030287</v>
      </c>
      <c r="P4" s="3">
        <v>0.00369341810338751</v>
      </c>
      <c r="Q4" s="3">
        <v>0.422588328701866</v>
      </c>
      <c r="R4" s="3">
        <v>0.213306228713065</v>
      </c>
      <c r="S4" s="3">
        <v>0.0421755755981865</v>
      </c>
      <c r="T4" s="3">
        <v>0.00732522957694145</v>
      </c>
      <c r="U4" s="3">
        <v>0</v>
      </c>
      <c r="V4" s="3">
        <v>0.00180520689363382</v>
      </c>
      <c r="W4" s="3">
        <v>1.49803271798661</v>
      </c>
      <c r="X4" s="3">
        <v>0.0477116185612358</v>
      </c>
      <c r="Y4" s="3">
        <v>7.33786422889413</v>
      </c>
      <c r="Z4" s="3">
        <v>0.13848295755548</v>
      </c>
      <c r="AA4" s="3">
        <v>0.729064643610551</v>
      </c>
      <c r="AB4" s="3">
        <v>0</v>
      </c>
      <c r="AC4" s="3">
        <v>1.09529466190723</v>
      </c>
      <c r="AD4" s="3">
        <v>0.0320516599988352</v>
      </c>
      <c r="AE4" s="3">
        <v>3.66724184803377</v>
      </c>
      <c r="AF4" s="3">
        <v>1.85108171535586</v>
      </c>
      <c r="AG4" s="3">
        <v>0.366001674191289</v>
      </c>
      <c r="AH4" s="3">
        <v>0.0635686946999581</v>
      </c>
      <c r="AI4" s="3">
        <v>0</v>
      </c>
      <c r="AJ4" s="3">
        <v>0.0156656722750227</v>
      </c>
      <c r="AK4" s="3">
        <v>15.2806520842471</v>
      </c>
      <c r="AL4" s="3">
        <v>1.9436216033866</v>
      </c>
      <c r="AM4" s="3">
        <v>1.71602636432956</v>
      </c>
      <c r="AN4" s="3">
        <v>7.52389757504654</v>
      </c>
      <c r="AO4" s="3">
        <v>-0.0144407525456238</v>
      </c>
      <c r="AP4" s="3">
        <v>98.5041047902171</v>
      </c>
      <c r="AQ4" s="20">
        <v>47.1677792236456</v>
      </c>
      <c r="AR4" s="20">
        <v>66.6719389054861</v>
      </c>
      <c r="AS4" s="20">
        <v>-137.419142576568</v>
      </c>
      <c r="AT4" s="20">
        <v>-894.994656623417</v>
      </c>
      <c r="AU4" s="20">
        <v>268.630561872616</v>
      </c>
      <c r="AV4" s="20">
        <v>758.770775033288</v>
      </c>
      <c r="AW4" s="23">
        <v>66.6719389054861</v>
      </c>
      <c r="AX4" s="20">
        <v>-13.5266726232951</v>
      </c>
      <c r="AY4" s="22">
        <f t="shared" ref="AY4:AY33" si="0">AV4+273</f>
        <v>1031.77077503329</v>
      </c>
      <c r="AZ4" s="12">
        <f t="shared" ref="AZ4:AZ33" si="1">((-587474)+(1584.427*AY4)-(203.3164*AY4*LN(AY4))+(0.09271*(AY4^2)))/(8.314511*AY4*LN(10))</f>
        <v>-15.6763004233632</v>
      </c>
      <c r="BA4" s="13">
        <f t="shared" ref="BA4:BA33" si="2">AX4-AZ4</f>
        <v>2.14962780006806</v>
      </c>
      <c r="BB4" s="17">
        <v>4.96349271624292</v>
      </c>
      <c r="BC4" s="17">
        <f>AW4/25</f>
        <v>2.66687755621944</v>
      </c>
      <c r="BD4" s="3">
        <v>7.33786422889413</v>
      </c>
      <c r="BE4" s="3">
        <v>0.662135771105867</v>
      </c>
      <c r="BF4" s="3">
        <v>0</v>
      </c>
      <c r="BG4" s="3">
        <v>8</v>
      </c>
      <c r="BH4" s="3">
        <v>0.0669288725046835</v>
      </c>
      <c r="BI4" s="3">
        <v>0.13848295755548</v>
      </c>
      <c r="BJ4" s="3">
        <v>0</v>
      </c>
      <c r="BK4" s="3">
        <v>0.186507183887244</v>
      </c>
      <c r="BL4" s="3">
        <v>3.66724184803377</v>
      </c>
      <c r="BM4" s="3">
        <v>0.908787478019984</v>
      </c>
      <c r="BN4" s="3">
        <v>0.0320516599988352</v>
      </c>
      <c r="BO4" s="3">
        <v>5</v>
      </c>
      <c r="BP4" s="3">
        <v>1.85108171535586</v>
      </c>
      <c r="BQ4" s="3">
        <v>0.148918284644137</v>
      </c>
      <c r="BR4" s="3">
        <v>2</v>
      </c>
      <c r="BS4" s="3">
        <v>0.217083389547152</v>
      </c>
      <c r="BT4" s="3">
        <v>0.0635686946999581</v>
      </c>
      <c r="BU4" s="3">
        <v>0.28065208424711</v>
      </c>
      <c r="BV4" s="3">
        <v>1.98433432772498</v>
      </c>
      <c r="BW4" s="3">
        <v>0</v>
      </c>
      <c r="BX4" s="3">
        <v>0.0156656722750227</v>
      </c>
      <c r="BY4" s="3">
        <v>2</v>
      </c>
      <c r="BZ4" s="3">
        <v>45.8134928161128</v>
      </c>
      <c r="CA4" s="3">
        <v>0.80140261058954</v>
      </c>
      <c r="CB4" s="3">
        <v>0.770018631957785</v>
      </c>
      <c r="CC4" s="3">
        <v>0.0918010125593682</v>
      </c>
      <c r="CD4" s="3">
        <v>0.729064643610551</v>
      </c>
    </row>
    <row r="5" spans="1:82">
      <c r="A5" s="17">
        <v>51.557</v>
      </c>
      <c r="B5" s="17">
        <v>1.022</v>
      </c>
      <c r="C5" s="17">
        <v>4.556</v>
      </c>
      <c r="D5" s="17">
        <v>9.266</v>
      </c>
      <c r="E5" s="3">
        <v>0.062</v>
      </c>
      <c r="F5" s="17">
        <v>17.406</v>
      </c>
      <c r="G5" s="17">
        <v>11.401</v>
      </c>
      <c r="H5" s="17">
        <v>1.569</v>
      </c>
      <c r="I5" s="3">
        <v>0.329</v>
      </c>
      <c r="J5" s="17">
        <v>97.207</v>
      </c>
      <c r="K5" s="3">
        <v>0.858082018507423</v>
      </c>
      <c r="L5" s="3">
        <v>0.0127913089188716</v>
      </c>
      <c r="M5" s="3">
        <v>0.0893675032610508</v>
      </c>
      <c r="N5" s="3">
        <v>0</v>
      </c>
      <c r="O5" s="3">
        <v>0.128970297580937</v>
      </c>
      <c r="P5" s="3">
        <v>0.000874014971030633</v>
      </c>
      <c r="Q5" s="3">
        <v>0.431867804684399</v>
      </c>
      <c r="R5" s="3">
        <v>0.203302483995792</v>
      </c>
      <c r="S5" s="3">
        <v>0.0506300521144259</v>
      </c>
      <c r="T5" s="3">
        <v>0.00698550878496736</v>
      </c>
      <c r="U5" s="3">
        <v>0</v>
      </c>
      <c r="V5" s="3">
        <v>0.00110004795080811</v>
      </c>
      <c r="W5" s="3">
        <v>1.52195294792371</v>
      </c>
      <c r="X5" s="3">
        <v>0.0501256140354563</v>
      </c>
      <c r="Y5" s="3">
        <v>7.32944225103314</v>
      </c>
      <c r="Z5" s="3">
        <v>0.109258972934862</v>
      </c>
      <c r="AA5" s="3">
        <v>0.763346556789806</v>
      </c>
      <c r="AB5" s="3">
        <v>0</v>
      </c>
      <c r="AC5" s="3">
        <v>1.10162004077686</v>
      </c>
      <c r="AD5" s="3">
        <v>0.00746553606594661</v>
      </c>
      <c r="AE5" s="3">
        <v>3.68886664239938</v>
      </c>
      <c r="AF5" s="3">
        <v>1.73654007868696</v>
      </c>
      <c r="AG5" s="3">
        <v>0.432464537346872</v>
      </c>
      <c r="AH5" s="3">
        <v>0.0596678197762048</v>
      </c>
      <c r="AI5" s="3">
        <v>0</v>
      </c>
      <c r="AJ5" s="3">
        <v>0.00939623224227447</v>
      </c>
      <c r="AK5" s="3">
        <v>15.22867243581</v>
      </c>
      <c r="AL5" s="3">
        <v>1.9808957550876</v>
      </c>
      <c r="AM5" s="3">
        <v>3.68338363868475</v>
      </c>
      <c r="AN5" s="3">
        <v>5.95164438941525</v>
      </c>
      <c r="AO5" s="3">
        <v>-0.00879983358248951</v>
      </c>
      <c r="AP5" s="3">
        <v>99.5481239496051</v>
      </c>
      <c r="AQ5" s="20">
        <v>57.2494738569816</v>
      </c>
      <c r="AR5" s="20">
        <v>68.9112833298976</v>
      </c>
      <c r="AS5" s="20">
        <v>-156.591353490058</v>
      </c>
      <c r="AT5" s="20">
        <v>-634.910384921249</v>
      </c>
      <c r="AU5" s="20">
        <v>309.392804782117</v>
      </c>
      <c r="AV5" s="20">
        <v>747.534331549622</v>
      </c>
      <c r="AW5" s="23">
        <v>68.9112833298976</v>
      </c>
      <c r="AX5" s="20">
        <v>-13.4118603992166</v>
      </c>
      <c r="AY5" s="22">
        <f t="shared" si="0"/>
        <v>1020.53433154962</v>
      </c>
      <c r="AZ5" s="12">
        <f t="shared" si="1"/>
        <v>-15.9418807609163</v>
      </c>
      <c r="BA5" s="13">
        <f t="shared" si="2"/>
        <v>2.53002036169967</v>
      </c>
      <c r="BB5" s="17">
        <v>5.55583389315191</v>
      </c>
      <c r="BC5" s="17">
        <f t="shared" ref="BC5:BC33" si="3">AW5/25</f>
        <v>2.7564513331959</v>
      </c>
      <c r="BD5" s="3">
        <v>7.32944225103314</v>
      </c>
      <c r="BE5" s="3">
        <v>0.670557748966855</v>
      </c>
      <c r="BF5" s="3">
        <v>0</v>
      </c>
      <c r="BG5" s="3">
        <v>8</v>
      </c>
      <c r="BH5" s="3">
        <v>0.0927888078229508</v>
      </c>
      <c r="BI5" s="3">
        <v>0.109258972934862</v>
      </c>
      <c r="BJ5" s="3">
        <v>0</v>
      </c>
      <c r="BK5" s="3">
        <v>0.394038480777184</v>
      </c>
      <c r="BL5" s="3">
        <v>3.68886664239938</v>
      </c>
      <c r="BM5" s="3">
        <v>0.707581559999676</v>
      </c>
      <c r="BN5" s="3">
        <v>0.00746553606594661</v>
      </c>
      <c r="BO5" s="3">
        <v>5</v>
      </c>
      <c r="BP5" s="3">
        <v>1.73654007868696</v>
      </c>
      <c r="BQ5" s="3">
        <v>0.263459921313041</v>
      </c>
      <c r="BR5" s="3">
        <v>2</v>
      </c>
      <c r="BS5" s="3">
        <v>0.169004616033831</v>
      </c>
      <c r="BT5" s="3">
        <v>0.0596678197762048</v>
      </c>
      <c r="BU5" s="3">
        <v>0.228672435810036</v>
      </c>
      <c r="BV5" s="3">
        <v>1.99060376775773</v>
      </c>
      <c r="BW5" s="3">
        <v>0</v>
      </c>
      <c r="BX5" s="3">
        <v>0.00939623224227447</v>
      </c>
      <c r="BY5" s="3">
        <v>2</v>
      </c>
      <c r="BZ5" s="3">
        <v>45.6059615192228</v>
      </c>
      <c r="CA5" s="3">
        <v>0.839056090865903</v>
      </c>
      <c r="CB5" s="3">
        <v>0.770040057799211</v>
      </c>
      <c r="CC5" s="3">
        <v>0.121555284421753</v>
      </c>
      <c r="CD5" s="3">
        <v>0.763346556789806</v>
      </c>
    </row>
    <row r="6" spans="1:82">
      <c r="A6" s="17">
        <v>51.326</v>
      </c>
      <c r="B6" s="17">
        <v>1.041</v>
      </c>
      <c r="C6" s="17">
        <v>4.784</v>
      </c>
      <c r="D6" s="17">
        <v>8.354</v>
      </c>
      <c r="E6" s="3">
        <v>0.265</v>
      </c>
      <c r="F6" s="17">
        <v>18.466</v>
      </c>
      <c r="G6" s="17">
        <v>11.27</v>
      </c>
      <c r="H6" s="17">
        <v>1.387</v>
      </c>
      <c r="I6" s="3">
        <v>0.23</v>
      </c>
      <c r="J6" s="17">
        <v>97.196</v>
      </c>
      <c r="K6" s="3">
        <v>0.854237400971973</v>
      </c>
      <c r="L6" s="3">
        <v>0.0130291121179504</v>
      </c>
      <c r="M6" s="3">
        <v>0.0938398014927276</v>
      </c>
      <c r="N6" s="3">
        <v>0</v>
      </c>
      <c r="O6" s="3">
        <v>0.116276480249422</v>
      </c>
      <c r="P6" s="3">
        <v>0.00373570915037287</v>
      </c>
      <c r="Q6" s="3">
        <v>0.458167923779278</v>
      </c>
      <c r="R6" s="3">
        <v>0.200966493696393</v>
      </c>
      <c r="S6" s="3">
        <v>0.0447570951451298</v>
      </c>
      <c r="T6" s="3">
        <v>0.00488348638462763</v>
      </c>
      <c r="U6" s="3">
        <v>0</v>
      </c>
      <c r="V6" s="3">
        <v>0.00205906411305108</v>
      </c>
      <c r="W6" s="3">
        <v>1.53928642776172</v>
      </c>
      <c r="X6" s="3">
        <v>0.0524275893152752</v>
      </c>
      <c r="Y6" s="3">
        <v>7.21443781504885</v>
      </c>
      <c r="Z6" s="3">
        <v>0.110036997974216</v>
      </c>
      <c r="AA6" s="3">
        <v>0.792521390043919</v>
      </c>
      <c r="AB6" s="3">
        <v>0</v>
      </c>
      <c r="AC6" s="3">
        <v>0.982009726052415</v>
      </c>
      <c r="AD6" s="3">
        <v>0.031549825996624</v>
      </c>
      <c r="AE6" s="3">
        <v>3.86944424488397</v>
      </c>
      <c r="AF6" s="3">
        <v>1.69725683988004</v>
      </c>
      <c r="AG6" s="3">
        <v>0.377994781473351</v>
      </c>
      <c r="AH6" s="3">
        <v>0.0412433461733781</v>
      </c>
      <c r="AI6" s="3">
        <v>0</v>
      </c>
      <c r="AJ6" s="3">
        <v>0.0173897677436078</v>
      </c>
      <c r="AK6" s="3">
        <v>15.1164949675268</v>
      </c>
      <c r="AL6" s="3">
        <v>1.99541097595824</v>
      </c>
      <c r="AM6" s="3">
        <v>7.04130071043189</v>
      </c>
      <c r="AN6" s="3">
        <v>2.01814774982072</v>
      </c>
      <c r="AO6" s="3">
        <v>-0.0164714833723522</v>
      </c>
      <c r="AP6" s="3">
        <v>99.8803879528385</v>
      </c>
      <c r="AQ6" s="20">
        <v>73.9284734221254</v>
      </c>
      <c r="AR6" s="20">
        <v>83.5512561848226</v>
      </c>
      <c r="AS6" s="20">
        <v>-70.8927029313532</v>
      </c>
      <c r="AT6" s="20">
        <v>-696.925660312468</v>
      </c>
      <c r="AU6" s="20">
        <v>242.778879289491</v>
      </c>
      <c r="AV6" s="20">
        <v>791.672327149161</v>
      </c>
      <c r="AW6" s="23">
        <v>83.5512561848226</v>
      </c>
      <c r="AX6" s="20">
        <v>-12.2910276748966</v>
      </c>
      <c r="AY6" s="22">
        <f t="shared" si="0"/>
        <v>1064.67232714916</v>
      </c>
      <c r="AZ6" s="12">
        <f t="shared" si="1"/>
        <v>-14.9312569182279</v>
      </c>
      <c r="BA6" s="13">
        <f t="shared" si="2"/>
        <v>2.64022924333132</v>
      </c>
      <c r="BB6" s="17">
        <v>4.40599161884383</v>
      </c>
      <c r="BC6" s="17">
        <f t="shared" si="3"/>
        <v>3.3420502473929</v>
      </c>
      <c r="BD6" s="3">
        <v>7.21443781504885</v>
      </c>
      <c r="BE6" s="3">
        <v>0.785562184951146</v>
      </c>
      <c r="BF6" s="3">
        <v>0</v>
      </c>
      <c r="BG6" s="3">
        <v>8</v>
      </c>
      <c r="BH6" s="3">
        <v>0.00695920509277215</v>
      </c>
      <c r="BI6" s="3">
        <v>0.110036997974216</v>
      </c>
      <c r="BJ6" s="3">
        <v>0</v>
      </c>
      <c r="BK6" s="3">
        <v>0.744777176503128</v>
      </c>
      <c r="BL6" s="3">
        <v>3.86944424488397</v>
      </c>
      <c r="BM6" s="3">
        <v>0.237232549549288</v>
      </c>
      <c r="BN6" s="3">
        <v>0.031549825996624</v>
      </c>
      <c r="BO6" s="3">
        <v>5</v>
      </c>
      <c r="BP6" s="3">
        <v>1.69725683988004</v>
      </c>
      <c r="BQ6" s="3">
        <v>0.302743160119956</v>
      </c>
      <c r="BR6" s="3">
        <v>2</v>
      </c>
      <c r="BS6" s="3">
        <v>0.0752516213533945</v>
      </c>
      <c r="BT6" s="3">
        <v>0.0412433461733781</v>
      </c>
      <c r="BU6" s="3">
        <v>0.116494967526773</v>
      </c>
      <c r="BV6" s="3">
        <v>1.98261023225639</v>
      </c>
      <c r="BW6" s="3">
        <v>0</v>
      </c>
      <c r="BX6" s="3">
        <v>0.0173897677436078</v>
      </c>
      <c r="BY6" s="3">
        <v>2</v>
      </c>
      <c r="BZ6" s="3">
        <v>45.2552228234969</v>
      </c>
      <c r="CA6" s="3">
        <v>0.942232476178582</v>
      </c>
      <c r="CB6" s="3">
        <v>0.797584449541242</v>
      </c>
      <c r="CC6" s="3">
        <v>0.00878109434041458</v>
      </c>
      <c r="CD6" s="3">
        <v>0.792521390043919</v>
      </c>
    </row>
    <row r="7" spans="1:82">
      <c r="A7" s="17">
        <v>50.578</v>
      </c>
      <c r="B7" s="17">
        <v>1.244</v>
      </c>
      <c r="C7" s="17">
        <v>5.203</v>
      </c>
      <c r="D7" s="17">
        <v>9.35</v>
      </c>
      <c r="E7" s="3">
        <v>0.231</v>
      </c>
      <c r="F7" s="17">
        <v>17.802</v>
      </c>
      <c r="G7" s="17">
        <v>11.955</v>
      </c>
      <c r="H7" s="17">
        <v>0.84</v>
      </c>
      <c r="I7" s="3">
        <v>0.182</v>
      </c>
      <c r="J7" s="17">
        <v>97.461</v>
      </c>
      <c r="K7" s="3">
        <v>0.841788163238133</v>
      </c>
      <c r="L7" s="3">
        <v>0.0155698515607399</v>
      </c>
      <c r="M7" s="3">
        <v>0.10205863026059</v>
      </c>
      <c r="N7" s="3">
        <v>0</v>
      </c>
      <c r="O7" s="3">
        <v>0.130139464966734</v>
      </c>
      <c r="P7" s="3">
        <v>0.0032564106178722</v>
      </c>
      <c r="Q7" s="3">
        <v>0.441693132195316</v>
      </c>
      <c r="R7" s="3">
        <v>0.213181404803937</v>
      </c>
      <c r="S7" s="3">
        <v>0.0271059552429049</v>
      </c>
      <c r="T7" s="3">
        <v>0.00386432400870535</v>
      </c>
      <c r="U7" s="3">
        <v>0</v>
      </c>
      <c r="V7" s="3">
        <v>0.00214368318619017</v>
      </c>
      <c r="W7" s="3">
        <v>1.53450565283939</v>
      </c>
      <c r="X7" s="3">
        <v>0.0573795908540525</v>
      </c>
      <c r="Y7" s="3">
        <v>7.13144725263593</v>
      </c>
      <c r="Z7" s="3">
        <v>0.131904414894199</v>
      </c>
      <c r="AA7" s="3">
        <v>0.864618641796909</v>
      </c>
      <c r="AB7" s="3">
        <v>0</v>
      </c>
      <c r="AC7" s="3">
        <v>1.10251339995854</v>
      </c>
      <c r="AD7" s="3">
        <v>0.0275876064412058</v>
      </c>
      <c r="AE7" s="3">
        <v>3.74192868427322</v>
      </c>
      <c r="AF7" s="3">
        <v>1.80602675351712</v>
      </c>
      <c r="AG7" s="3">
        <v>0.229635790201058</v>
      </c>
      <c r="AH7" s="3">
        <v>0.0327377172056776</v>
      </c>
      <c r="AI7" s="3">
        <v>0</v>
      </c>
      <c r="AJ7" s="3">
        <v>0.0181608203064659</v>
      </c>
      <c r="AK7" s="3">
        <v>15.0684002609239</v>
      </c>
      <c r="AL7" s="3">
        <v>1.98843993124581</v>
      </c>
      <c r="AM7" s="3">
        <v>6.92022375557762</v>
      </c>
      <c r="AN7" s="3">
        <v>3.12309433915212</v>
      </c>
      <c r="AO7" s="3">
        <v>-0.0171483936479283</v>
      </c>
      <c r="AP7" s="3">
        <v>100.125609632328</v>
      </c>
      <c r="AQ7" s="20">
        <v>41.5429545253761</v>
      </c>
      <c r="AR7" s="20">
        <v>85.8921018422443</v>
      </c>
      <c r="AS7" s="20">
        <v>-68.0563748738726</v>
      </c>
      <c r="AT7" s="20">
        <v>-1239.83664769431</v>
      </c>
      <c r="AU7" s="20">
        <v>150.623317402937</v>
      </c>
      <c r="AV7" s="20">
        <v>778.916158353798</v>
      </c>
      <c r="AW7" s="23">
        <v>85.8921018422443</v>
      </c>
      <c r="AX7" s="20">
        <v>-12.8900986171506</v>
      </c>
      <c r="AY7" s="22">
        <f t="shared" si="0"/>
        <v>1051.9161583538</v>
      </c>
      <c r="AZ7" s="12">
        <f t="shared" si="1"/>
        <v>-15.2145305752631</v>
      </c>
      <c r="BA7" s="13">
        <f t="shared" si="2"/>
        <v>2.32443195811253</v>
      </c>
      <c r="BB7" s="17">
        <v>5.1449129036954</v>
      </c>
      <c r="BC7" s="17">
        <f t="shared" si="3"/>
        <v>3.43568407368977</v>
      </c>
      <c r="BD7" s="3">
        <v>7.13144725263593</v>
      </c>
      <c r="BE7" s="3">
        <v>0.864618641796909</v>
      </c>
      <c r="BF7" s="3">
        <v>0.00393410556716545</v>
      </c>
      <c r="BG7" s="3">
        <v>8</v>
      </c>
      <c r="BH7" s="3">
        <v>0</v>
      </c>
      <c r="BI7" s="3">
        <v>0.127970309327033</v>
      </c>
      <c r="BJ7" s="3">
        <v>0</v>
      </c>
      <c r="BK7" s="3">
        <v>0.734251008701868</v>
      </c>
      <c r="BL7" s="3">
        <v>3.74192868427322</v>
      </c>
      <c r="BM7" s="3">
        <v>0.36826239125667</v>
      </c>
      <c r="BN7" s="3">
        <v>0.0275876064412058</v>
      </c>
      <c r="BO7" s="3">
        <v>5</v>
      </c>
      <c r="BP7" s="3">
        <v>1.80602675351712</v>
      </c>
      <c r="BQ7" s="3">
        <v>0.193973246482879</v>
      </c>
      <c r="BR7" s="3">
        <v>2</v>
      </c>
      <c r="BS7" s="3">
        <v>0.0356625437181789</v>
      </c>
      <c r="BT7" s="3">
        <v>0.0327377172056776</v>
      </c>
      <c r="BU7" s="3">
        <v>0.0684002609238565</v>
      </c>
      <c r="BV7" s="3">
        <v>1.98183917969353</v>
      </c>
      <c r="BW7" s="3">
        <v>0</v>
      </c>
      <c r="BX7" s="3">
        <v>0.0181608203064659</v>
      </c>
      <c r="BY7" s="3">
        <v>2</v>
      </c>
      <c r="BZ7" s="3">
        <v>45.2657489912981</v>
      </c>
      <c r="CA7" s="3">
        <v>0.910402610367891</v>
      </c>
      <c r="CB7" s="3">
        <v>0.772416847845674</v>
      </c>
      <c r="CC7" s="3">
        <v>0</v>
      </c>
      <c r="CD7" s="3">
        <v>0.864618641796909</v>
      </c>
    </row>
    <row r="8" spans="1:82">
      <c r="A8" s="17">
        <v>50.746</v>
      </c>
      <c r="B8" s="17">
        <v>1.288</v>
      </c>
      <c r="C8" s="17">
        <v>5.365</v>
      </c>
      <c r="D8" s="17">
        <v>9.261</v>
      </c>
      <c r="E8" s="3">
        <v>0.163</v>
      </c>
      <c r="F8" s="17">
        <v>16.882</v>
      </c>
      <c r="G8" s="17">
        <v>11.244</v>
      </c>
      <c r="H8" s="17">
        <v>1.493</v>
      </c>
      <c r="I8" s="3">
        <v>0.485</v>
      </c>
      <c r="J8" s="17">
        <v>97.303</v>
      </c>
      <c r="K8" s="3">
        <v>0.844584248718461</v>
      </c>
      <c r="L8" s="3">
        <v>0.0161205537059751</v>
      </c>
      <c r="M8" s="3">
        <v>0.105236315846255</v>
      </c>
      <c r="N8" s="3">
        <v>0</v>
      </c>
      <c r="O8" s="3">
        <v>0.128900704284163</v>
      </c>
      <c r="P8" s="3">
        <v>0.00229781355287086</v>
      </c>
      <c r="Q8" s="3">
        <v>0.418866613735609</v>
      </c>
      <c r="R8" s="3">
        <v>0.200502862033916</v>
      </c>
      <c r="S8" s="3">
        <v>0.0481776085448297</v>
      </c>
      <c r="T8" s="3">
        <v>0.0102977865067148</v>
      </c>
      <c r="U8" s="3">
        <v>0.0165806927044952</v>
      </c>
      <c r="V8" s="3">
        <v>0.00172058782049474</v>
      </c>
      <c r="W8" s="3">
        <v>1.51600624984333</v>
      </c>
      <c r="X8" s="3">
        <v>0.0592885827653461</v>
      </c>
      <c r="Y8" s="3">
        <v>7.24244720922136</v>
      </c>
      <c r="Z8" s="3">
        <v>0.138236368220338</v>
      </c>
      <c r="AA8" s="3">
        <v>0.902418513210412</v>
      </c>
      <c r="AB8" s="3">
        <v>0</v>
      </c>
      <c r="AC8" s="3">
        <v>1.10534449041176</v>
      </c>
      <c r="AD8" s="3">
        <v>0.019704124696325</v>
      </c>
      <c r="AE8" s="3">
        <v>3.59184929423981</v>
      </c>
      <c r="AF8" s="3">
        <v>1.71934463113874</v>
      </c>
      <c r="AG8" s="3">
        <v>0.413130823931306</v>
      </c>
      <c r="AH8" s="3">
        <v>0.0883051930697032</v>
      </c>
      <c r="AI8" s="3">
        <v>0.142182134922407</v>
      </c>
      <c r="AJ8" s="3">
        <v>0.0147543202204761</v>
      </c>
      <c r="AK8" s="3">
        <v>15.2207806481397</v>
      </c>
      <c r="AL8" s="3">
        <v>1.82690882687118</v>
      </c>
      <c r="AM8" s="3">
        <v>3.68808501459246</v>
      </c>
      <c r="AN8" s="3">
        <v>5.94241403136795</v>
      </c>
      <c r="AO8" s="3">
        <v>-0.146401093559657</v>
      </c>
      <c r="AP8" s="3">
        <v>99.3530067792719</v>
      </c>
      <c r="AQ8" s="20">
        <v>75.4276634601855</v>
      </c>
      <c r="AR8" s="20">
        <v>87.2340009370774</v>
      </c>
      <c r="AS8" s="20">
        <v>-71.1999615400375</v>
      </c>
      <c r="AT8" s="20">
        <v>-532.185391878801</v>
      </c>
      <c r="AU8" s="20">
        <v>332.256885727181</v>
      </c>
      <c r="AV8" s="20">
        <v>772.480929784741</v>
      </c>
      <c r="AW8" s="23">
        <v>87.2340009370774</v>
      </c>
      <c r="AX8" s="20">
        <v>-12.9835554641166</v>
      </c>
      <c r="AY8" s="22">
        <f t="shared" si="0"/>
        <v>1045.48092978474</v>
      </c>
      <c r="AZ8" s="12">
        <f t="shared" si="1"/>
        <v>-15.3600827186641</v>
      </c>
      <c r="BA8" s="13">
        <f t="shared" si="2"/>
        <v>2.37652725454754</v>
      </c>
      <c r="BB8" s="17">
        <v>5.15683622250845</v>
      </c>
      <c r="BC8" s="17">
        <f t="shared" si="3"/>
        <v>3.4893600374831</v>
      </c>
      <c r="BD8" s="3">
        <v>7.24244720922136</v>
      </c>
      <c r="BE8" s="3">
        <v>0.757552790778645</v>
      </c>
      <c r="BF8" s="3">
        <v>0</v>
      </c>
      <c r="BG8" s="3">
        <v>8</v>
      </c>
      <c r="BH8" s="3">
        <v>0.144865722431767</v>
      </c>
      <c r="BI8" s="3">
        <v>0.138236368220338</v>
      </c>
      <c r="BJ8" s="3">
        <v>0</v>
      </c>
      <c r="BK8" s="3">
        <v>0.396089052627708</v>
      </c>
      <c r="BL8" s="3">
        <v>3.59184929423981</v>
      </c>
      <c r="BM8" s="3">
        <v>0.709255437784051</v>
      </c>
      <c r="BN8" s="3">
        <v>0.019704124696325</v>
      </c>
      <c r="BO8" s="3">
        <v>5</v>
      </c>
      <c r="BP8" s="3">
        <v>1.71934463113874</v>
      </c>
      <c r="BQ8" s="3">
        <v>0.280655368861259</v>
      </c>
      <c r="BR8" s="3">
        <v>2</v>
      </c>
      <c r="BS8" s="3">
        <v>0.132475455070047</v>
      </c>
      <c r="BT8" s="3">
        <v>0.0883051930697032</v>
      </c>
      <c r="BU8" s="3">
        <v>0.22078064813975</v>
      </c>
      <c r="BV8" s="3">
        <v>1.84306354485712</v>
      </c>
      <c r="BW8" s="3">
        <v>0.142182134922407</v>
      </c>
      <c r="BX8" s="3">
        <v>0.0147543202204761</v>
      </c>
      <c r="BY8" s="3">
        <v>2</v>
      </c>
      <c r="BZ8" s="3">
        <v>45.6039109473723</v>
      </c>
      <c r="CA8" s="3">
        <v>0.835099240317658</v>
      </c>
      <c r="CB8" s="3">
        <v>0.764679819252177</v>
      </c>
      <c r="CC8" s="3">
        <v>0.160530530248541</v>
      </c>
      <c r="CD8" s="3">
        <v>0.902418513210412</v>
      </c>
    </row>
    <row r="9" spans="1:82">
      <c r="A9" s="17">
        <v>51.987</v>
      </c>
      <c r="B9" s="17">
        <v>1.077</v>
      </c>
      <c r="C9" s="17">
        <v>4.407</v>
      </c>
      <c r="D9" s="17">
        <v>7.775</v>
      </c>
      <c r="E9" s="3">
        <v>0.18</v>
      </c>
      <c r="F9" s="17">
        <v>17.275</v>
      </c>
      <c r="G9" s="17">
        <v>11.21</v>
      </c>
      <c r="H9" s="17">
        <v>0.965</v>
      </c>
      <c r="I9" s="3">
        <v>0.188</v>
      </c>
      <c r="J9" s="17">
        <v>95.476</v>
      </c>
      <c r="K9" s="3">
        <v>0.865238665867785</v>
      </c>
      <c r="L9" s="3">
        <v>0.0134796866004155</v>
      </c>
      <c r="M9" s="3">
        <v>0.0864448171359637</v>
      </c>
      <c r="N9" s="3">
        <v>0</v>
      </c>
      <c r="O9" s="3">
        <v>0.108217576483033</v>
      </c>
      <c r="P9" s="3">
        <v>0.00253746281912119</v>
      </c>
      <c r="Q9" s="3">
        <v>0.428617506947201</v>
      </c>
      <c r="R9" s="3">
        <v>0.199896574475294</v>
      </c>
      <c r="S9" s="3">
        <v>0.0311395795350038</v>
      </c>
      <c r="T9" s="3">
        <v>0.00399171930569563</v>
      </c>
      <c r="U9" s="3">
        <v>0.0179492578166123</v>
      </c>
      <c r="V9" s="3">
        <v>0.00200265139762502</v>
      </c>
      <c r="W9" s="3">
        <v>1.50453571585352</v>
      </c>
      <c r="X9" s="3">
        <v>0.0496933930292445</v>
      </c>
      <c r="Y9" s="3">
        <v>7.47612870718737</v>
      </c>
      <c r="Z9" s="3">
        <v>0.116471761992031</v>
      </c>
      <c r="AA9" s="3">
        <v>0.746929840831335</v>
      </c>
      <c r="AB9" s="3">
        <v>0</v>
      </c>
      <c r="AC9" s="3">
        <v>0.935058223912843</v>
      </c>
      <c r="AD9" s="3">
        <v>0.0219250472428048</v>
      </c>
      <c r="AE9" s="3">
        <v>3.70348641883361</v>
      </c>
      <c r="AF9" s="3">
        <v>1.72721421020212</v>
      </c>
      <c r="AG9" s="3">
        <v>0.269062761149142</v>
      </c>
      <c r="AH9" s="3">
        <v>0.0344906075856131</v>
      </c>
      <c r="AI9" s="3">
        <v>0.155091267795917</v>
      </c>
      <c r="AJ9" s="3">
        <v>0.017303988130555</v>
      </c>
      <c r="AK9" s="3">
        <v>15.0307675789369</v>
      </c>
      <c r="AL9" s="3">
        <v>1.79787855394897</v>
      </c>
      <c r="AM9" s="3">
        <v>2.86360793353213</v>
      </c>
      <c r="AN9" s="3">
        <v>5.19828903203625</v>
      </c>
      <c r="AO9" s="3">
        <v>-0.159605297759291</v>
      </c>
      <c r="AP9" s="3">
        <v>97.4011702217581</v>
      </c>
      <c r="AQ9" s="20">
        <v>38.7343814068706</v>
      </c>
      <c r="AR9" s="20">
        <v>74.8668082582406</v>
      </c>
      <c r="AS9" s="20">
        <v>-143.976844889783</v>
      </c>
      <c r="AT9" s="20">
        <v>-1037.4043482789</v>
      </c>
      <c r="AU9" s="20">
        <v>234.267060899938</v>
      </c>
      <c r="AV9" s="20">
        <v>748.018130395084</v>
      </c>
      <c r="AW9" s="23">
        <v>74.8668082582406</v>
      </c>
      <c r="AX9" s="20">
        <v>-14.5852016525702</v>
      </c>
      <c r="AY9" s="22">
        <f t="shared" si="0"/>
        <v>1021.01813039508</v>
      </c>
      <c r="AZ9" s="12">
        <f t="shared" si="1"/>
        <v>-15.9303237137112</v>
      </c>
      <c r="BA9" s="13">
        <f t="shared" si="2"/>
        <v>1.345122061141</v>
      </c>
      <c r="BB9" s="17">
        <v>5.40894647058353</v>
      </c>
      <c r="BC9" s="17">
        <f t="shared" si="3"/>
        <v>2.99467233032962</v>
      </c>
      <c r="BD9" s="3">
        <v>7.47612870718737</v>
      </c>
      <c r="BE9" s="3">
        <v>0.523871292812626</v>
      </c>
      <c r="BF9" s="3">
        <v>0</v>
      </c>
      <c r="BG9" s="3">
        <v>8</v>
      </c>
      <c r="BH9" s="3">
        <v>0.223058548018709</v>
      </c>
      <c r="BI9" s="3">
        <v>0.116471761992031</v>
      </c>
      <c r="BJ9" s="3">
        <v>0</v>
      </c>
      <c r="BK9" s="3">
        <v>0.309887431670859</v>
      </c>
      <c r="BL9" s="3">
        <v>3.70348641883361</v>
      </c>
      <c r="BM9" s="3">
        <v>0.625170792241985</v>
      </c>
      <c r="BN9" s="3">
        <v>0.0219250472428048</v>
      </c>
      <c r="BO9" s="3">
        <v>5</v>
      </c>
      <c r="BP9" s="3">
        <v>1.72721421020212</v>
      </c>
      <c r="BQ9" s="3">
        <v>0.269062761149142</v>
      </c>
      <c r="BR9" s="3">
        <v>1.99627697135126</v>
      </c>
      <c r="BS9" s="3">
        <v>0</v>
      </c>
      <c r="BT9" s="3">
        <v>0.0344906075856131</v>
      </c>
      <c r="BU9" s="3">
        <v>0.0344906075856131</v>
      </c>
      <c r="BV9" s="3">
        <v>1.82760474407353</v>
      </c>
      <c r="BW9" s="3">
        <v>0.155091267795917</v>
      </c>
      <c r="BX9" s="3">
        <v>0.017303988130555</v>
      </c>
      <c r="BY9" s="3">
        <v>2</v>
      </c>
      <c r="BZ9" s="3">
        <v>45.6901125683291</v>
      </c>
      <c r="CA9" s="3">
        <v>0.855573966300131</v>
      </c>
      <c r="CB9" s="3">
        <v>0.798415603183847</v>
      </c>
      <c r="CC9" s="3">
        <v>0.29863386870505</v>
      </c>
      <c r="CD9" s="3">
        <v>0.746929840831335</v>
      </c>
    </row>
    <row r="10" spans="1:82">
      <c r="A10" s="17">
        <v>51.041</v>
      </c>
      <c r="B10" s="17">
        <v>1.211</v>
      </c>
      <c r="C10" s="17">
        <v>4.945</v>
      </c>
      <c r="D10" s="17">
        <v>7.457</v>
      </c>
      <c r="E10" s="3">
        <v>0.138</v>
      </c>
      <c r="F10" s="17">
        <v>18.777</v>
      </c>
      <c r="G10" s="17">
        <v>12.302</v>
      </c>
      <c r="H10" s="17">
        <v>0.644</v>
      </c>
      <c r="I10" s="3">
        <v>0.357</v>
      </c>
      <c r="J10" s="17">
        <v>97.02</v>
      </c>
      <c r="K10" s="3">
        <v>0.849494041674988</v>
      </c>
      <c r="L10" s="3">
        <v>0.0151568249518136</v>
      </c>
      <c r="M10" s="3">
        <v>0.0969978717352713</v>
      </c>
      <c r="N10" s="3">
        <v>0</v>
      </c>
      <c r="O10" s="3">
        <v>0.103791442808229</v>
      </c>
      <c r="P10" s="3">
        <v>0.00194538816132625</v>
      </c>
      <c r="Q10" s="3">
        <v>0.465884279475983</v>
      </c>
      <c r="R10" s="3">
        <v>0.219369104299292</v>
      </c>
      <c r="S10" s="3">
        <v>0.0207812323528937</v>
      </c>
      <c r="T10" s="3">
        <v>0.00758002017092202</v>
      </c>
      <c r="U10" s="3">
        <v>0.00384250973786714</v>
      </c>
      <c r="V10" s="3">
        <v>0.00211547682847714</v>
      </c>
      <c r="W10" s="3">
        <v>1.53326984880761</v>
      </c>
      <c r="X10" s="3">
        <v>0.054462583119647</v>
      </c>
      <c r="Y10" s="3">
        <v>7.2025302984749</v>
      </c>
      <c r="Z10" s="3">
        <v>0.128508836540945</v>
      </c>
      <c r="AA10" s="3">
        <v>0.822407310454293</v>
      </c>
      <c r="AB10" s="3">
        <v>0</v>
      </c>
      <c r="AC10" s="3">
        <v>0.880007363058945</v>
      </c>
      <c r="AD10" s="3">
        <v>0.0164941912324883</v>
      </c>
      <c r="AE10" s="3">
        <v>3.95005200023843</v>
      </c>
      <c r="AF10" s="3">
        <v>1.8599455002057</v>
      </c>
      <c r="AG10" s="3">
        <v>0.176196004113505</v>
      </c>
      <c r="AH10" s="3">
        <v>0.0642680492925748</v>
      </c>
      <c r="AI10" s="3">
        <v>0.0325791488244029</v>
      </c>
      <c r="AJ10" s="3">
        <v>0.0179363070314008</v>
      </c>
      <c r="AK10" s="3">
        <v>15.1004095536118</v>
      </c>
      <c r="AL10" s="3">
        <v>1.95440230108833</v>
      </c>
      <c r="AM10" s="3">
        <v>5.22809365599393</v>
      </c>
      <c r="AN10" s="3">
        <v>2.75269460008968</v>
      </c>
      <c r="AO10" s="3">
        <v>-0.0476609135374711</v>
      </c>
      <c r="AP10" s="3">
        <v>99.4505296436345</v>
      </c>
      <c r="AQ10" s="20">
        <v>33.255435773321</v>
      </c>
      <c r="AR10" s="20">
        <v>82.0941600528719</v>
      </c>
      <c r="AS10" s="20">
        <v>-88.49665281855</v>
      </c>
      <c r="AT10" s="20">
        <v>-1325.25643896178</v>
      </c>
      <c r="AU10" s="20">
        <v>149.927986924749</v>
      </c>
      <c r="AV10" s="20">
        <v>766.908316684278</v>
      </c>
      <c r="AW10" s="23">
        <v>82.0941600528719</v>
      </c>
      <c r="AX10" s="20">
        <v>-12.1898436498059</v>
      </c>
      <c r="AY10" s="22">
        <f t="shared" si="0"/>
        <v>1039.90831668428</v>
      </c>
      <c r="AZ10" s="12">
        <f t="shared" si="1"/>
        <v>-15.4875947331747</v>
      </c>
      <c r="BA10" s="13">
        <f t="shared" si="2"/>
        <v>3.29775108336878</v>
      </c>
      <c r="BB10" s="17">
        <v>5.39536052542632</v>
      </c>
      <c r="BC10" s="17">
        <f t="shared" si="3"/>
        <v>3.28376640211488</v>
      </c>
      <c r="BD10" s="3">
        <v>7.2025302984749</v>
      </c>
      <c r="BE10" s="3">
        <v>0.797469701525099</v>
      </c>
      <c r="BF10" s="3">
        <v>0</v>
      </c>
      <c r="BG10" s="3">
        <v>8</v>
      </c>
      <c r="BH10" s="3">
        <v>0.0249376089291941</v>
      </c>
      <c r="BI10" s="3">
        <v>0.128508836540945</v>
      </c>
      <c r="BJ10" s="3">
        <v>0</v>
      </c>
      <c r="BK10" s="3">
        <v>0.555159365696532</v>
      </c>
      <c r="BL10" s="3">
        <v>3.95005200023843</v>
      </c>
      <c r="BM10" s="3">
        <v>0.324847997362413</v>
      </c>
      <c r="BN10" s="3">
        <v>0.0164941912324883</v>
      </c>
      <c r="BO10" s="3">
        <v>5</v>
      </c>
      <c r="BP10" s="3">
        <v>1.8599455002057</v>
      </c>
      <c r="BQ10" s="3">
        <v>0.140054499794295</v>
      </c>
      <c r="BR10" s="3">
        <v>2</v>
      </c>
      <c r="BS10" s="3">
        <v>0.0361415043192095</v>
      </c>
      <c r="BT10" s="3">
        <v>0.0642680492925748</v>
      </c>
      <c r="BU10" s="3">
        <v>0.100409553611784</v>
      </c>
      <c r="BV10" s="3">
        <v>1.9494845441442</v>
      </c>
      <c r="BW10" s="3">
        <v>0.0325791488244029</v>
      </c>
      <c r="BX10" s="3">
        <v>0.0179363070314008</v>
      </c>
      <c r="BY10" s="3">
        <v>2</v>
      </c>
      <c r="BZ10" s="3">
        <v>45.4448406343035</v>
      </c>
      <c r="CA10" s="3">
        <v>0.924010386782211</v>
      </c>
      <c r="CB10" s="3">
        <v>0.817806097840962</v>
      </c>
      <c r="CC10" s="3">
        <v>0.0303226985122721</v>
      </c>
      <c r="CD10" s="3">
        <v>0.822407310454293</v>
      </c>
    </row>
    <row r="11" spans="1:82">
      <c r="A11" s="17">
        <v>51.398</v>
      </c>
      <c r="B11" s="17">
        <v>1.323</v>
      </c>
      <c r="C11" s="17">
        <v>4.044</v>
      </c>
      <c r="D11" s="17">
        <v>8.056</v>
      </c>
      <c r="E11" s="3">
        <v>0.126</v>
      </c>
      <c r="F11" s="17">
        <v>18.538</v>
      </c>
      <c r="G11" s="17">
        <v>12.676</v>
      </c>
      <c r="H11" s="17">
        <v>1.107</v>
      </c>
      <c r="I11" s="3">
        <v>0.378</v>
      </c>
      <c r="J11" s="17">
        <v>97.7</v>
      </c>
      <c r="K11" s="3">
        <v>0.855435723320684</v>
      </c>
      <c r="L11" s="3">
        <v>0.016558612230594</v>
      </c>
      <c r="M11" s="3">
        <v>0.0793244475828993</v>
      </c>
      <c r="N11" s="3">
        <v>0</v>
      </c>
      <c r="O11" s="3">
        <v>0.112128719761713</v>
      </c>
      <c r="P11" s="3">
        <v>0.00177622397338483</v>
      </c>
      <c r="Q11" s="3">
        <v>0.459954346963081</v>
      </c>
      <c r="R11" s="3">
        <v>0.226038267444141</v>
      </c>
      <c r="S11" s="3">
        <v>0.0357217767308282</v>
      </c>
      <c r="T11" s="3">
        <v>0.00802590371038803</v>
      </c>
      <c r="U11" s="3">
        <v>0</v>
      </c>
      <c r="V11" s="3">
        <v>0.00152314331650354</v>
      </c>
      <c r="W11" s="3">
        <v>1.52517807383236</v>
      </c>
      <c r="X11" s="3">
        <v>0.04419277858672</v>
      </c>
      <c r="Y11" s="3">
        <v>7.2913875395715</v>
      </c>
      <c r="Z11" s="3">
        <v>0.141138902198369</v>
      </c>
      <c r="AA11" s="3">
        <v>0.67612945417352</v>
      </c>
      <c r="AB11" s="3">
        <v>0</v>
      </c>
      <c r="AC11" s="3">
        <v>0.955739780102876</v>
      </c>
      <c r="AD11" s="3">
        <v>0.01513981354058</v>
      </c>
      <c r="AE11" s="3">
        <v>3.92046451041316</v>
      </c>
      <c r="AF11" s="3">
        <v>1.92665861592817</v>
      </c>
      <c r="AG11" s="3">
        <v>0.304477952750723</v>
      </c>
      <c r="AH11" s="3">
        <v>0.068409551661646</v>
      </c>
      <c r="AI11" s="3">
        <v>0</v>
      </c>
      <c r="AJ11" s="3">
        <v>0.0129826565528784</v>
      </c>
      <c r="AK11" s="3">
        <v>15.2995461203405</v>
      </c>
      <c r="AL11" s="3">
        <v>1.98151691682126</v>
      </c>
      <c r="AM11" s="3">
        <v>2.17902137257258</v>
      </c>
      <c r="AN11" s="3">
        <v>6.0952887572393</v>
      </c>
      <c r="AO11" s="3">
        <v>-0.0121843849603701</v>
      </c>
      <c r="AP11" s="3">
        <v>99.8876426616728</v>
      </c>
      <c r="AQ11" s="20">
        <v>33.0977468769724</v>
      </c>
      <c r="AR11" s="20">
        <v>61.1648908070585</v>
      </c>
      <c r="AS11" s="20">
        <v>-167.626960429785</v>
      </c>
      <c r="AT11" s="20">
        <v>-1147.0334970207</v>
      </c>
      <c r="AU11" s="20">
        <v>199.808842117427</v>
      </c>
      <c r="AV11" s="20">
        <v>752.077016350425</v>
      </c>
      <c r="AW11" s="23">
        <v>61.1648908070585</v>
      </c>
      <c r="AX11" s="20">
        <v>-12.2994565650376</v>
      </c>
      <c r="AY11" s="22">
        <f t="shared" si="0"/>
        <v>1025.07701635042</v>
      </c>
      <c r="AZ11" s="12">
        <f t="shared" si="1"/>
        <v>-15.8338005512861</v>
      </c>
      <c r="BA11" s="13">
        <f t="shared" si="2"/>
        <v>3.53434398624852</v>
      </c>
      <c r="BB11" s="17">
        <v>5.613056439175</v>
      </c>
      <c r="BC11" s="17">
        <f t="shared" si="3"/>
        <v>2.44659563228234</v>
      </c>
      <c r="BD11" s="3">
        <v>7.2913875395715</v>
      </c>
      <c r="BE11" s="3">
        <v>0.67612945417352</v>
      </c>
      <c r="BF11" s="3">
        <v>0.032483006254982</v>
      </c>
      <c r="BG11" s="3">
        <v>8</v>
      </c>
      <c r="BH11" s="3">
        <v>0</v>
      </c>
      <c r="BI11" s="3">
        <v>0.108655895943387</v>
      </c>
      <c r="BJ11" s="3">
        <v>0</v>
      </c>
      <c r="BK11" s="3">
        <v>0.232612926018042</v>
      </c>
      <c r="BL11" s="3">
        <v>3.92046451041316</v>
      </c>
      <c r="BM11" s="3">
        <v>0.723126854084833</v>
      </c>
      <c r="BN11" s="3">
        <v>0.01513981354058</v>
      </c>
      <c r="BO11" s="3">
        <v>5</v>
      </c>
      <c r="BP11" s="3">
        <v>1.92665861592817</v>
      </c>
      <c r="BQ11" s="3">
        <v>0.0733413840718313</v>
      </c>
      <c r="BR11" s="3">
        <v>2</v>
      </c>
      <c r="BS11" s="3">
        <v>0.231136568678891</v>
      </c>
      <c r="BT11" s="3">
        <v>0.068409551661646</v>
      </c>
      <c r="BU11" s="3">
        <v>0.299546120340538</v>
      </c>
      <c r="BV11" s="3">
        <v>1.98701734344712</v>
      </c>
      <c r="BW11" s="3">
        <v>0</v>
      </c>
      <c r="BX11" s="3">
        <v>0.0129826565528784</v>
      </c>
      <c r="BY11" s="3">
        <v>2</v>
      </c>
      <c r="BZ11" s="3">
        <v>45.767387073982</v>
      </c>
      <c r="CA11" s="3">
        <v>0.844274227139491</v>
      </c>
      <c r="CB11" s="3">
        <v>0.803999233181895</v>
      </c>
      <c r="CC11" s="3">
        <v>0</v>
      </c>
      <c r="CD11" s="3">
        <v>0.67612945417352</v>
      </c>
    </row>
    <row r="12" spans="1:82">
      <c r="A12" s="17">
        <v>51.06</v>
      </c>
      <c r="B12" s="17">
        <v>1.104</v>
      </c>
      <c r="C12" s="17">
        <v>4.603</v>
      </c>
      <c r="D12" s="17">
        <v>8.896</v>
      </c>
      <c r="E12" s="3">
        <v>0.173</v>
      </c>
      <c r="F12" s="17">
        <v>17.374</v>
      </c>
      <c r="G12" s="17">
        <v>11.505</v>
      </c>
      <c r="H12" s="17">
        <v>1.29</v>
      </c>
      <c r="I12" s="3">
        <v>0.404</v>
      </c>
      <c r="J12" s="17">
        <v>96.481</v>
      </c>
      <c r="K12" s="3">
        <v>0.849810265628121</v>
      </c>
      <c r="L12" s="3">
        <v>0.0138176174622644</v>
      </c>
      <c r="M12" s="3">
        <v>0.0902894243877561</v>
      </c>
      <c r="N12" s="3">
        <v>0</v>
      </c>
      <c r="O12" s="3">
        <v>0.123820393619687</v>
      </c>
      <c r="P12" s="3">
        <v>0.0024387837094887</v>
      </c>
      <c r="Q12" s="3">
        <v>0.43107383882493</v>
      </c>
      <c r="R12" s="3">
        <v>0.205157010645696</v>
      </c>
      <c r="S12" s="3">
        <v>0.041627002694461</v>
      </c>
      <c r="T12" s="3">
        <v>0.00857794999734593</v>
      </c>
      <c r="U12" s="3">
        <v>0</v>
      </c>
      <c r="V12" s="3">
        <v>0.00203085775533805</v>
      </c>
      <c r="W12" s="3">
        <v>1.51125032363225</v>
      </c>
      <c r="X12" s="3">
        <v>0.0511087945293466</v>
      </c>
      <c r="Y12" s="3">
        <v>7.31019426789146</v>
      </c>
      <c r="Z12" s="3">
        <v>0.118861200027871</v>
      </c>
      <c r="AA12" s="3">
        <v>0.776683054214159</v>
      </c>
      <c r="AB12" s="3">
        <v>0</v>
      </c>
      <c r="AC12" s="3">
        <v>1.0651214374513</v>
      </c>
      <c r="AD12" s="3">
        <v>0.0209787801051734</v>
      </c>
      <c r="AE12" s="3">
        <v>3.70816126031003</v>
      </c>
      <c r="AF12" s="3">
        <v>1.76479111149759</v>
      </c>
      <c r="AG12" s="3">
        <v>0.358081666925538</v>
      </c>
      <c r="AH12" s="3">
        <v>0.0737888013796933</v>
      </c>
      <c r="AI12" s="3">
        <v>0</v>
      </c>
      <c r="AJ12" s="3">
        <v>0.0174697403908178</v>
      </c>
      <c r="AK12" s="3">
        <v>15.1966615798028</v>
      </c>
      <c r="AL12" s="3">
        <v>1.95898813229103</v>
      </c>
      <c r="AM12" s="3">
        <v>3.74765500402146</v>
      </c>
      <c r="AN12" s="3">
        <v>5.52381219456418</v>
      </c>
      <c r="AO12" s="3">
        <v>-0.0162458466138268</v>
      </c>
      <c r="AP12" s="3">
        <v>98.7992094842628</v>
      </c>
      <c r="AQ12" s="20">
        <v>54.4168611500261</v>
      </c>
      <c r="AR12" s="20">
        <v>73.7894118969483</v>
      </c>
      <c r="AS12" s="20">
        <v>-120.089636658083</v>
      </c>
      <c r="AT12" s="20">
        <v>-790.600251987099</v>
      </c>
      <c r="AU12" s="20">
        <v>265.043504388149</v>
      </c>
      <c r="AV12" s="20">
        <v>757.4892367656</v>
      </c>
      <c r="AW12" s="23">
        <v>73.7894118969483</v>
      </c>
      <c r="AX12" s="20">
        <v>-13.1299728358266</v>
      </c>
      <c r="AY12" s="22">
        <f t="shared" si="0"/>
        <v>1030.4892367656</v>
      </c>
      <c r="AZ12" s="12">
        <f t="shared" si="1"/>
        <v>-15.7062937448282</v>
      </c>
      <c r="BA12" s="13">
        <f t="shared" si="2"/>
        <v>2.57632090900162</v>
      </c>
      <c r="BB12" s="17">
        <v>5.17101308988968</v>
      </c>
      <c r="BC12" s="17">
        <f t="shared" si="3"/>
        <v>2.95157647587793</v>
      </c>
      <c r="BD12" s="3">
        <v>7.31019426789146</v>
      </c>
      <c r="BE12" s="3">
        <v>0.689805732108538</v>
      </c>
      <c r="BF12" s="3">
        <v>0</v>
      </c>
      <c r="BG12" s="3">
        <v>8</v>
      </c>
      <c r="BH12" s="3">
        <v>0.0868773221056206</v>
      </c>
      <c r="BI12" s="3">
        <v>0.118861200027871</v>
      </c>
      <c r="BJ12" s="3">
        <v>0</v>
      </c>
      <c r="BK12" s="3">
        <v>0.403753318646757</v>
      </c>
      <c r="BL12" s="3">
        <v>3.70816126031003</v>
      </c>
      <c r="BM12" s="3">
        <v>0.661368118804545</v>
      </c>
      <c r="BN12" s="3">
        <v>0.0209787801051734</v>
      </c>
      <c r="BO12" s="3">
        <v>5</v>
      </c>
      <c r="BP12" s="3">
        <v>1.76479111149759</v>
      </c>
      <c r="BQ12" s="3">
        <v>0.235208888502406</v>
      </c>
      <c r="BR12" s="3">
        <v>2</v>
      </c>
      <c r="BS12" s="3">
        <v>0.122872778423132</v>
      </c>
      <c r="BT12" s="3">
        <v>0.0737888013796933</v>
      </c>
      <c r="BU12" s="3">
        <v>0.196661579802825</v>
      </c>
      <c r="BV12" s="3">
        <v>1.98253025960918</v>
      </c>
      <c r="BW12" s="3">
        <v>0</v>
      </c>
      <c r="BX12" s="3">
        <v>0.0174697403908178</v>
      </c>
      <c r="BY12" s="3">
        <v>2</v>
      </c>
      <c r="BZ12" s="3">
        <v>45.5962466813532</v>
      </c>
      <c r="CA12" s="3">
        <v>0.848640880648213</v>
      </c>
      <c r="CB12" s="3">
        <v>0.776857666957198</v>
      </c>
      <c r="CC12" s="3">
        <v>0.111856852849097</v>
      </c>
      <c r="CD12" s="3">
        <v>0.776683054214159</v>
      </c>
    </row>
    <row r="13" spans="1:82">
      <c r="A13" s="17">
        <v>51.754</v>
      </c>
      <c r="B13" s="17">
        <v>1.162</v>
      </c>
      <c r="C13" s="17">
        <v>3.904</v>
      </c>
      <c r="D13" s="17">
        <v>9.712</v>
      </c>
      <c r="E13" s="3">
        <v>0.255</v>
      </c>
      <c r="F13" s="17">
        <v>17.385</v>
      </c>
      <c r="G13" s="17">
        <v>11.32</v>
      </c>
      <c r="H13" s="17">
        <v>1.185</v>
      </c>
      <c r="I13" s="3">
        <v>0.382</v>
      </c>
      <c r="J13" s="17">
        <v>97.164</v>
      </c>
      <c r="K13" s="3">
        <v>0.861360761600426</v>
      </c>
      <c r="L13" s="3">
        <v>0.0145435430173471</v>
      </c>
      <c r="M13" s="3">
        <v>0.0765782995459048</v>
      </c>
      <c r="N13" s="3">
        <v>0</v>
      </c>
      <c r="O13" s="3">
        <v>0.135178019653147</v>
      </c>
      <c r="P13" s="3">
        <v>0.00359473899375502</v>
      </c>
      <c r="Q13" s="3">
        <v>0.431346764589123</v>
      </c>
      <c r="R13" s="3">
        <v>0.201858093047308</v>
      </c>
      <c r="S13" s="3">
        <v>0.0382387582890979</v>
      </c>
      <c r="T13" s="3">
        <v>0.00811083390838155</v>
      </c>
      <c r="U13" s="3">
        <v>0</v>
      </c>
      <c r="V13" s="3">
        <v>0.00296166755986799</v>
      </c>
      <c r="W13" s="3">
        <v>1.5226021273997</v>
      </c>
      <c r="X13" s="3">
        <v>0.0432447906032011</v>
      </c>
      <c r="Y13" s="3">
        <v>7.35431121453175</v>
      </c>
      <c r="Z13" s="3">
        <v>0.124172990319145</v>
      </c>
      <c r="AA13" s="3">
        <v>0.653826680116956</v>
      </c>
      <c r="AB13" s="3">
        <v>0</v>
      </c>
      <c r="AC13" s="3">
        <v>1.15415197697907</v>
      </c>
      <c r="AD13" s="3">
        <v>0.0306919359154078</v>
      </c>
      <c r="AE13" s="3">
        <v>3.68284520213766</v>
      </c>
      <c r="AF13" s="3">
        <v>1.72346745245689</v>
      </c>
      <c r="AG13" s="3">
        <v>0.326483096806929</v>
      </c>
      <c r="AH13" s="3">
        <v>0.0692504226229027</v>
      </c>
      <c r="AI13" s="3">
        <v>0</v>
      </c>
      <c r="AJ13" s="3">
        <v>0.0252867624348043</v>
      </c>
      <c r="AK13" s="3">
        <v>15.1192009718867</v>
      </c>
      <c r="AL13" s="3">
        <v>1.96592091541766</v>
      </c>
      <c r="AM13" s="3">
        <v>5.11108007164294</v>
      </c>
      <c r="AN13" s="3">
        <v>5.1129849167798</v>
      </c>
      <c r="AO13" s="3">
        <v>-0.0236918596451641</v>
      </c>
      <c r="AP13" s="3">
        <v>99.6182940441952</v>
      </c>
      <c r="AQ13" s="20">
        <v>49.6138279087848</v>
      </c>
      <c r="AR13" s="20">
        <v>65.3981831270195</v>
      </c>
      <c r="AS13" s="20">
        <v>-145.726255146239</v>
      </c>
      <c r="AT13" s="20">
        <v>-939.732592275042</v>
      </c>
      <c r="AU13" s="20">
        <v>205.751368762126</v>
      </c>
      <c r="AV13" s="20">
        <v>754.234114058257</v>
      </c>
      <c r="AW13" s="23">
        <v>65.3981831270195</v>
      </c>
      <c r="AX13" s="20">
        <v>-13.6462979759799</v>
      </c>
      <c r="AY13" s="22">
        <f t="shared" si="0"/>
        <v>1027.23411405826</v>
      </c>
      <c r="AZ13" s="12">
        <f t="shared" si="1"/>
        <v>-15.7828181075295</v>
      </c>
      <c r="BA13" s="13">
        <f t="shared" si="2"/>
        <v>2.13652013154955</v>
      </c>
      <c r="BB13" s="17">
        <v>4.51879794515942</v>
      </c>
      <c r="BC13" s="17">
        <f t="shared" si="3"/>
        <v>2.61592732508078</v>
      </c>
      <c r="BD13" s="3">
        <v>7.35431121453175</v>
      </c>
      <c r="BE13" s="3">
        <v>0.645688785468248</v>
      </c>
      <c r="BF13" s="3">
        <v>0</v>
      </c>
      <c r="BG13" s="3">
        <v>8</v>
      </c>
      <c r="BH13" s="3">
        <v>0.00813789464870873</v>
      </c>
      <c r="BI13" s="3">
        <v>0.124172990319145</v>
      </c>
      <c r="BJ13" s="3">
        <v>0</v>
      </c>
      <c r="BK13" s="3">
        <v>0.546536485837642</v>
      </c>
      <c r="BL13" s="3">
        <v>3.68284520213766</v>
      </c>
      <c r="BM13" s="3">
        <v>0.607615491141432</v>
      </c>
      <c r="BN13" s="3">
        <v>0.0306919359154078</v>
      </c>
      <c r="BO13" s="3">
        <v>5</v>
      </c>
      <c r="BP13" s="3">
        <v>1.72346745245689</v>
      </c>
      <c r="BQ13" s="3">
        <v>0.27653254754311</v>
      </c>
      <c r="BR13" s="3">
        <v>2</v>
      </c>
      <c r="BS13" s="3">
        <v>0.0499505492638194</v>
      </c>
      <c r="BT13" s="3">
        <v>0.0692504226229027</v>
      </c>
      <c r="BU13" s="3">
        <v>0.119200971886722</v>
      </c>
      <c r="BV13" s="3">
        <v>1.9747132375652</v>
      </c>
      <c r="BW13" s="3">
        <v>0</v>
      </c>
      <c r="BX13" s="3">
        <v>0.0252867624348043</v>
      </c>
      <c r="BY13" s="3">
        <v>2</v>
      </c>
      <c r="BZ13" s="3">
        <v>45.4534635141624</v>
      </c>
      <c r="CA13" s="3">
        <v>0.858379895638422</v>
      </c>
      <c r="CB13" s="3">
        <v>0.761390810405676</v>
      </c>
      <c r="CC13" s="3">
        <v>0.0124465625160066</v>
      </c>
      <c r="CD13" s="3">
        <v>0.653826680116956</v>
      </c>
    </row>
    <row r="14" spans="1:82">
      <c r="A14" s="17">
        <v>49.808</v>
      </c>
      <c r="B14" s="17">
        <v>1.312</v>
      </c>
      <c r="C14" s="17">
        <v>5.731</v>
      </c>
      <c r="D14" s="17">
        <v>10.002</v>
      </c>
      <c r="E14" s="3">
        <v>0.278</v>
      </c>
      <c r="F14" s="17">
        <v>16.198</v>
      </c>
      <c r="G14" s="17">
        <v>11.668</v>
      </c>
      <c r="H14" s="17">
        <v>1.548</v>
      </c>
      <c r="I14" s="3">
        <v>0.543</v>
      </c>
      <c r="J14" s="17">
        <v>97.162</v>
      </c>
      <c r="K14" s="3">
        <v>0.828972771453299</v>
      </c>
      <c r="L14" s="3">
        <v>0.0164209366942852</v>
      </c>
      <c r="M14" s="3">
        <v>0.112415531428684</v>
      </c>
      <c r="N14" s="3">
        <v>0</v>
      </c>
      <c r="O14" s="3">
        <v>0.139214430866019</v>
      </c>
      <c r="P14" s="3">
        <v>0.00391897035397606</v>
      </c>
      <c r="Q14" s="3">
        <v>0.40189559348948</v>
      </c>
      <c r="R14" s="3">
        <v>0.208063624529681</v>
      </c>
      <c r="S14" s="3">
        <v>0.0499524032333532</v>
      </c>
      <c r="T14" s="3">
        <v>0.0115292743776209</v>
      </c>
      <c r="U14" s="3">
        <v>0</v>
      </c>
      <c r="V14" s="3">
        <v>0.00208727047076411</v>
      </c>
      <c r="W14" s="3">
        <v>1.50283823428574</v>
      </c>
      <c r="X14" s="3">
        <v>0.0634261880221159</v>
      </c>
      <c r="Y14" s="3">
        <v>7.17086229444696</v>
      </c>
      <c r="Z14" s="3">
        <v>0.142046011443916</v>
      </c>
      <c r="AA14" s="3">
        <v>0.972427953476609</v>
      </c>
      <c r="AB14" s="3">
        <v>0</v>
      </c>
      <c r="AC14" s="3">
        <v>1.20424644513945</v>
      </c>
      <c r="AD14" s="3">
        <v>0.0339002651379191</v>
      </c>
      <c r="AE14" s="3">
        <v>3.47651703035514</v>
      </c>
      <c r="AF14" s="3">
        <v>1.79981255279374</v>
      </c>
      <c r="AG14" s="3">
        <v>0.432103221237398</v>
      </c>
      <c r="AH14" s="3">
        <v>0.0997316700425217</v>
      </c>
      <c r="AI14" s="3">
        <v>0</v>
      </c>
      <c r="AJ14" s="3">
        <v>0.0180555135615309</v>
      </c>
      <c r="AK14" s="3">
        <v>15.3316474440737</v>
      </c>
      <c r="AL14" s="3">
        <v>1.94750819967986</v>
      </c>
      <c r="AM14" s="3">
        <v>2.49492815330846</v>
      </c>
      <c r="AN14" s="3">
        <v>7.75703180388877</v>
      </c>
      <c r="AO14" s="3">
        <v>-0.0166971201308775</v>
      </c>
      <c r="AP14" s="3">
        <v>99.3427710367462</v>
      </c>
      <c r="AQ14" s="20">
        <v>84.9685087248774</v>
      </c>
      <c r="AR14" s="20">
        <v>91.4847598944271</v>
      </c>
      <c r="AS14" s="20">
        <v>-34.8675091515658</v>
      </c>
      <c r="AT14" s="20">
        <v>-492.095624567595</v>
      </c>
      <c r="AU14" s="20">
        <v>378.708144618585</v>
      </c>
      <c r="AV14" s="20">
        <v>780.4725131616</v>
      </c>
      <c r="AW14" s="23">
        <v>91.4847598944271</v>
      </c>
      <c r="AX14" s="20">
        <v>-12.7388788227771</v>
      </c>
      <c r="AY14" s="22">
        <f t="shared" si="0"/>
        <v>1053.4725131616</v>
      </c>
      <c r="AZ14" s="12">
        <f t="shared" si="1"/>
        <v>-15.1795984619901</v>
      </c>
      <c r="BA14" s="13">
        <f t="shared" si="2"/>
        <v>2.44071963921299</v>
      </c>
      <c r="BB14" s="17">
        <v>5.19746435557668</v>
      </c>
      <c r="BC14" s="17">
        <f t="shared" si="3"/>
        <v>3.65939039577708</v>
      </c>
      <c r="BD14" s="3">
        <v>7.17086229444696</v>
      </c>
      <c r="BE14" s="3">
        <v>0.829137705553037</v>
      </c>
      <c r="BF14" s="3">
        <v>0</v>
      </c>
      <c r="BG14" s="3">
        <v>8</v>
      </c>
      <c r="BH14" s="3">
        <v>0.143290247923573</v>
      </c>
      <c r="BI14" s="3">
        <v>0.142046011443916</v>
      </c>
      <c r="BJ14" s="3">
        <v>0</v>
      </c>
      <c r="BK14" s="3">
        <v>0.270295437874232</v>
      </c>
      <c r="BL14" s="3">
        <v>3.47651703035514</v>
      </c>
      <c r="BM14" s="3">
        <v>0.933951007265214</v>
      </c>
      <c r="BN14" s="3">
        <v>0.0339002651379191</v>
      </c>
      <c r="BO14" s="3">
        <v>5</v>
      </c>
      <c r="BP14" s="3">
        <v>1.79981255279374</v>
      </c>
      <c r="BQ14" s="3">
        <v>0.200187447206261</v>
      </c>
      <c r="BR14" s="3">
        <v>2</v>
      </c>
      <c r="BS14" s="3">
        <v>0.231915774031137</v>
      </c>
      <c r="BT14" s="3">
        <v>0.0997316700425217</v>
      </c>
      <c r="BU14" s="3">
        <v>0.331647444073658</v>
      </c>
      <c r="BV14" s="3">
        <v>1.98194448643847</v>
      </c>
      <c r="BW14" s="3">
        <v>0</v>
      </c>
      <c r="BX14" s="3">
        <v>0.0180555135615309</v>
      </c>
      <c r="BY14" s="3">
        <v>2</v>
      </c>
      <c r="BZ14" s="3">
        <v>45.7297045621258</v>
      </c>
      <c r="CA14" s="3">
        <v>0.788242200306451</v>
      </c>
      <c r="CB14" s="3">
        <v>0.742724354382765</v>
      </c>
      <c r="CC14" s="3">
        <v>0.147353073727759</v>
      </c>
      <c r="CD14" s="3">
        <v>0.972427953476609</v>
      </c>
    </row>
    <row r="15" spans="1:82">
      <c r="A15" s="17">
        <v>51.282</v>
      </c>
      <c r="B15" s="17">
        <v>1.07</v>
      </c>
      <c r="C15" s="17">
        <v>4.685</v>
      </c>
      <c r="D15" s="17">
        <v>9.946</v>
      </c>
      <c r="E15" s="3">
        <v>0.236</v>
      </c>
      <c r="F15" s="17">
        <v>16.798</v>
      </c>
      <c r="G15" s="17">
        <v>11.389</v>
      </c>
      <c r="H15" s="17">
        <v>1.202</v>
      </c>
      <c r="I15" s="3">
        <v>0.397</v>
      </c>
      <c r="J15" s="17">
        <v>97.062</v>
      </c>
      <c r="K15" s="3">
        <v>0.853505092869982</v>
      </c>
      <c r="L15" s="3">
        <v>0.0133920748954918</v>
      </c>
      <c r="M15" s="3">
        <v>0.09189788252371</v>
      </c>
      <c r="N15" s="3">
        <v>0</v>
      </c>
      <c r="O15" s="3">
        <v>0.138434985942154</v>
      </c>
      <c r="P15" s="3">
        <v>0.00332689569618112</v>
      </c>
      <c r="Q15" s="3">
        <v>0.416782453354506</v>
      </c>
      <c r="R15" s="3">
        <v>0.203088500151572</v>
      </c>
      <c r="S15" s="3">
        <v>0.0387873311928234</v>
      </c>
      <c r="T15" s="3">
        <v>0.00842932215085727</v>
      </c>
      <c r="U15" s="3">
        <v>0</v>
      </c>
      <c r="V15" s="3">
        <v>0.00160776238964263</v>
      </c>
      <c r="W15" s="3">
        <v>1.51733938528202</v>
      </c>
      <c r="X15" s="3">
        <v>0.051988892850187</v>
      </c>
      <c r="Y15" s="3">
        <v>7.31251446771577</v>
      </c>
      <c r="Z15" s="3">
        <v>0.114738321123216</v>
      </c>
      <c r="AA15" s="3">
        <v>0.787346907617625</v>
      </c>
      <c r="AB15" s="3">
        <v>0</v>
      </c>
      <c r="AC15" s="3">
        <v>1.18605951621924</v>
      </c>
      <c r="AD15" s="3">
        <v>0.0285036060289938</v>
      </c>
      <c r="AE15" s="3">
        <v>3.57083718129515</v>
      </c>
      <c r="AF15" s="3">
        <v>1.7399868003029</v>
      </c>
      <c r="AG15" s="3">
        <v>0.332315440037815</v>
      </c>
      <c r="AH15" s="3">
        <v>0.0722192997980981</v>
      </c>
      <c r="AI15" s="3">
        <v>0</v>
      </c>
      <c r="AJ15" s="3">
        <v>0.0137747106995903</v>
      </c>
      <c r="AK15" s="3">
        <v>15.1445215401388</v>
      </c>
      <c r="AL15" s="3">
        <v>1.97054706197992</v>
      </c>
      <c r="AM15" s="3">
        <v>4.41405193496066</v>
      </c>
      <c r="AN15" s="3">
        <v>5.97417973061496</v>
      </c>
      <c r="AO15" s="3">
        <v>-0.0128612952359462</v>
      </c>
      <c r="AP15" s="3">
        <v>99.4619174323196</v>
      </c>
      <c r="AQ15" s="20">
        <v>54.2776976504724</v>
      </c>
      <c r="AR15" s="20">
        <v>75.1236827586075</v>
      </c>
      <c r="AS15" s="20">
        <v>-111.674096322974</v>
      </c>
      <c r="AT15" s="20">
        <v>-856.013028151052</v>
      </c>
      <c r="AU15" s="20">
        <v>244.96173409412</v>
      </c>
      <c r="AV15" s="20">
        <v>753.714856178692</v>
      </c>
      <c r="AW15" s="23">
        <v>75.1236827586075</v>
      </c>
      <c r="AX15" s="20">
        <v>-13.713693092498</v>
      </c>
      <c r="AY15" s="22">
        <f t="shared" si="0"/>
        <v>1026.71485617869</v>
      </c>
      <c r="AZ15" s="12">
        <f t="shared" si="1"/>
        <v>-15.7950707808807</v>
      </c>
      <c r="BA15" s="13">
        <f t="shared" si="2"/>
        <v>2.08137768838272</v>
      </c>
      <c r="BB15" s="17">
        <v>5.14596918573208</v>
      </c>
      <c r="BC15" s="17">
        <f t="shared" si="3"/>
        <v>3.0049473103443</v>
      </c>
      <c r="BD15" s="3">
        <v>7.31251446771577</v>
      </c>
      <c r="BE15" s="3">
        <v>0.687485532284225</v>
      </c>
      <c r="BF15" s="3">
        <v>0</v>
      </c>
      <c r="BG15" s="3">
        <v>8</v>
      </c>
      <c r="BH15" s="3">
        <v>0.0998613753334</v>
      </c>
      <c r="BI15" s="3">
        <v>0.114738321123216</v>
      </c>
      <c r="BJ15" s="3">
        <v>0</v>
      </c>
      <c r="BK15" s="3">
        <v>0.473639174262679</v>
      </c>
      <c r="BL15" s="3">
        <v>3.57083718129515</v>
      </c>
      <c r="BM15" s="3">
        <v>0.712420341956564</v>
      </c>
      <c r="BN15" s="3">
        <v>0.0285036060289938</v>
      </c>
      <c r="BO15" s="3">
        <v>5</v>
      </c>
      <c r="BP15" s="3">
        <v>1.7399868003029</v>
      </c>
      <c r="BQ15" s="3">
        <v>0.260013199697103</v>
      </c>
      <c r="BR15" s="3">
        <v>2</v>
      </c>
      <c r="BS15" s="3">
        <v>0.072302240340712</v>
      </c>
      <c r="BT15" s="3">
        <v>0.0722192997980981</v>
      </c>
      <c r="BU15" s="3">
        <v>0.14452154013881</v>
      </c>
      <c r="BV15" s="3">
        <v>1.98622528930041</v>
      </c>
      <c r="BW15" s="3">
        <v>0</v>
      </c>
      <c r="BX15" s="3">
        <v>0.0137747106995903</v>
      </c>
      <c r="BY15" s="3">
        <v>2</v>
      </c>
      <c r="BZ15" s="3">
        <v>45.5263608257373</v>
      </c>
      <c r="CA15" s="3">
        <v>0.833673240964574</v>
      </c>
      <c r="CB15" s="3">
        <v>0.750665277881903</v>
      </c>
      <c r="CC15" s="3">
        <v>0.126832752332213</v>
      </c>
      <c r="CD15" s="3">
        <v>0.787346907617625</v>
      </c>
    </row>
    <row r="16" spans="1:82">
      <c r="A16" s="17">
        <v>50.828</v>
      </c>
      <c r="B16" s="17">
        <v>1.154</v>
      </c>
      <c r="C16" s="17">
        <v>5.528</v>
      </c>
      <c r="D16" s="17">
        <v>10.344</v>
      </c>
      <c r="E16" s="3">
        <v>0.258</v>
      </c>
      <c r="F16" s="17">
        <v>16.303</v>
      </c>
      <c r="G16" s="17">
        <v>11.347</v>
      </c>
      <c r="H16" s="17">
        <v>1.512</v>
      </c>
      <c r="I16" s="3">
        <v>0.511</v>
      </c>
      <c r="J16" s="17">
        <v>97.85</v>
      </c>
      <c r="K16" s="3">
        <v>0.845949004726716</v>
      </c>
      <c r="L16" s="3">
        <v>0.0144434153545771</v>
      </c>
      <c r="M16" s="3">
        <v>0.108433616775041</v>
      </c>
      <c r="N16" s="3">
        <v>0</v>
      </c>
      <c r="O16" s="3">
        <v>0.143974612365337</v>
      </c>
      <c r="P16" s="3">
        <v>0.00363703004074038</v>
      </c>
      <c r="Q16" s="3">
        <v>0.404500793965859</v>
      </c>
      <c r="R16" s="3">
        <v>0.202339556696803</v>
      </c>
      <c r="S16" s="3">
        <v>0.0487907194372287</v>
      </c>
      <c r="T16" s="3">
        <v>0.0108498327936727</v>
      </c>
      <c r="U16" s="3">
        <v>0</v>
      </c>
      <c r="V16" s="3">
        <v>0.00183341325134685</v>
      </c>
      <c r="W16" s="3">
        <v>1.52093847322827</v>
      </c>
      <c r="X16" s="3">
        <v>0.0608180417548395</v>
      </c>
      <c r="Y16" s="3">
        <v>7.23062586358598</v>
      </c>
      <c r="Z16" s="3">
        <v>0.123452988345388</v>
      </c>
      <c r="AA16" s="3">
        <v>0.926820540664942</v>
      </c>
      <c r="AB16" s="3">
        <v>0</v>
      </c>
      <c r="AC16" s="3">
        <v>1.23060202216903</v>
      </c>
      <c r="AD16" s="3">
        <v>0.0310869843599049</v>
      </c>
      <c r="AE16" s="3">
        <v>3.45741160087476</v>
      </c>
      <c r="AF16" s="3">
        <v>1.72946788010119</v>
      </c>
      <c r="AG16" s="3">
        <v>0.417031565608096</v>
      </c>
      <c r="AH16" s="3">
        <v>0.0927373649891068</v>
      </c>
      <c r="AI16" s="3">
        <v>0</v>
      </c>
      <c r="AJ16" s="3">
        <v>0.0156708326385612</v>
      </c>
      <c r="AK16" s="3">
        <v>15.2392368106984</v>
      </c>
      <c r="AL16" s="3">
        <v>1.97333552927745</v>
      </c>
      <c r="AM16" s="3">
        <v>3.70221393365426</v>
      </c>
      <c r="AN16" s="3">
        <v>7.01270064966312</v>
      </c>
      <c r="AO16" s="3">
        <v>-0.0146663893041492</v>
      </c>
      <c r="AP16" s="3">
        <v>100.179583723291</v>
      </c>
      <c r="AQ16" s="20">
        <v>82.8581987335014</v>
      </c>
      <c r="AR16" s="20">
        <v>88.4346278731468</v>
      </c>
      <c r="AS16" s="20">
        <v>-55.737924272721</v>
      </c>
      <c r="AT16" s="20">
        <v>-509.460922202945</v>
      </c>
      <c r="AU16" s="20">
        <v>353.205544984233</v>
      </c>
      <c r="AV16" s="20">
        <v>769.672653176532</v>
      </c>
      <c r="AW16" s="23">
        <v>88.4346278731468</v>
      </c>
      <c r="AX16" s="20">
        <v>-13.2309615961693</v>
      </c>
      <c r="AY16" s="22">
        <f t="shared" si="0"/>
        <v>1042.67265317653</v>
      </c>
      <c r="AZ16" s="12">
        <f t="shared" si="1"/>
        <v>-15.4241692184209</v>
      </c>
      <c r="BA16" s="13">
        <f t="shared" si="2"/>
        <v>2.19320762225161</v>
      </c>
      <c r="BB16" s="17">
        <v>5.22255386932947</v>
      </c>
      <c r="BC16" s="17">
        <f t="shared" si="3"/>
        <v>3.53738511492587</v>
      </c>
      <c r="BD16" s="3">
        <v>7.23062586358598</v>
      </c>
      <c r="BE16" s="3">
        <v>0.769374136414022</v>
      </c>
      <c r="BF16" s="3">
        <v>0</v>
      </c>
      <c r="BG16" s="3">
        <v>8</v>
      </c>
      <c r="BH16" s="3">
        <v>0.15744640425092</v>
      </c>
      <c r="BI16" s="3">
        <v>0.123452988345388</v>
      </c>
      <c r="BJ16" s="3">
        <v>0</v>
      </c>
      <c r="BK16" s="3">
        <v>0.396317064672751</v>
      </c>
      <c r="BL16" s="3">
        <v>3.45741160087476</v>
      </c>
      <c r="BM16" s="3">
        <v>0.834284957496275</v>
      </c>
      <c r="BN16" s="3">
        <v>0.0310869843599049</v>
      </c>
      <c r="BO16" s="3">
        <v>5</v>
      </c>
      <c r="BP16" s="3">
        <v>1.72946788010119</v>
      </c>
      <c r="BQ16" s="3">
        <v>0.270532119898812</v>
      </c>
      <c r="BR16" s="3">
        <v>2</v>
      </c>
      <c r="BS16" s="3">
        <v>0.146499445709284</v>
      </c>
      <c r="BT16" s="3">
        <v>0.0927373649891068</v>
      </c>
      <c r="BU16" s="3">
        <v>0.239236810698391</v>
      </c>
      <c r="BV16" s="3">
        <v>1.98432916736144</v>
      </c>
      <c r="BW16" s="3">
        <v>0</v>
      </c>
      <c r="BX16" s="3">
        <v>0.0156708326385612</v>
      </c>
      <c r="BY16" s="3">
        <v>2</v>
      </c>
      <c r="BZ16" s="3">
        <v>45.6036829353272</v>
      </c>
      <c r="CA16" s="3">
        <v>0.805604859022713</v>
      </c>
      <c r="CB16" s="3">
        <v>0.737500331458074</v>
      </c>
      <c r="CC16" s="3">
        <v>0.169877983215565</v>
      </c>
      <c r="CD16" s="3">
        <v>0.926820540664942</v>
      </c>
    </row>
    <row r="17" spans="1:82">
      <c r="A17" s="17">
        <v>50.752</v>
      </c>
      <c r="B17" s="17">
        <v>1.182</v>
      </c>
      <c r="C17" s="17">
        <v>5.706</v>
      </c>
      <c r="D17" s="17">
        <v>8.771</v>
      </c>
      <c r="E17" s="3">
        <v>0.183</v>
      </c>
      <c r="F17" s="17">
        <v>17.781</v>
      </c>
      <c r="G17" s="17">
        <v>11.256</v>
      </c>
      <c r="H17" s="17">
        <v>1.483</v>
      </c>
      <c r="I17" s="3">
        <v>0.483</v>
      </c>
      <c r="J17" s="17">
        <v>97.697</v>
      </c>
      <c r="K17" s="3">
        <v>0.844684108914187</v>
      </c>
      <c r="L17" s="3">
        <v>0.0147938621742722</v>
      </c>
      <c r="M17" s="3">
        <v>0.111925147850649</v>
      </c>
      <c r="N17" s="3">
        <v>0</v>
      </c>
      <c r="O17" s="3">
        <v>0.122080561200345</v>
      </c>
      <c r="P17" s="3">
        <v>0.00257975386610655</v>
      </c>
      <c r="Q17" s="3">
        <v>0.44117209210004</v>
      </c>
      <c r="R17" s="3">
        <v>0.200716845878136</v>
      </c>
      <c r="S17" s="3">
        <v>0.0478549186014618</v>
      </c>
      <c r="T17" s="3">
        <v>0.010255321407718</v>
      </c>
      <c r="U17" s="3">
        <v>0</v>
      </c>
      <c r="V17" s="3">
        <v>0.00282063577130285</v>
      </c>
      <c r="W17" s="3">
        <v>1.5372355261056</v>
      </c>
      <c r="X17" s="3">
        <v>0.0623169521503799</v>
      </c>
      <c r="Y17" s="3">
        <v>7.14327325214972</v>
      </c>
      <c r="Z17" s="3">
        <v>0.125107834810947</v>
      </c>
      <c r="AA17" s="3">
        <v>0.946521790154414</v>
      </c>
      <c r="AB17" s="3">
        <v>0</v>
      </c>
      <c r="AC17" s="3">
        <v>1.03240347276197</v>
      </c>
      <c r="AD17" s="3">
        <v>0.0218163057578734</v>
      </c>
      <c r="AE17" s="3">
        <v>3.73087734436508</v>
      </c>
      <c r="AF17" s="3">
        <v>1.69741002735356</v>
      </c>
      <c r="AG17" s="3">
        <v>0.404696568127757</v>
      </c>
      <c r="AH17" s="3">
        <v>0.0867265790025569</v>
      </c>
      <c r="AI17" s="3">
        <v>0</v>
      </c>
      <c r="AJ17" s="3">
        <v>0.0238533812185773</v>
      </c>
      <c r="AK17" s="3">
        <v>15.1888331744839</v>
      </c>
      <c r="AL17" s="3">
        <v>1.98625566854356</v>
      </c>
      <c r="AM17" s="3">
        <v>5.95269846037113</v>
      </c>
      <c r="AN17" s="3">
        <v>3.41468594869061</v>
      </c>
      <c r="AO17" s="3">
        <v>-0.0225636758525372</v>
      </c>
      <c r="AP17" s="3">
        <v>100.257076401753</v>
      </c>
      <c r="AQ17" s="20">
        <v>90.7759179465259</v>
      </c>
      <c r="AR17" s="20">
        <v>97.848933647534</v>
      </c>
      <c r="AS17" s="20">
        <v>-27.896756934715</v>
      </c>
      <c r="AT17" s="20">
        <v>-484.320635866533</v>
      </c>
      <c r="AU17" s="20">
        <v>308.678960116434</v>
      </c>
      <c r="AV17" s="20">
        <v>791.113563895729</v>
      </c>
      <c r="AW17" s="23">
        <v>97.848933647534</v>
      </c>
      <c r="AX17" s="20">
        <v>-11.9037936318958</v>
      </c>
      <c r="AY17" s="22">
        <f t="shared" si="0"/>
        <v>1064.11356389573</v>
      </c>
      <c r="AZ17" s="12">
        <f t="shared" si="1"/>
        <v>-14.9435219682748</v>
      </c>
      <c r="BA17" s="13">
        <f t="shared" si="2"/>
        <v>3.03972833637905</v>
      </c>
      <c r="BB17" s="17">
        <v>4.9037127692215</v>
      </c>
      <c r="BC17" s="17">
        <f t="shared" si="3"/>
        <v>3.91395734590136</v>
      </c>
      <c r="BD17" s="3">
        <v>7.14327325214972</v>
      </c>
      <c r="BE17" s="3">
        <v>0.856726747850281</v>
      </c>
      <c r="BF17" s="3">
        <v>0</v>
      </c>
      <c r="BG17" s="3">
        <v>8</v>
      </c>
      <c r="BH17" s="3">
        <v>0.0897950423041327</v>
      </c>
      <c r="BI17" s="3">
        <v>0.125107834810947</v>
      </c>
      <c r="BJ17" s="3">
        <v>0</v>
      </c>
      <c r="BK17" s="3">
        <v>0.630472834086824</v>
      </c>
      <c r="BL17" s="3">
        <v>3.73087734436508</v>
      </c>
      <c r="BM17" s="3">
        <v>0.401930638675142</v>
      </c>
      <c r="BN17" s="3">
        <v>0.0218163057578734</v>
      </c>
      <c r="BO17" s="3">
        <v>5</v>
      </c>
      <c r="BP17" s="3">
        <v>1.69741002735356</v>
      </c>
      <c r="BQ17" s="3">
        <v>0.302589972646439</v>
      </c>
      <c r="BR17" s="3">
        <v>2</v>
      </c>
      <c r="BS17" s="3">
        <v>0.102106595481318</v>
      </c>
      <c r="BT17" s="3">
        <v>0.0867265790025569</v>
      </c>
      <c r="BU17" s="3">
        <v>0.188833174483875</v>
      </c>
      <c r="BV17" s="3">
        <v>1.97614661878142</v>
      </c>
      <c r="BW17" s="3">
        <v>0</v>
      </c>
      <c r="BX17" s="3">
        <v>0.0238533812185773</v>
      </c>
      <c r="BY17" s="3">
        <v>2</v>
      </c>
      <c r="BZ17" s="3">
        <v>45.3695271659132</v>
      </c>
      <c r="CA17" s="3">
        <v>0.90274635542601</v>
      </c>
      <c r="CB17" s="3">
        <v>0.783257903029817</v>
      </c>
      <c r="CC17" s="3">
        <v>0.094868436456686</v>
      </c>
      <c r="CD17" s="3">
        <v>0.946521790154414</v>
      </c>
    </row>
    <row r="18" spans="1:82">
      <c r="A18" s="17">
        <v>50.609</v>
      </c>
      <c r="B18" s="17">
        <v>0.925</v>
      </c>
      <c r="C18" s="17">
        <v>4.202</v>
      </c>
      <c r="D18" s="17">
        <v>9.874</v>
      </c>
      <c r="E18" s="3">
        <v>0.307</v>
      </c>
      <c r="F18" s="17">
        <v>17.112</v>
      </c>
      <c r="G18" s="17">
        <v>11.424</v>
      </c>
      <c r="H18" s="17">
        <v>1.247</v>
      </c>
      <c r="I18" s="3">
        <v>0.334</v>
      </c>
      <c r="J18" s="17">
        <v>96.088</v>
      </c>
      <c r="K18" s="3">
        <v>0.842304107582718</v>
      </c>
      <c r="L18" s="3">
        <v>0.0115772610077849</v>
      </c>
      <c r="M18" s="3">
        <v>0.0824236717960789</v>
      </c>
      <c r="N18" s="3">
        <v>0</v>
      </c>
      <c r="O18" s="3">
        <v>0.137432842468613</v>
      </c>
      <c r="P18" s="3">
        <v>0.00432778380816781</v>
      </c>
      <c r="Q18" s="3">
        <v>0.424573243350536</v>
      </c>
      <c r="R18" s="3">
        <v>0.203712619697213</v>
      </c>
      <c r="S18" s="3">
        <v>0.040239435937979</v>
      </c>
      <c r="T18" s="3">
        <v>0.00709167153245926</v>
      </c>
      <c r="U18" s="3">
        <v>0</v>
      </c>
      <c r="V18" s="3">
        <v>0.00152314331650354</v>
      </c>
      <c r="W18" s="3">
        <v>1.5026389100139</v>
      </c>
      <c r="X18" s="3">
        <v>0.0470003352080551</v>
      </c>
      <c r="Y18" s="3">
        <v>7.2871488456758</v>
      </c>
      <c r="Z18" s="3">
        <v>0.100160053155959</v>
      </c>
      <c r="AA18" s="3">
        <v>0.713083979263598</v>
      </c>
      <c r="AB18" s="3">
        <v>0</v>
      </c>
      <c r="AC18" s="3">
        <v>1.18899287126503</v>
      </c>
      <c r="AD18" s="3">
        <v>0.0374415896801589</v>
      </c>
      <c r="AE18" s="3">
        <v>3.67317266095946</v>
      </c>
      <c r="AF18" s="3">
        <v>1.7624088118677</v>
      </c>
      <c r="AG18" s="3">
        <v>0.348129323490557</v>
      </c>
      <c r="AH18" s="3">
        <v>0.061353216203564</v>
      </c>
      <c r="AI18" s="3">
        <v>0</v>
      </c>
      <c r="AJ18" s="3">
        <v>0.0131773927738653</v>
      </c>
      <c r="AK18" s="3">
        <v>15.1718913515618</v>
      </c>
      <c r="AL18" s="3">
        <v>1.95204262567405</v>
      </c>
      <c r="AM18" s="3">
        <v>5.33443101844438</v>
      </c>
      <c r="AN18" s="3">
        <v>5.07401088413055</v>
      </c>
      <c r="AO18" s="3">
        <v>-0.0121843849603701</v>
      </c>
      <c r="AP18" s="3">
        <v>98.5623001432886</v>
      </c>
      <c r="AQ18" s="20">
        <v>56.7909725536064</v>
      </c>
      <c r="AR18" s="20">
        <v>69.1169196301703</v>
      </c>
      <c r="AS18" s="20">
        <v>-119.077638770419</v>
      </c>
      <c r="AT18" s="20">
        <v>-876.39220533022</v>
      </c>
      <c r="AU18" s="20">
        <v>228.014776971014</v>
      </c>
      <c r="AV18" s="20">
        <v>760.091123634906</v>
      </c>
      <c r="AW18" s="23">
        <v>69.1169196301703</v>
      </c>
      <c r="AX18" s="20">
        <v>-13.1929218617156</v>
      </c>
      <c r="AY18" s="22">
        <f t="shared" si="0"/>
        <v>1033.09112363491</v>
      </c>
      <c r="AZ18" s="12">
        <f t="shared" si="1"/>
        <v>-15.6454776163102</v>
      </c>
      <c r="BA18" s="13">
        <f t="shared" si="2"/>
        <v>2.45255575459464</v>
      </c>
      <c r="BB18" s="17">
        <v>4.72825229924994</v>
      </c>
      <c r="BC18" s="17">
        <f t="shared" si="3"/>
        <v>2.76467678520681</v>
      </c>
      <c r="BD18" s="3">
        <v>7.2871488456758</v>
      </c>
      <c r="BE18" s="3">
        <v>0.712851154324196</v>
      </c>
      <c r="BF18" s="3">
        <v>0</v>
      </c>
      <c r="BG18" s="3">
        <v>8</v>
      </c>
      <c r="BH18" s="3">
        <v>0.000232824939401799</v>
      </c>
      <c r="BI18" s="3">
        <v>0.100160053155959</v>
      </c>
      <c r="BJ18" s="3">
        <v>0</v>
      </c>
      <c r="BK18" s="3">
        <v>0.577998059643356</v>
      </c>
      <c r="BL18" s="3">
        <v>3.67317266095946</v>
      </c>
      <c r="BM18" s="3">
        <v>0.61099481162167</v>
      </c>
      <c r="BN18" s="3">
        <v>0.0374415896801589</v>
      </c>
      <c r="BO18" s="3">
        <v>5</v>
      </c>
      <c r="BP18" s="3">
        <v>1.7624088118677</v>
      </c>
      <c r="BQ18" s="3">
        <v>0.237591188132302</v>
      </c>
      <c r="BR18" s="3">
        <v>2</v>
      </c>
      <c r="BS18" s="3">
        <v>0.110538135358255</v>
      </c>
      <c r="BT18" s="3">
        <v>0.061353216203564</v>
      </c>
      <c r="BU18" s="3">
        <v>0.171891351561819</v>
      </c>
      <c r="BV18" s="3">
        <v>1.98682260722613</v>
      </c>
      <c r="BW18" s="3">
        <v>0</v>
      </c>
      <c r="BX18" s="3">
        <v>0.0131773927738653</v>
      </c>
      <c r="BY18" s="3">
        <v>2</v>
      </c>
      <c r="BZ18" s="3">
        <v>45.4220019403566</v>
      </c>
      <c r="CA18" s="3">
        <v>0.85738307021561</v>
      </c>
      <c r="CB18" s="3">
        <v>0.755460223765551</v>
      </c>
      <c r="CC18" s="3">
        <v>0.000326504235366832</v>
      </c>
      <c r="CD18" s="3">
        <v>0.713083979263598</v>
      </c>
    </row>
    <row r="19" spans="1:82">
      <c r="A19" s="17">
        <v>50.362</v>
      </c>
      <c r="B19" s="17">
        <v>0.936</v>
      </c>
      <c r="C19" s="17">
        <v>4.405</v>
      </c>
      <c r="D19" s="17">
        <v>9.736</v>
      </c>
      <c r="E19" s="3">
        <v>0.337</v>
      </c>
      <c r="F19" s="17">
        <v>17.757</v>
      </c>
      <c r="G19" s="17">
        <v>11.252</v>
      </c>
      <c r="H19" s="17">
        <v>1.315</v>
      </c>
      <c r="I19" s="3">
        <v>0.369</v>
      </c>
      <c r="J19" s="17">
        <v>96.516</v>
      </c>
      <c r="K19" s="3">
        <v>0.838193196191998</v>
      </c>
      <c r="L19" s="3">
        <v>0.0117149365440937</v>
      </c>
      <c r="M19" s="3">
        <v>0.086405586449721</v>
      </c>
      <c r="N19" s="3">
        <v>0</v>
      </c>
      <c r="O19" s="3">
        <v>0.135512067477661</v>
      </c>
      <c r="P19" s="3">
        <v>0.00475069427802134</v>
      </c>
      <c r="Q19" s="3">
        <v>0.440576617705439</v>
      </c>
      <c r="R19" s="3">
        <v>0.200645517930063</v>
      </c>
      <c r="S19" s="3">
        <v>0.0424337275528808</v>
      </c>
      <c r="T19" s="3">
        <v>0.0078348107649026</v>
      </c>
      <c r="U19" s="3">
        <v>0</v>
      </c>
      <c r="V19" s="3">
        <v>0.00132569881251234</v>
      </c>
      <c r="W19" s="3">
        <v>1.51715309864693</v>
      </c>
      <c r="X19" s="3">
        <v>0.0488700817785754</v>
      </c>
      <c r="Y19" s="3">
        <v>7.18220960047736</v>
      </c>
      <c r="Z19" s="3">
        <v>0.100381546996833</v>
      </c>
      <c r="AA19" s="3">
        <v>0.7403818539132</v>
      </c>
      <c r="AB19" s="3">
        <v>0</v>
      </c>
      <c r="AC19" s="3">
        <v>1.16115959475726</v>
      </c>
      <c r="AD19" s="3">
        <v>0.0407071808832985</v>
      </c>
      <c r="AE19" s="3">
        <v>3.77516022297206</v>
      </c>
      <c r="AF19" s="3">
        <v>1.71926731416698</v>
      </c>
      <c r="AG19" s="3">
        <v>0.363601049017022</v>
      </c>
      <c r="AH19" s="3">
        <v>0.0671339893347418</v>
      </c>
      <c r="AI19" s="3">
        <v>0</v>
      </c>
      <c r="AJ19" s="3">
        <v>0.0113594894134485</v>
      </c>
      <c r="AK19" s="3">
        <v>15.1500023525187</v>
      </c>
      <c r="AL19" s="3">
        <v>1.97270099678579</v>
      </c>
      <c r="AM19" s="3">
        <v>7.68914273929143</v>
      </c>
      <c r="AN19" s="3">
        <v>2.8172112235864</v>
      </c>
      <c r="AO19" s="3">
        <v>-0.0106049276506925</v>
      </c>
      <c r="AP19" s="3">
        <v>99.2484500320129</v>
      </c>
      <c r="AQ19" s="20">
        <v>74.0663211240426</v>
      </c>
      <c r="AR19" s="20">
        <v>76.069368079316</v>
      </c>
      <c r="AS19" s="20">
        <v>-76.9767032350552</v>
      </c>
      <c r="AT19" s="20">
        <v>-766.21410715815</v>
      </c>
      <c r="AU19" s="20">
        <v>214.947331090765</v>
      </c>
      <c r="AV19" s="20">
        <v>781.737899957064</v>
      </c>
      <c r="AW19" s="23">
        <v>76.069368079316</v>
      </c>
      <c r="AX19" s="20">
        <v>-11.5967107388629</v>
      </c>
      <c r="AY19" s="22">
        <f t="shared" si="0"/>
        <v>1054.73789995706</v>
      </c>
      <c r="AZ19" s="12">
        <f t="shared" si="1"/>
        <v>-15.151273728893</v>
      </c>
      <c r="BA19" s="13">
        <f t="shared" si="2"/>
        <v>3.55456299003015</v>
      </c>
      <c r="BB19" s="17">
        <v>5.05106485406434</v>
      </c>
      <c r="BC19" s="17">
        <f t="shared" si="3"/>
        <v>3.04277472317264</v>
      </c>
      <c r="BD19" s="3">
        <v>7.18220960047736</v>
      </c>
      <c r="BE19" s="3">
        <v>0.7403818539132</v>
      </c>
      <c r="BF19" s="3">
        <v>0.0774085456094428</v>
      </c>
      <c r="BG19" s="3">
        <v>8</v>
      </c>
      <c r="BH19" s="3">
        <v>0</v>
      </c>
      <c r="BI19" s="3">
        <v>0.0229730013873905</v>
      </c>
      <c r="BJ19" s="3">
        <v>0</v>
      </c>
      <c r="BK19" s="3">
        <v>0.825166184452698</v>
      </c>
      <c r="BL19" s="3">
        <v>3.77516022297206</v>
      </c>
      <c r="BM19" s="3">
        <v>0.335993410304558</v>
      </c>
      <c r="BN19" s="3">
        <v>0.0407071808832985</v>
      </c>
      <c r="BO19" s="3">
        <v>5</v>
      </c>
      <c r="BP19" s="3">
        <v>1.71926731416698</v>
      </c>
      <c r="BQ19" s="3">
        <v>0.280732685833024</v>
      </c>
      <c r="BR19" s="3">
        <v>2</v>
      </c>
      <c r="BS19" s="3">
        <v>0.0828683631839985</v>
      </c>
      <c r="BT19" s="3">
        <v>0.0671339893347418</v>
      </c>
      <c r="BU19" s="3">
        <v>0.15000235251874</v>
      </c>
      <c r="BV19" s="3">
        <v>1.98864051058655</v>
      </c>
      <c r="BW19" s="3">
        <v>0</v>
      </c>
      <c r="BX19" s="3">
        <v>0.0113594894134485</v>
      </c>
      <c r="BY19" s="3">
        <v>2</v>
      </c>
      <c r="BZ19" s="3">
        <v>45.1748338155473</v>
      </c>
      <c r="CA19" s="3">
        <v>0.918272718493186</v>
      </c>
      <c r="CB19" s="3">
        <v>0.76477221135737</v>
      </c>
      <c r="CC19" s="3">
        <v>0</v>
      </c>
      <c r="CD19" s="3">
        <v>0.7403818539132</v>
      </c>
    </row>
    <row r="20" spans="1:82">
      <c r="A20" s="17">
        <v>49.904</v>
      </c>
      <c r="B20" s="17">
        <v>1.136</v>
      </c>
      <c r="C20" s="17">
        <v>5.168</v>
      </c>
      <c r="D20" s="17">
        <v>9.64</v>
      </c>
      <c r="E20" s="3">
        <v>0.268</v>
      </c>
      <c r="F20" s="17">
        <v>17.586</v>
      </c>
      <c r="G20" s="17">
        <v>11.297</v>
      </c>
      <c r="H20" s="17">
        <v>1.438</v>
      </c>
      <c r="I20" s="3">
        <v>0.452</v>
      </c>
      <c r="J20" s="17">
        <v>96.964</v>
      </c>
      <c r="K20" s="3">
        <v>0.830570534584914</v>
      </c>
      <c r="L20" s="3">
        <v>0.0142181281133445</v>
      </c>
      <c r="M20" s="3">
        <v>0.101372093251341</v>
      </c>
      <c r="N20" s="3">
        <v>0</v>
      </c>
      <c r="O20" s="3">
        <v>0.134175876179606</v>
      </c>
      <c r="P20" s="3">
        <v>0.00377800019735822</v>
      </c>
      <c r="Q20" s="3">
        <v>0.436333862643906</v>
      </c>
      <c r="R20" s="3">
        <v>0.201447957345887</v>
      </c>
      <c r="S20" s="3">
        <v>0.0464028138563062</v>
      </c>
      <c r="T20" s="3">
        <v>0.00959711237326822</v>
      </c>
      <c r="U20" s="3">
        <v>0</v>
      </c>
      <c r="V20" s="3">
        <v>0.00211547682847714</v>
      </c>
      <c r="W20" s="3">
        <v>1.52044849497047</v>
      </c>
      <c r="X20" s="3">
        <v>0.05701799861601</v>
      </c>
      <c r="Y20" s="3">
        <v>7.10146840575062</v>
      </c>
      <c r="Z20" s="3">
        <v>0.12156654177034</v>
      </c>
      <c r="AA20" s="3">
        <v>0.86674242279613</v>
      </c>
      <c r="AB20" s="3">
        <v>0</v>
      </c>
      <c r="AC20" s="3">
        <v>1.14721833465905</v>
      </c>
      <c r="AD20" s="3">
        <v>0.0323023125927134</v>
      </c>
      <c r="AE20" s="3">
        <v>3.73070198243114</v>
      </c>
      <c r="AF20" s="3">
        <v>1.72240194532035</v>
      </c>
      <c r="AG20" s="3">
        <v>0.396749105364267</v>
      </c>
      <c r="AH20" s="3">
        <v>0.0820563545987856</v>
      </c>
      <c r="AI20" s="3">
        <v>0</v>
      </c>
      <c r="AJ20" s="3">
        <v>0.0180875569683384</v>
      </c>
      <c r="AK20" s="3">
        <v>15.2012074052834</v>
      </c>
      <c r="AL20" s="3">
        <v>1.97029724807318</v>
      </c>
      <c r="AM20" s="3">
        <v>7.13070387347425</v>
      </c>
      <c r="AN20" s="3">
        <v>3.22370164262694</v>
      </c>
      <c r="AO20" s="3">
        <v>-0.0169227568894029</v>
      </c>
      <c r="AP20" s="3">
        <v>99.631780007285</v>
      </c>
      <c r="AQ20" s="20">
        <v>87.0266291429805</v>
      </c>
      <c r="AR20" s="20">
        <v>87.7776895020544</v>
      </c>
      <c r="AS20" s="20">
        <v>-39.4976188484412</v>
      </c>
      <c r="AT20" s="20">
        <v>-606.899395109282</v>
      </c>
      <c r="AU20" s="20">
        <v>252.676017565698</v>
      </c>
      <c r="AV20" s="20">
        <v>792.265106811055</v>
      </c>
      <c r="AW20" s="23">
        <v>87.7776895020544</v>
      </c>
      <c r="AX20" s="20">
        <v>-11.5296715342839</v>
      </c>
      <c r="AY20" s="22">
        <f t="shared" si="0"/>
        <v>1065.26510681105</v>
      </c>
      <c r="AZ20" s="12">
        <f t="shared" si="1"/>
        <v>-14.9182593543934</v>
      </c>
      <c r="BA20" s="13">
        <f t="shared" si="2"/>
        <v>3.38858782010947</v>
      </c>
      <c r="BB20" s="17">
        <v>4.81549349739494</v>
      </c>
      <c r="BC20" s="17">
        <f t="shared" si="3"/>
        <v>3.51110758008218</v>
      </c>
      <c r="BD20" s="3">
        <v>7.10146840575062</v>
      </c>
      <c r="BE20" s="3">
        <v>0.86674242279613</v>
      </c>
      <c r="BF20" s="3">
        <v>0.0317891714532452</v>
      </c>
      <c r="BG20" s="3">
        <v>8</v>
      </c>
      <c r="BH20" s="3">
        <v>0</v>
      </c>
      <c r="BI20" s="3">
        <v>0.089777370317095</v>
      </c>
      <c r="BJ20" s="3">
        <v>0</v>
      </c>
      <c r="BK20" s="3">
        <v>0.763578331558207</v>
      </c>
      <c r="BL20" s="3">
        <v>3.73070198243114</v>
      </c>
      <c r="BM20" s="3">
        <v>0.383640003100843</v>
      </c>
      <c r="BN20" s="3">
        <v>0.0323023125927134</v>
      </c>
      <c r="BO20" s="3">
        <v>5</v>
      </c>
      <c r="BP20" s="3">
        <v>1.72240194532035</v>
      </c>
      <c r="BQ20" s="3">
        <v>0.277598054679654</v>
      </c>
      <c r="BR20" s="3">
        <v>2</v>
      </c>
      <c r="BS20" s="3">
        <v>0.119151050684612</v>
      </c>
      <c r="BT20" s="3">
        <v>0.0820563545987856</v>
      </c>
      <c r="BU20" s="3">
        <v>0.201207405283398</v>
      </c>
      <c r="BV20" s="3">
        <v>1.98191244303166</v>
      </c>
      <c r="BW20" s="3">
        <v>0</v>
      </c>
      <c r="BX20" s="3">
        <v>0.0180875569683384</v>
      </c>
      <c r="BY20" s="3">
        <v>2</v>
      </c>
      <c r="BZ20" s="3">
        <v>45.2364216684418</v>
      </c>
      <c r="CA20" s="3">
        <v>0.906755441222459</v>
      </c>
      <c r="CB20" s="3">
        <v>0.764814047773663</v>
      </c>
      <c r="CC20" s="3">
        <v>0</v>
      </c>
      <c r="CD20" s="3">
        <v>0.86674242279613</v>
      </c>
    </row>
    <row r="21" spans="1:82">
      <c r="A21" s="17">
        <v>50.062</v>
      </c>
      <c r="B21" s="17">
        <v>1.344</v>
      </c>
      <c r="C21" s="17">
        <v>5.462</v>
      </c>
      <c r="D21" s="17">
        <v>10.178</v>
      </c>
      <c r="E21" s="3">
        <v>0.229</v>
      </c>
      <c r="F21" s="17">
        <v>17.201</v>
      </c>
      <c r="G21" s="17">
        <v>11.434</v>
      </c>
      <c r="H21" s="17">
        <v>1.456</v>
      </c>
      <c r="I21" s="3">
        <v>0.469</v>
      </c>
      <c r="J21" s="17">
        <v>97.901</v>
      </c>
      <c r="K21" s="3">
        <v>0.833200186405699</v>
      </c>
      <c r="L21" s="3">
        <v>0.0168214473453653</v>
      </c>
      <c r="M21" s="3">
        <v>0.10713900412903</v>
      </c>
      <c r="N21" s="3">
        <v>0</v>
      </c>
      <c r="O21" s="3">
        <v>0.141664114912452</v>
      </c>
      <c r="P21" s="3">
        <v>0.00322821658654863</v>
      </c>
      <c r="Q21" s="3">
        <v>0.426781460897181</v>
      </c>
      <c r="R21" s="3">
        <v>0.203890939567396</v>
      </c>
      <c r="S21" s="3">
        <v>0.0469836557543684</v>
      </c>
      <c r="T21" s="3">
        <v>0.0099580657147407</v>
      </c>
      <c r="U21" s="3">
        <v>0</v>
      </c>
      <c r="V21" s="3">
        <v>0.00186161960905988</v>
      </c>
      <c r="W21" s="3">
        <v>1.52883443027628</v>
      </c>
      <c r="X21" s="3">
        <v>0.0598653261542848</v>
      </c>
      <c r="Y21" s="3">
        <v>7.08487603939996</v>
      </c>
      <c r="Z21" s="3">
        <v>0.143036296906417</v>
      </c>
      <c r="AA21" s="3">
        <v>0.911025436172112</v>
      </c>
      <c r="AB21" s="3">
        <v>0</v>
      </c>
      <c r="AC21" s="3">
        <v>1.20459969856191</v>
      </c>
      <c r="AD21" s="3">
        <v>0.027450203105086</v>
      </c>
      <c r="AE21" s="3">
        <v>3.62901232585451</v>
      </c>
      <c r="AF21" s="3">
        <v>1.73372744744973</v>
      </c>
      <c r="AG21" s="3">
        <v>0.399511884813069</v>
      </c>
      <c r="AH21" s="3">
        <v>0.0846755225601737</v>
      </c>
      <c r="AI21" s="3">
        <v>0</v>
      </c>
      <c r="AJ21" s="3">
        <v>0.0158297422130957</v>
      </c>
      <c r="AK21" s="3">
        <v>15.217914854823</v>
      </c>
      <c r="AL21" s="3">
        <v>1.98342125753043</v>
      </c>
      <c r="AM21" s="3">
        <v>6.39938506710855</v>
      </c>
      <c r="AN21" s="3">
        <v>4.41975163870875</v>
      </c>
      <c r="AO21" s="3">
        <v>-0.0148920260626746</v>
      </c>
      <c r="AP21" s="3">
        <v>100.510665937285</v>
      </c>
      <c r="AQ21" s="20">
        <v>81.9035882032916</v>
      </c>
      <c r="AR21" s="20">
        <v>89.709608345965</v>
      </c>
      <c r="AS21" s="20">
        <v>-39.3271167279709</v>
      </c>
      <c r="AT21" s="20">
        <v>-625.040594585884</v>
      </c>
      <c r="AU21" s="20">
        <v>255.097372936296</v>
      </c>
      <c r="AV21" s="20">
        <v>790.10344307837</v>
      </c>
      <c r="AW21" s="23">
        <v>89.709608345965</v>
      </c>
      <c r="AX21" s="20">
        <v>-12.1250734568031</v>
      </c>
      <c r="AY21" s="22">
        <f t="shared" si="0"/>
        <v>1063.10344307837</v>
      </c>
      <c r="AZ21" s="12">
        <f t="shared" si="1"/>
        <v>-14.9657274178358</v>
      </c>
      <c r="BA21" s="13">
        <f t="shared" si="2"/>
        <v>2.84065396103275</v>
      </c>
      <c r="BB21" s="17">
        <v>4.72336292778848</v>
      </c>
      <c r="BC21" s="17">
        <f t="shared" si="3"/>
        <v>3.5883843338386</v>
      </c>
      <c r="BD21" s="3">
        <v>7.08487603939996</v>
      </c>
      <c r="BE21" s="3">
        <v>0.911025436172112</v>
      </c>
      <c r="BF21" s="3">
        <v>0.00409852442792336</v>
      </c>
      <c r="BG21" s="3">
        <v>8</v>
      </c>
      <c r="BH21" s="3">
        <v>0</v>
      </c>
      <c r="BI21" s="3">
        <v>0.138937772478493</v>
      </c>
      <c r="BJ21" s="3">
        <v>0</v>
      </c>
      <c r="BK21" s="3">
        <v>0.681507588942431</v>
      </c>
      <c r="BL21" s="3">
        <v>3.62901232585451</v>
      </c>
      <c r="BM21" s="3">
        <v>0.52309210961948</v>
      </c>
      <c r="BN21" s="3">
        <v>0.027450203105086</v>
      </c>
      <c r="BO21" s="3">
        <v>5</v>
      </c>
      <c r="BP21" s="3">
        <v>1.73372744744973</v>
      </c>
      <c r="BQ21" s="3">
        <v>0.266272552550271</v>
      </c>
      <c r="BR21" s="3">
        <v>2</v>
      </c>
      <c r="BS21" s="3">
        <v>0.133239332262798</v>
      </c>
      <c r="BT21" s="3">
        <v>0.0846755225601737</v>
      </c>
      <c r="BU21" s="3">
        <v>0.217914854822972</v>
      </c>
      <c r="BV21" s="3">
        <v>1.9841702577869</v>
      </c>
      <c r="BW21" s="3">
        <v>0</v>
      </c>
      <c r="BX21" s="3">
        <v>0.0158297422130957</v>
      </c>
      <c r="BY21" s="3">
        <v>2</v>
      </c>
      <c r="BZ21" s="3">
        <v>45.3184924110576</v>
      </c>
      <c r="CA21" s="3">
        <v>0.874017593307533</v>
      </c>
      <c r="CB21" s="3">
        <v>0.750786845845919</v>
      </c>
      <c r="CC21" s="3">
        <v>0</v>
      </c>
      <c r="CD21" s="3">
        <v>0.911025436172112</v>
      </c>
    </row>
    <row r="22" spans="1:82">
      <c r="A22" s="17">
        <v>51.985</v>
      </c>
      <c r="B22" s="17">
        <v>1.222</v>
      </c>
      <c r="C22" s="17">
        <v>4.03</v>
      </c>
      <c r="D22" s="17">
        <v>7.91</v>
      </c>
      <c r="E22" s="3">
        <v>0.216</v>
      </c>
      <c r="F22" s="17">
        <v>18.469</v>
      </c>
      <c r="G22" s="17">
        <v>11.606</v>
      </c>
      <c r="H22" s="17">
        <v>1.051</v>
      </c>
      <c r="I22" s="3">
        <v>0.272</v>
      </c>
      <c r="J22" s="17">
        <v>96.855</v>
      </c>
      <c r="K22" s="3">
        <v>0.865205379135876</v>
      </c>
      <c r="L22" s="3">
        <v>0.0152945004881224</v>
      </c>
      <c r="M22" s="3">
        <v>0.0790498327791999</v>
      </c>
      <c r="N22" s="3">
        <v>0</v>
      </c>
      <c r="O22" s="3">
        <v>0.110096595495922</v>
      </c>
      <c r="P22" s="3">
        <v>0.00304495538294543</v>
      </c>
      <c r="Q22" s="3">
        <v>0.458242358078603</v>
      </c>
      <c r="R22" s="3">
        <v>0.206958041334546</v>
      </c>
      <c r="S22" s="3">
        <v>0.0339147130479679</v>
      </c>
      <c r="T22" s="3">
        <v>0.00577525346355964</v>
      </c>
      <c r="U22" s="3">
        <v>0</v>
      </c>
      <c r="V22" s="3">
        <v>0.00265139762502468</v>
      </c>
      <c r="W22" s="3">
        <v>1.53093362136067</v>
      </c>
      <c r="X22" s="3">
        <v>0.0444704375204847</v>
      </c>
      <c r="Y22" s="3">
        <v>7.34693508054885</v>
      </c>
      <c r="Z22" s="3">
        <v>0.129874021689376</v>
      </c>
      <c r="AA22" s="3">
        <v>0.671255638906305</v>
      </c>
      <c r="AB22" s="3">
        <v>0</v>
      </c>
      <c r="AC22" s="3">
        <v>0.934890789174065</v>
      </c>
      <c r="AD22" s="3">
        <v>0.0258563920904086</v>
      </c>
      <c r="AE22" s="3">
        <v>3.89118807759099</v>
      </c>
      <c r="AF22" s="3">
        <v>1.75739463802347</v>
      </c>
      <c r="AG22" s="3">
        <v>0.287988495041167</v>
      </c>
      <c r="AH22" s="3">
        <v>0.0490408558403381</v>
      </c>
      <c r="AI22" s="3">
        <v>0</v>
      </c>
      <c r="AJ22" s="3">
        <v>0.0225144765549574</v>
      </c>
      <c r="AK22" s="3">
        <v>15.094423988905</v>
      </c>
      <c r="AL22" s="3">
        <v>1.97945324042816</v>
      </c>
      <c r="AM22" s="3">
        <v>4.92062690663849</v>
      </c>
      <c r="AN22" s="3">
        <v>3.48235710548059</v>
      </c>
      <c r="AO22" s="3">
        <v>-0.021209855301385</v>
      </c>
      <c r="AP22" s="3">
        <v>99.3062273972459</v>
      </c>
      <c r="AQ22" s="20">
        <v>43.0650495877182</v>
      </c>
      <c r="AR22" s="20">
        <v>69.5191998887386</v>
      </c>
      <c r="AS22" s="20">
        <v>-135.86311965989</v>
      </c>
      <c r="AT22" s="20">
        <v>-1049.6611167396</v>
      </c>
      <c r="AU22" s="20">
        <v>189.82977514077</v>
      </c>
      <c r="AV22" s="20">
        <v>766.436856399002</v>
      </c>
      <c r="AW22" s="23">
        <v>69.5191998887386</v>
      </c>
      <c r="AX22" s="20">
        <v>-13.1239971570427</v>
      </c>
      <c r="AY22" s="22">
        <f t="shared" si="0"/>
        <v>1039.436856399</v>
      </c>
      <c r="AZ22" s="12">
        <f t="shared" si="1"/>
        <v>-15.4984460724996</v>
      </c>
      <c r="BA22" s="13">
        <f t="shared" si="2"/>
        <v>2.37444891545691</v>
      </c>
      <c r="BB22" s="17">
        <v>4.54480819130154</v>
      </c>
      <c r="BC22" s="17">
        <f t="shared" si="3"/>
        <v>2.78076799554954</v>
      </c>
      <c r="BD22" s="3">
        <v>7.34693508054885</v>
      </c>
      <c r="BE22" s="3">
        <v>0.653064919451145</v>
      </c>
      <c r="BF22" s="3">
        <v>0</v>
      </c>
      <c r="BG22" s="3">
        <v>8</v>
      </c>
      <c r="BH22" s="3">
        <v>0.0181907194551599</v>
      </c>
      <c r="BI22" s="3">
        <v>0.129874021689376</v>
      </c>
      <c r="BJ22" s="3">
        <v>0</v>
      </c>
      <c r="BK22" s="3">
        <v>0.523307529688772</v>
      </c>
      <c r="BL22" s="3">
        <v>3.89118807759099</v>
      </c>
      <c r="BM22" s="3">
        <v>0.411583259485293</v>
      </c>
      <c r="BN22" s="3">
        <v>0.0258563920904086</v>
      </c>
      <c r="BO22" s="3">
        <v>5</v>
      </c>
      <c r="BP22" s="3">
        <v>1.75739463802347</v>
      </c>
      <c r="BQ22" s="3">
        <v>0.242605361976527</v>
      </c>
      <c r="BR22" s="3">
        <v>2</v>
      </c>
      <c r="BS22" s="3">
        <v>0.0453831330646397</v>
      </c>
      <c r="BT22" s="3">
        <v>0.0490408558403381</v>
      </c>
      <c r="BU22" s="3">
        <v>0.0944239889049778</v>
      </c>
      <c r="BV22" s="3">
        <v>1.97748552344504</v>
      </c>
      <c r="BW22" s="3">
        <v>0</v>
      </c>
      <c r="BX22" s="3">
        <v>0.0225144765549574</v>
      </c>
      <c r="BY22" s="3">
        <v>2</v>
      </c>
      <c r="BZ22" s="3">
        <v>45.4766924703112</v>
      </c>
      <c r="CA22" s="3">
        <v>0.904344612520134</v>
      </c>
      <c r="CB22" s="3">
        <v>0.806283565813186</v>
      </c>
      <c r="CC22" s="3">
        <v>0.027099540623299</v>
      </c>
      <c r="CD22" s="3">
        <v>0.671255638906305</v>
      </c>
    </row>
    <row r="23" spans="1:82">
      <c r="A23" s="17">
        <v>50.495</v>
      </c>
      <c r="B23" s="17">
        <v>1.238</v>
      </c>
      <c r="C23" s="17">
        <v>5.157</v>
      </c>
      <c r="D23" s="17">
        <v>9.901</v>
      </c>
      <c r="E23" s="3">
        <v>0.186</v>
      </c>
      <c r="F23" s="17">
        <v>16.662</v>
      </c>
      <c r="G23" s="17">
        <v>11.4</v>
      </c>
      <c r="H23" s="17">
        <v>1.481</v>
      </c>
      <c r="I23" s="3">
        <v>0.419</v>
      </c>
      <c r="J23" s="17">
        <v>96.989</v>
      </c>
      <c r="K23" s="3">
        <v>0.840406763863924</v>
      </c>
      <c r="L23" s="3">
        <v>0.0154947558136624</v>
      </c>
      <c r="M23" s="3">
        <v>0.101156324477006</v>
      </c>
      <c r="N23" s="3">
        <v>0</v>
      </c>
      <c r="O23" s="3">
        <v>0.137808646271191</v>
      </c>
      <c r="P23" s="3">
        <v>0.0026220449130919</v>
      </c>
      <c r="Q23" s="3">
        <v>0.413408098451767</v>
      </c>
      <c r="R23" s="3">
        <v>0.203284652008773</v>
      </c>
      <c r="S23" s="3">
        <v>0.0477903806127882</v>
      </c>
      <c r="T23" s="3">
        <v>0.00889643823982165</v>
      </c>
      <c r="U23" s="3">
        <v>0</v>
      </c>
      <c r="V23" s="3">
        <v>0.00141031788565143</v>
      </c>
      <c r="W23" s="3">
        <v>1.51089663379064</v>
      </c>
      <c r="X23" s="3">
        <v>0.0571224498376084</v>
      </c>
      <c r="Y23" s="3">
        <v>7.2309962745902</v>
      </c>
      <c r="Z23" s="3">
        <v>0.133319395299892</v>
      </c>
      <c r="AA23" s="3">
        <v>0.870365443135467</v>
      </c>
      <c r="AB23" s="3">
        <v>0</v>
      </c>
      <c r="AC23" s="3">
        <v>1.185727972026</v>
      </c>
      <c r="AD23" s="3">
        <v>0.0225605002406259</v>
      </c>
      <c r="AE23" s="3">
        <v>3.55703041470781</v>
      </c>
      <c r="AF23" s="3">
        <v>1.74909415840306</v>
      </c>
      <c r="AG23" s="3">
        <v>0.411196195736799</v>
      </c>
      <c r="AH23" s="3">
        <v>0.0765463993572621</v>
      </c>
      <c r="AI23" s="3">
        <v>0</v>
      </c>
      <c r="AJ23" s="3">
        <v>0.0121346041174707</v>
      </c>
      <c r="AK23" s="3">
        <v>15.2368367534971</v>
      </c>
      <c r="AL23" s="3">
        <v>1.96380020369819</v>
      </c>
      <c r="AM23" s="3">
        <v>3.85181662317125</v>
      </c>
      <c r="AN23" s="3">
        <v>6.43508624019686</v>
      </c>
      <c r="AO23" s="3">
        <v>-0.0112818379262686</v>
      </c>
      <c r="AP23" s="3">
        <v>99.32742122914</v>
      </c>
      <c r="AQ23" s="20">
        <v>68.3917401191707</v>
      </c>
      <c r="AR23" s="20">
        <v>81.0814029482039</v>
      </c>
      <c r="AS23" s="20">
        <v>-88.2486028536479</v>
      </c>
      <c r="AT23" s="20">
        <v>-626.438074592138</v>
      </c>
      <c r="AU23" s="20">
        <v>305.17445985514</v>
      </c>
      <c r="AV23" s="20">
        <v>767.44943627829</v>
      </c>
      <c r="AW23" s="23">
        <v>81.0814029482039</v>
      </c>
      <c r="AX23" s="20">
        <v>-13.2051254565948</v>
      </c>
      <c r="AY23" s="22">
        <f t="shared" si="0"/>
        <v>1040.44943627829</v>
      </c>
      <c r="AZ23" s="12">
        <f t="shared" si="1"/>
        <v>-15.4751523440651</v>
      </c>
      <c r="BA23" s="13">
        <f t="shared" si="2"/>
        <v>2.27002688747033</v>
      </c>
      <c r="BB23" s="17">
        <v>5.20175130284945</v>
      </c>
      <c r="BC23" s="17">
        <f t="shared" si="3"/>
        <v>3.24325611792816</v>
      </c>
      <c r="BD23" s="3">
        <v>7.2309962745902</v>
      </c>
      <c r="BE23" s="3">
        <v>0.769003725409796</v>
      </c>
      <c r="BF23" s="3">
        <v>0</v>
      </c>
      <c r="BG23" s="3">
        <v>8</v>
      </c>
      <c r="BH23" s="3">
        <v>0.101361717725671</v>
      </c>
      <c r="BI23" s="3">
        <v>0.133319395299892</v>
      </c>
      <c r="BJ23" s="3">
        <v>0</v>
      </c>
      <c r="BK23" s="3">
        <v>0.415072305184161</v>
      </c>
      <c r="BL23" s="3">
        <v>3.55703041470781</v>
      </c>
      <c r="BM23" s="3">
        <v>0.770655666841838</v>
      </c>
      <c r="BN23" s="3">
        <v>0.0225605002406259</v>
      </c>
      <c r="BO23" s="3">
        <v>5</v>
      </c>
      <c r="BP23" s="3">
        <v>1.74909415840306</v>
      </c>
      <c r="BQ23" s="3">
        <v>0.250905841596943</v>
      </c>
      <c r="BR23" s="3">
        <v>2</v>
      </c>
      <c r="BS23" s="3">
        <v>0.160290354139855</v>
      </c>
      <c r="BT23" s="3">
        <v>0.0765463993572621</v>
      </c>
      <c r="BU23" s="3">
        <v>0.236836753497117</v>
      </c>
      <c r="BV23" s="3">
        <v>1.98786539588253</v>
      </c>
      <c r="BW23" s="3">
        <v>0</v>
      </c>
      <c r="BX23" s="3">
        <v>0.0121346041174707</v>
      </c>
      <c r="BY23" s="3">
        <v>2</v>
      </c>
      <c r="BZ23" s="3">
        <v>45.5849276948158</v>
      </c>
      <c r="CA23" s="3">
        <v>0.821924314213224</v>
      </c>
      <c r="CB23" s="3">
        <v>0.74999190864484</v>
      </c>
      <c r="CC23" s="3">
        <v>0.116458803052334</v>
      </c>
      <c r="CD23" s="3">
        <v>0.870365443135467</v>
      </c>
    </row>
    <row r="24" spans="1:82">
      <c r="A24" s="17">
        <v>51.791</v>
      </c>
      <c r="B24" s="17">
        <v>1.192</v>
      </c>
      <c r="C24" s="17">
        <v>4.054</v>
      </c>
      <c r="D24" s="17">
        <v>8.781</v>
      </c>
      <c r="E24" s="3">
        <v>0.219</v>
      </c>
      <c r="F24" s="17">
        <v>18.309</v>
      </c>
      <c r="G24" s="17">
        <v>10.85</v>
      </c>
      <c r="H24" s="17">
        <v>1.123</v>
      </c>
      <c r="I24" s="3">
        <v>0.264</v>
      </c>
      <c r="J24" s="17">
        <v>96.662</v>
      </c>
      <c r="K24" s="3">
        <v>0.861976566140736</v>
      </c>
      <c r="L24" s="3">
        <v>0.0149190217527347</v>
      </c>
      <c r="M24" s="3">
        <v>0.0795206010141132</v>
      </c>
      <c r="N24" s="3">
        <v>0</v>
      </c>
      <c r="O24" s="3">
        <v>0.122219747793892</v>
      </c>
      <c r="P24" s="3">
        <v>0.00308724642993078</v>
      </c>
      <c r="Q24" s="3">
        <v>0.454272528781262</v>
      </c>
      <c r="R24" s="3">
        <v>0.193477059148701</v>
      </c>
      <c r="S24" s="3">
        <v>0.0362380806402169</v>
      </c>
      <c r="T24" s="3">
        <v>0.00560539306757259</v>
      </c>
      <c r="U24" s="3">
        <v>0</v>
      </c>
      <c r="V24" s="3">
        <v>0.00222830225932925</v>
      </c>
      <c r="W24" s="3">
        <v>1.53599571191267</v>
      </c>
      <c r="X24" s="3">
        <v>0.0448935085696549</v>
      </c>
      <c r="Y24" s="3">
        <v>7.29539494994806</v>
      </c>
      <c r="Z24" s="3">
        <v>0.126268114735843</v>
      </c>
      <c r="AA24" s="3">
        <v>0.67302779894886</v>
      </c>
      <c r="AB24" s="3">
        <v>0</v>
      </c>
      <c r="AC24" s="3">
        <v>1.03441481574327</v>
      </c>
      <c r="AD24" s="3">
        <v>0.026129111740243</v>
      </c>
      <c r="AE24" s="3">
        <v>3.84476520888372</v>
      </c>
      <c r="AF24" s="3">
        <v>1.63750572311241</v>
      </c>
      <c r="AG24" s="3">
        <v>0.306703361649491</v>
      </c>
      <c r="AH24" s="3">
        <v>0.0474416102293043</v>
      </c>
      <c r="AI24" s="3">
        <v>0</v>
      </c>
      <c r="AJ24" s="3">
        <v>0.01885938166794</v>
      </c>
      <c r="AK24" s="3">
        <v>14.9916506949912</v>
      </c>
      <c r="AL24" s="3">
        <v>1.98966920791227</v>
      </c>
      <c r="AM24" s="3">
        <v>8.06127810917019</v>
      </c>
      <c r="AN24" s="3">
        <v>1.52735906805716</v>
      </c>
      <c r="AO24" s="3">
        <v>-0.0178253039235044</v>
      </c>
      <c r="AP24" s="3">
        <v>99.4414810812161</v>
      </c>
      <c r="AQ24" s="20">
        <v>55.2028834993242</v>
      </c>
      <c r="AR24" s="20">
        <v>73.6713037154681</v>
      </c>
      <c r="AS24" s="20">
        <v>-117.5789721484</v>
      </c>
      <c r="AT24" s="20">
        <v>-937.528940639894</v>
      </c>
      <c r="AU24" s="20">
        <v>171.614394757471</v>
      </c>
      <c r="AV24" s="20">
        <v>775.099520656403</v>
      </c>
      <c r="AW24" s="23">
        <v>73.6713037154681</v>
      </c>
      <c r="AX24" s="20">
        <v>-12.1062387013458</v>
      </c>
      <c r="AY24" s="22">
        <f t="shared" si="0"/>
        <v>1048.0995206564</v>
      </c>
      <c r="AZ24" s="12">
        <f t="shared" si="1"/>
        <v>-15.300637581575</v>
      </c>
      <c r="BA24" s="13">
        <f t="shared" si="2"/>
        <v>3.19439888022923</v>
      </c>
      <c r="BB24" s="17">
        <v>4.8022362737591</v>
      </c>
      <c r="BC24" s="17">
        <f t="shared" si="3"/>
        <v>2.94685214861872</v>
      </c>
      <c r="BD24" s="3">
        <v>7.29539494994806</v>
      </c>
      <c r="BE24" s="3">
        <v>0.67302779894886</v>
      </c>
      <c r="BF24" s="3">
        <v>0.0315772511030772</v>
      </c>
      <c r="BG24" s="3">
        <v>8</v>
      </c>
      <c r="BH24" s="3">
        <v>0</v>
      </c>
      <c r="BI24" s="3">
        <v>0.0946908636327656</v>
      </c>
      <c r="BJ24" s="3">
        <v>0</v>
      </c>
      <c r="BK24" s="3">
        <v>0.854489653579719</v>
      </c>
      <c r="BL24" s="3">
        <v>3.84476520888372</v>
      </c>
      <c r="BM24" s="3">
        <v>0.179925162163554</v>
      </c>
      <c r="BN24" s="3">
        <v>0.026129111740243</v>
      </c>
      <c r="BO24" s="3">
        <v>5</v>
      </c>
      <c r="BP24" s="3">
        <v>1.63750572311241</v>
      </c>
      <c r="BQ24" s="3">
        <v>0.306703361649491</v>
      </c>
      <c r="BR24" s="3">
        <v>1.9442090847619</v>
      </c>
      <c r="BS24" s="3">
        <v>0</v>
      </c>
      <c r="BT24" s="3">
        <v>0.0474416102293043</v>
      </c>
      <c r="BU24" s="3">
        <v>0.0474416102293043</v>
      </c>
      <c r="BV24" s="3">
        <v>1.98114061833206</v>
      </c>
      <c r="BW24" s="3">
        <v>0</v>
      </c>
      <c r="BX24" s="3">
        <v>0.01885938166794</v>
      </c>
      <c r="BY24" s="3">
        <v>2</v>
      </c>
      <c r="BZ24" s="3">
        <v>45.1455103464203</v>
      </c>
      <c r="CA24" s="3">
        <v>0.955294657333668</v>
      </c>
      <c r="CB24" s="3">
        <v>0.787994128004663</v>
      </c>
      <c r="CC24" s="3">
        <v>0</v>
      </c>
      <c r="CD24" s="3">
        <v>0.67302779894886</v>
      </c>
    </row>
    <row r="25" spans="1:82">
      <c r="A25" s="17">
        <v>52.261</v>
      </c>
      <c r="B25" s="17">
        <v>1.265</v>
      </c>
      <c r="C25" s="17">
        <v>3.604</v>
      </c>
      <c r="D25" s="17">
        <v>8.748</v>
      </c>
      <c r="E25" s="3">
        <v>0.164</v>
      </c>
      <c r="F25" s="17">
        <v>18.972</v>
      </c>
      <c r="G25" s="17">
        <v>10.946</v>
      </c>
      <c r="H25" s="17">
        <v>0.945</v>
      </c>
      <c r="I25" s="3">
        <v>0.206</v>
      </c>
      <c r="J25" s="17">
        <v>97.188</v>
      </c>
      <c r="K25" s="3">
        <v>0.869798948139272</v>
      </c>
      <c r="L25" s="3">
        <v>0.0158326866755113</v>
      </c>
      <c r="M25" s="3">
        <v>0.0706936966094879</v>
      </c>
      <c r="N25" s="3">
        <v>0</v>
      </c>
      <c r="O25" s="3">
        <v>0.121760432035186</v>
      </c>
      <c r="P25" s="3">
        <v>0.00231191056853264</v>
      </c>
      <c r="Q25" s="3">
        <v>0.470722508932116</v>
      </c>
      <c r="R25" s="3">
        <v>0.195188929902459</v>
      </c>
      <c r="S25" s="3">
        <v>0.030494199648268</v>
      </c>
      <c r="T25" s="3">
        <v>0.00437390519666649</v>
      </c>
      <c r="U25" s="3">
        <v>0</v>
      </c>
      <c r="V25" s="3">
        <v>0.0021718895439032</v>
      </c>
      <c r="W25" s="3">
        <v>1.55112018296011</v>
      </c>
      <c r="X25" s="3">
        <v>0.0396893110391765</v>
      </c>
      <c r="Y25" s="3">
        <v>7.28981960909818</v>
      </c>
      <c r="Z25" s="3">
        <v>0.132694377291163</v>
      </c>
      <c r="AA25" s="3">
        <v>0.592486685441434</v>
      </c>
      <c r="AB25" s="3">
        <v>0</v>
      </c>
      <c r="AC25" s="3">
        <v>1.02047902789628</v>
      </c>
      <c r="AD25" s="3">
        <v>0.0193762145068403</v>
      </c>
      <c r="AE25" s="3">
        <v>3.94514408576611</v>
      </c>
      <c r="AF25" s="3">
        <v>1.6358861915455</v>
      </c>
      <c r="AG25" s="3">
        <v>0.255573101157745</v>
      </c>
      <c r="AH25" s="3">
        <v>0.0366578735686059</v>
      </c>
      <c r="AI25" s="3">
        <v>0</v>
      </c>
      <c r="AJ25" s="3">
        <v>0.0182026927254983</v>
      </c>
      <c r="AK25" s="3">
        <v>14.9281171662718</v>
      </c>
      <c r="AL25" s="3">
        <v>2.00992687044004</v>
      </c>
      <c r="AM25" s="3">
        <v>9.51245848715773</v>
      </c>
      <c r="AN25" s="3">
        <v>0.188568441949332</v>
      </c>
      <c r="AO25" s="3">
        <v>-0.0173740304064536</v>
      </c>
      <c r="AP25" s="3">
        <v>100.133579769141</v>
      </c>
      <c r="AQ25" s="20">
        <v>42.6152584868197</v>
      </c>
      <c r="AR25" s="20">
        <v>67.1776489352906</v>
      </c>
      <c r="AS25" s="20">
        <v>-148.898434558558</v>
      </c>
      <c r="AT25" s="20">
        <v>-1167.45397152032</v>
      </c>
      <c r="AU25" s="20">
        <v>123.763221769614</v>
      </c>
      <c r="AV25" s="20">
        <v>770.119936146156</v>
      </c>
      <c r="AW25" s="23">
        <v>67.1776489352906</v>
      </c>
      <c r="AX25" s="20">
        <v>-10.7435693300132</v>
      </c>
      <c r="AY25" s="22">
        <f t="shared" si="0"/>
        <v>1043.11993614616</v>
      </c>
      <c r="AZ25" s="12">
        <f t="shared" si="1"/>
        <v>-15.4139386109475</v>
      </c>
      <c r="BA25" s="13">
        <f t="shared" si="2"/>
        <v>4.67036928093429</v>
      </c>
      <c r="BB25" s="17">
        <v>6.06056361240773</v>
      </c>
      <c r="BC25" s="17">
        <f t="shared" si="3"/>
        <v>2.68710595741162</v>
      </c>
      <c r="BD25" s="3">
        <v>7.28981960909818</v>
      </c>
      <c r="BE25" s="3">
        <v>0.592486685441434</v>
      </c>
      <c r="BF25" s="3">
        <v>0.11769370546039</v>
      </c>
      <c r="BG25" s="3">
        <v>8</v>
      </c>
      <c r="BH25" s="3">
        <v>0</v>
      </c>
      <c r="BI25" s="3">
        <v>0.0150006718307728</v>
      </c>
      <c r="BJ25" s="3">
        <v>0</v>
      </c>
      <c r="BK25" s="3">
        <v>0.998481983962535</v>
      </c>
      <c r="BL25" s="3">
        <v>3.94514408576611</v>
      </c>
      <c r="BM25" s="3">
        <v>0.0219970439337414</v>
      </c>
      <c r="BN25" s="3">
        <v>0.0193762145068403</v>
      </c>
      <c r="BO25" s="3">
        <v>5</v>
      </c>
      <c r="BP25" s="3">
        <v>1.6358861915455</v>
      </c>
      <c r="BQ25" s="3">
        <v>0.255573101157745</v>
      </c>
      <c r="BR25" s="3">
        <v>1.89145929270325</v>
      </c>
      <c r="BS25" s="3">
        <v>0</v>
      </c>
      <c r="BT25" s="3">
        <v>0.0366578735686059</v>
      </c>
      <c r="BU25" s="3">
        <v>0.0366578735686059</v>
      </c>
      <c r="BV25" s="3">
        <v>1.9817973072745</v>
      </c>
      <c r="BW25" s="3">
        <v>0</v>
      </c>
      <c r="BX25" s="3">
        <v>0.0182026927254983</v>
      </c>
      <c r="BY25" s="3">
        <v>2</v>
      </c>
      <c r="BZ25" s="3">
        <v>45.0015180160375</v>
      </c>
      <c r="CA25" s="3">
        <v>0.994455189968146</v>
      </c>
      <c r="CB25" s="3">
        <v>0.794491244192791</v>
      </c>
      <c r="CC25" s="3">
        <v>0</v>
      </c>
      <c r="CD25" s="3">
        <v>0.592486685441434</v>
      </c>
    </row>
    <row r="26" spans="1:82">
      <c r="A26" s="17">
        <v>51.022</v>
      </c>
      <c r="B26" s="17">
        <v>1.034</v>
      </c>
      <c r="C26" s="17">
        <v>3.849</v>
      </c>
      <c r="D26" s="17">
        <v>9.737</v>
      </c>
      <c r="E26" s="3">
        <v>0.245</v>
      </c>
      <c r="F26" s="17">
        <v>17.373</v>
      </c>
      <c r="G26" s="17">
        <v>11.586</v>
      </c>
      <c r="H26" s="17">
        <v>1.191</v>
      </c>
      <c r="I26" s="3">
        <v>0.361</v>
      </c>
      <c r="J26" s="17">
        <v>96.686</v>
      </c>
      <c r="K26" s="3">
        <v>0.849177817721856</v>
      </c>
      <c r="L26" s="3">
        <v>0.0129415004130266</v>
      </c>
      <c r="M26" s="3">
        <v>0.0754994556742284</v>
      </c>
      <c r="N26" s="3">
        <v>0</v>
      </c>
      <c r="O26" s="3">
        <v>0.135525986137015</v>
      </c>
      <c r="P26" s="3">
        <v>0.00345376883713718</v>
      </c>
      <c r="Q26" s="3">
        <v>0.431049027391822</v>
      </c>
      <c r="R26" s="3">
        <v>0.20660140159418</v>
      </c>
      <c r="S26" s="3">
        <v>0.0384323722551187</v>
      </c>
      <c r="T26" s="3">
        <v>0.00766495036891555</v>
      </c>
      <c r="U26" s="3">
        <v>0.00957995578481945</v>
      </c>
      <c r="V26" s="3">
        <v>0.00298987391758102</v>
      </c>
      <c r="W26" s="3">
        <v>1.50764755617509</v>
      </c>
      <c r="X26" s="3">
        <v>0.042888979580404</v>
      </c>
      <c r="Y26" s="3">
        <v>7.32220974668042</v>
      </c>
      <c r="Z26" s="3">
        <v>0.111590739281381</v>
      </c>
      <c r="AA26" s="3">
        <v>0.651009527886627</v>
      </c>
      <c r="AB26" s="3">
        <v>0</v>
      </c>
      <c r="AC26" s="3">
        <v>1.1686005874284</v>
      </c>
      <c r="AD26" s="3">
        <v>0.0297808295439369</v>
      </c>
      <c r="AE26" s="3">
        <v>3.71680856917923</v>
      </c>
      <c r="AF26" s="3">
        <v>1.78146292196983</v>
      </c>
      <c r="AG26" s="3">
        <v>0.331391005324935</v>
      </c>
      <c r="AH26" s="3">
        <v>0.0660926052562979</v>
      </c>
      <c r="AI26" s="3">
        <v>0.0826051318775128</v>
      </c>
      <c r="AJ26" s="3">
        <v>0.0257808005387961</v>
      </c>
      <c r="AK26" s="3">
        <v>15.1789465325511</v>
      </c>
      <c r="AL26" s="3">
        <v>1.86469555945086</v>
      </c>
      <c r="AM26" s="3">
        <v>4.82423005579061</v>
      </c>
      <c r="AN26" s="3">
        <v>5.39609622222502</v>
      </c>
      <c r="AO26" s="3">
        <v>-0.100552352704353</v>
      </c>
      <c r="AP26" s="3">
        <v>98.9334694847622</v>
      </c>
      <c r="AQ26" s="20">
        <v>46.4333784499627</v>
      </c>
      <c r="AR26" s="20">
        <v>62.5400645969547</v>
      </c>
      <c r="AS26" s="20">
        <v>-154.248862225476</v>
      </c>
      <c r="AT26" s="20">
        <v>-982.960402830254</v>
      </c>
      <c r="AU26" s="20">
        <v>205.169772074691</v>
      </c>
      <c r="AV26" s="20">
        <v>750.04638041228</v>
      </c>
      <c r="AW26" s="23">
        <v>62.5400645969547</v>
      </c>
      <c r="AX26" s="20">
        <v>-13.1296379683937</v>
      </c>
      <c r="AY26" s="22">
        <f t="shared" si="0"/>
        <v>1023.04638041228</v>
      </c>
      <c r="AZ26" s="12">
        <f t="shared" si="1"/>
        <v>-15.8819933641584</v>
      </c>
      <c r="BA26" s="13">
        <f t="shared" si="2"/>
        <v>2.75235539576468</v>
      </c>
      <c r="BB26" s="17">
        <v>5.05393049771795</v>
      </c>
      <c r="BC26" s="17">
        <f t="shared" si="3"/>
        <v>2.50160258387819</v>
      </c>
      <c r="BD26" s="3">
        <v>7.32220974668042</v>
      </c>
      <c r="BE26" s="3">
        <v>0.651009527886627</v>
      </c>
      <c r="BF26" s="3">
        <v>0.0267807254329545</v>
      </c>
      <c r="BG26" s="3">
        <v>8</v>
      </c>
      <c r="BH26" s="3">
        <v>0</v>
      </c>
      <c r="BI26" s="3">
        <v>0.084810013848427</v>
      </c>
      <c r="BJ26" s="3">
        <v>0</v>
      </c>
      <c r="BK26" s="3">
        <v>0.520980045668892</v>
      </c>
      <c r="BL26" s="3">
        <v>3.71680856917923</v>
      </c>
      <c r="BM26" s="3">
        <v>0.647620541759509</v>
      </c>
      <c r="BN26" s="3">
        <v>0.0297808295439369</v>
      </c>
      <c r="BO26" s="3">
        <v>5</v>
      </c>
      <c r="BP26" s="3">
        <v>1.78146292196983</v>
      </c>
      <c r="BQ26" s="3">
        <v>0.218537078030174</v>
      </c>
      <c r="BR26" s="3">
        <v>2</v>
      </c>
      <c r="BS26" s="3">
        <v>0.112853927294761</v>
      </c>
      <c r="BT26" s="3">
        <v>0.0660926052562979</v>
      </c>
      <c r="BU26" s="3">
        <v>0.178946532551058</v>
      </c>
      <c r="BV26" s="3">
        <v>1.89161406758369</v>
      </c>
      <c r="BW26" s="3">
        <v>0.0826051318775128</v>
      </c>
      <c r="BX26" s="3">
        <v>0.0257808005387961</v>
      </c>
      <c r="BY26" s="3">
        <v>2</v>
      </c>
      <c r="BZ26" s="3">
        <v>45.4790199543311</v>
      </c>
      <c r="CA26" s="3">
        <v>0.851613916666363</v>
      </c>
      <c r="CB26" s="3">
        <v>0.760797806290628</v>
      </c>
      <c r="CC26" s="3">
        <v>0</v>
      </c>
      <c r="CD26" s="3">
        <v>0.651009527886627</v>
      </c>
    </row>
    <row r="27" spans="1:82">
      <c r="A27" s="17">
        <v>51.633</v>
      </c>
      <c r="B27" s="17">
        <v>1.266</v>
      </c>
      <c r="C27" s="17">
        <v>4.509</v>
      </c>
      <c r="D27" s="17">
        <v>10.348</v>
      </c>
      <c r="E27" s="3">
        <v>0.216</v>
      </c>
      <c r="F27" s="17">
        <v>17.111</v>
      </c>
      <c r="G27" s="17">
        <v>11.433</v>
      </c>
      <c r="H27" s="17">
        <v>1.374</v>
      </c>
      <c r="I27" s="3">
        <v>0.52</v>
      </c>
      <c r="J27" s="17">
        <v>98.636</v>
      </c>
      <c r="K27" s="3">
        <v>0.859346914319952</v>
      </c>
      <c r="L27" s="3">
        <v>0.0158452026333575</v>
      </c>
      <c r="M27" s="3">
        <v>0.0884455821343455</v>
      </c>
      <c r="N27" s="3">
        <v>0</v>
      </c>
      <c r="O27" s="3">
        <v>0.144030287002756</v>
      </c>
      <c r="P27" s="3">
        <v>0.00304495538294543</v>
      </c>
      <c r="Q27" s="3">
        <v>0.424548431917428</v>
      </c>
      <c r="R27" s="3">
        <v>0.203873107580378</v>
      </c>
      <c r="S27" s="3">
        <v>0.0443375982187515</v>
      </c>
      <c r="T27" s="3">
        <v>0.0110409257391581</v>
      </c>
      <c r="U27" s="3">
        <v>0.00836930203179282</v>
      </c>
      <c r="V27" s="3">
        <v>0.00188982596677291</v>
      </c>
      <c r="W27" s="3">
        <v>1.53526137339078</v>
      </c>
      <c r="X27" s="3">
        <v>0.0492866766032946</v>
      </c>
      <c r="Y27" s="3">
        <v>7.2766175713038</v>
      </c>
      <c r="Z27" s="3">
        <v>0.134171052436956</v>
      </c>
      <c r="AA27" s="3">
        <v>0.748923009250897</v>
      </c>
      <c r="AB27" s="3">
        <v>0</v>
      </c>
      <c r="AC27" s="3">
        <v>1.21959280907358</v>
      </c>
      <c r="AD27" s="3">
        <v>0.0257835054436785</v>
      </c>
      <c r="AE27" s="3">
        <v>3.59491205249109</v>
      </c>
      <c r="AF27" s="3">
        <v>1.72631868715054</v>
      </c>
      <c r="AG27" s="3">
        <v>0.375433647217187</v>
      </c>
      <c r="AH27" s="3">
        <v>0.0934902923350767</v>
      </c>
      <c r="AI27" s="3">
        <v>0.0708680152442112</v>
      </c>
      <c r="AJ27" s="3">
        <v>0.0160023159533985</v>
      </c>
      <c r="AK27" s="3">
        <v>15.1952426267028</v>
      </c>
      <c r="AL27" s="3">
        <v>1.92044690029245</v>
      </c>
      <c r="AM27" s="3">
        <v>4.78961370303847</v>
      </c>
      <c r="AN27" s="3">
        <v>6.03824445825373</v>
      </c>
      <c r="AO27" s="3">
        <v>-0.0820678944245266</v>
      </c>
      <c r="AP27" s="3">
        <v>100.95423716716</v>
      </c>
      <c r="AQ27" s="20">
        <v>61.4427650881131</v>
      </c>
      <c r="AR27" s="20">
        <v>71.2990339159486</v>
      </c>
      <c r="AS27" s="20">
        <v>-117.2409951166</v>
      </c>
      <c r="AT27" s="20">
        <v>-745.375786024754</v>
      </c>
      <c r="AU27" s="20">
        <v>247.298822484121</v>
      </c>
      <c r="AV27" s="20">
        <v>758.541229877643</v>
      </c>
      <c r="AW27" s="23">
        <v>71.2990339159486</v>
      </c>
      <c r="AX27" s="20">
        <v>-13.2292615157956</v>
      </c>
      <c r="AY27" s="22">
        <f t="shared" si="0"/>
        <v>1031.54122987764</v>
      </c>
      <c r="AZ27" s="12">
        <f t="shared" si="1"/>
        <v>-15.6816671834296</v>
      </c>
      <c r="BA27" s="13">
        <f t="shared" si="2"/>
        <v>2.45240566763405</v>
      </c>
      <c r="BB27" s="17">
        <v>4.72534799822592</v>
      </c>
      <c r="BC27" s="17">
        <f t="shared" si="3"/>
        <v>2.85196135663794</v>
      </c>
      <c r="BD27" s="3">
        <v>7.2766175713038</v>
      </c>
      <c r="BE27" s="3">
        <v>0.723382428696204</v>
      </c>
      <c r="BF27" s="3">
        <v>0</v>
      </c>
      <c r="BG27" s="3">
        <v>8</v>
      </c>
      <c r="BH27" s="3">
        <v>0.0255405805546934</v>
      </c>
      <c r="BI27" s="3">
        <v>0.134171052436956</v>
      </c>
      <c r="BJ27" s="3">
        <v>0</v>
      </c>
      <c r="BK27" s="3">
        <v>0.50793842941426</v>
      </c>
      <c r="BL27" s="3">
        <v>3.59491205249109</v>
      </c>
      <c r="BM27" s="3">
        <v>0.711654379659319</v>
      </c>
      <c r="BN27" s="3">
        <v>0.0257835054436785</v>
      </c>
      <c r="BO27" s="3">
        <v>5</v>
      </c>
      <c r="BP27" s="3">
        <v>1.72631868715054</v>
      </c>
      <c r="BQ27" s="3">
        <v>0.273681312849462</v>
      </c>
      <c r="BR27" s="3">
        <v>2</v>
      </c>
      <c r="BS27" s="3">
        <v>0.101752334367725</v>
      </c>
      <c r="BT27" s="3">
        <v>0.0934902923350767</v>
      </c>
      <c r="BU27" s="3">
        <v>0.195242626702802</v>
      </c>
      <c r="BV27" s="3">
        <v>1.91312966880239</v>
      </c>
      <c r="BW27" s="3">
        <v>0.0708680152442112</v>
      </c>
      <c r="BX27" s="3">
        <v>0.0160023159533985</v>
      </c>
      <c r="BY27" s="3">
        <v>2</v>
      </c>
      <c r="BZ27" s="3">
        <v>45.4920615705857</v>
      </c>
      <c r="CA27" s="3">
        <v>0.83475132895977</v>
      </c>
      <c r="CB27" s="3">
        <v>0.746683647822256</v>
      </c>
      <c r="CC27" s="3">
        <v>0.0341030790070666</v>
      </c>
      <c r="CD27" s="3">
        <v>0.748923009250897</v>
      </c>
    </row>
    <row r="28" spans="1:82">
      <c r="A28" s="17">
        <v>52.633</v>
      </c>
      <c r="B28" s="17">
        <v>1.257</v>
      </c>
      <c r="C28" s="17">
        <v>3.033</v>
      </c>
      <c r="D28" s="17">
        <v>8.001</v>
      </c>
      <c r="E28" s="3">
        <v>0.249</v>
      </c>
      <c r="F28" s="17">
        <v>18.276</v>
      </c>
      <c r="G28" s="17">
        <v>12.889</v>
      </c>
      <c r="H28" s="17">
        <v>0.64</v>
      </c>
      <c r="I28" s="3">
        <v>0.184</v>
      </c>
      <c r="J28" s="17">
        <v>97.223</v>
      </c>
      <c r="K28" s="3">
        <v>0.875990280274283</v>
      </c>
      <c r="L28" s="3">
        <v>0.0157325590127412</v>
      </c>
      <c r="M28" s="3">
        <v>0.0594933356871745</v>
      </c>
      <c r="N28" s="3">
        <v>0</v>
      </c>
      <c r="O28" s="3">
        <v>0.111363193497202</v>
      </c>
      <c r="P28" s="3">
        <v>0.00351015689978432</v>
      </c>
      <c r="Q28" s="3">
        <v>0.453453751488686</v>
      </c>
      <c r="R28" s="3">
        <v>0.229836480679042</v>
      </c>
      <c r="S28" s="3">
        <v>0.0206521563755466</v>
      </c>
      <c r="T28" s="3">
        <v>0.00390678910770211</v>
      </c>
      <c r="U28" s="3">
        <v>0</v>
      </c>
      <c r="V28" s="3">
        <v>0.00172058782049474</v>
      </c>
      <c r="W28" s="3">
        <v>1.51954327685987</v>
      </c>
      <c r="X28" s="3">
        <v>0.0335374247068509</v>
      </c>
      <c r="Y28" s="3">
        <v>7.49427398152073</v>
      </c>
      <c r="Z28" s="3">
        <v>0.134595223630802</v>
      </c>
      <c r="AA28" s="3">
        <v>0.508977516936223</v>
      </c>
      <c r="AB28" s="3">
        <v>0</v>
      </c>
      <c r="AC28" s="3">
        <v>0.952734639091912</v>
      </c>
      <c r="AD28" s="3">
        <v>0.0300301020655986</v>
      </c>
      <c r="AE28" s="3">
        <v>3.87938853675474</v>
      </c>
      <c r="AF28" s="3">
        <v>1.96629756738615</v>
      </c>
      <c r="AG28" s="3">
        <v>0.176683373860147</v>
      </c>
      <c r="AH28" s="3">
        <v>0.0334233708072343</v>
      </c>
      <c r="AI28" s="3">
        <v>0</v>
      </c>
      <c r="AJ28" s="3">
        <v>0.0147199767239629</v>
      </c>
      <c r="AK28" s="3">
        <v>15.1764043120535</v>
      </c>
      <c r="AL28" s="3">
        <v>1.97247005788101</v>
      </c>
      <c r="AM28" s="3">
        <v>0.845401469128779</v>
      </c>
      <c r="AN28" s="3">
        <v>7.24029696788139</v>
      </c>
      <c r="AO28" s="3">
        <v>-0.0137638422700477</v>
      </c>
      <c r="AP28" s="3">
        <v>99.2664046526211</v>
      </c>
      <c r="AQ28" s="20">
        <v>18.2481100529608</v>
      </c>
      <c r="AR28" s="20">
        <v>50.1143196556416</v>
      </c>
      <c r="AS28" s="20">
        <v>-232.522540024229</v>
      </c>
      <c r="AT28" s="20">
        <v>-1646.74180167502</v>
      </c>
      <c r="AU28" s="20">
        <v>142.074011173849</v>
      </c>
      <c r="AV28" s="20">
        <v>728.371498582165</v>
      </c>
      <c r="AW28" s="23">
        <v>50.1143196556416</v>
      </c>
      <c r="AX28" s="20">
        <v>-14.3776064834347</v>
      </c>
      <c r="AY28" s="22">
        <f t="shared" si="0"/>
        <v>1001.37149858217</v>
      </c>
      <c r="AZ28" s="12">
        <f t="shared" si="1"/>
        <v>-16.4087737174154</v>
      </c>
      <c r="BA28" s="13">
        <f t="shared" si="2"/>
        <v>2.03116723398074</v>
      </c>
      <c r="BB28" s="17">
        <v>5.1180995897651</v>
      </c>
      <c r="BC28" s="17">
        <f t="shared" si="3"/>
        <v>2.00457278622566</v>
      </c>
      <c r="BD28" s="3">
        <v>7.49427398152073</v>
      </c>
      <c r="BE28" s="3">
        <v>0.505726018479274</v>
      </c>
      <c r="BF28" s="3">
        <v>0</v>
      </c>
      <c r="BG28" s="3">
        <v>8</v>
      </c>
      <c r="BH28" s="3">
        <v>0.00325149845694861</v>
      </c>
      <c r="BI28" s="3">
        <v>0.134595223630802</v>
      </c>
      <c r="BJ28" s="3">
        <v>0</v>
      </c>
      <c r="BK28" s="3">
        <v>0.0905821933210404</v>
      </c>
      <c r="BL28" s="3">
        <v>3.87938853675474</v>
      </c>
      <c r="BM28" s="3">
        <v>0.862152445770871</v>
      </c>
      <c r="BN28" s="3">
        <v>0.0300301020655986</v>
      </c>
      <c r="BO28" s="3">
        <v>5</v>
      </c>
      <c r="BP28" s="3">
        <v>1.96629756738615</v>
      </c>
      <c r="BQ28" s="3">
        <v>0.033702432613848</v>
      </c>
      <c r="BR28" s="3">
        <v>2</v>
      </c>
      <c r="BS28" s="3">
        <v>0.142980941246299</v>
      </c>
      <c r="BT28" s="3">
        <v>0.0334233708072343</v>
      </c>
      <c r="BU28" s="3">
        <v>0.176404312053533</v>
      </c>
      <c r="BV28" s="3">
        <v>1.98528002327604</v>
      </c>
      <c r="BW28" s="3">
        <v>0</v>
      </c>
      <c r="BX28" s="3">
        <v>0.0147199767239629</v>
      </c>
      <c r="BY28" s="3">
        <v>2</v>
      </c>
      <c r="BZ28" s="3">
        <v>45.909417806679</v>
      </c>
      <c r="CA28" s="3">
        <v>0.81817041148685</v>
      </c>
      <c r="CB28" s="3">
        <v>0.802833122331369</v>
      </c>
      <c r="CC28" s="3">
        <v>0.00638829486324056</v>
      </c>
      <c r="CD28" s="3">
        <v>0.508977516936223</v>
      </c>
    </row>
    <row r="29" spans="1:82">
      <c r="A29" s="17">
        <v>51.417</v>
      </c>
      <c r="B29" s="17">
        <v>1.096</v>
      </c>
      <c r="C29" s="17">
        <v>4.732</v>
      </c>
      <c r="D29" s="17">
        <v>9.799</v>
      </c>
      <c r="E29" s="3">
        <v>0.229</v>
      </c>
      <c r="F29" s="17">
        <v>16.603</v>
      </c>
      <c r="G29" s="17">
        <v>11.387</v>
      </c>
      <c r="H29" s="17">
        <v>1.413</v>
      </c>
      <c r="I29" s="3">
        <v>0.441</v>
      </c>
      <c r="J29" s="17">
        <v>97.164</v>
      </c>
      <c r="K29" s="3">
        <v>0.855751947273817</v>
      </c>
      <c r="L29" s="3">
        <v>0.0137174897994944</v>
      </c>
      <c r="M29" s="3">
        <v>0.0928198036504154</v>
      </c>
      <c r="N29" s="3">
        <v>0</v>
      </c>
      <c r="O29" s="3">
        <v>0.136388943017009</v>
      </c>
      <c r="P29" s="3">
        <v>0.00322821658654863</v>
      </c>
      <c r="Q29" s="3">
        <v>0.411944223898372</v>
      </c>
      <c r="R29" s="3">
        <v>0.203052836177535</v>
      </c>
      <c r="S29" s="3">
        <v>0.0455960889978864</v>
      </c>
      <c r="T29" s="3">
        <v>0.00936355432878603</v>
      </c>
      <c r="U29" s="3">
        <v>0</v>
      </c>
      <c r="V29" s="3">
        <v>0.00132569881251234</v>
      </c>
      <c r="W29" s="3">
        <v>1.51385062422566</v>
      </c>
      <c r="X29" s="3">
        <v>0.05238542608344</v>
      </c>
      <c r="Y29" s="3">
        <v>7.34866117999588</v>
      </c>
      <c r="Z29" s="3">
        <v>0.117797201744817</v>
      </c>
      <c r="AA29" s="3">
        <v>0.797078277173227</v>
      </c>
      <c r="AB29" s="3">
        <v>0</v>
      </c>
      <c r="AC29" s="3">
        <v>1.17122272887924</v>
      </c>
      <c r="AD29" s="3">
        <v>0.0277219000035743</v>
      </c>
      <c r="AE29" s="3">
        <v>3.53751871220326</v>
      </c>
      <c r="AF29" s="3">
        <v>1.7436904461153</v>
      </c>
      <c r="AG29" s="3">
        <v>0.391550624273592</v>
      </c>
      <c r="AH29" s="3">
        <v>0.0804083337723509</v>
      </c>
      <c r="AI29" s="3">
        <v>0</v>
      </c>
      <c r="AJ29" s="3">
        <v>0.0113842702092723</v>
      </c>
      <c r="AK29" s="3">
        <v>15.2156494041612</v>
      </c>
      <c r="AL29" s="3">
        <v>1.96838237638873</v>
      </c>
      <c r="AM29" s="3">
        <v>2.88856800808947</v>
      </c>
      <c r="AN29" s="3">
        <v>7.19982963837416</v>
      </c>
      <c r="AO29" s="3">
        <v>-0.0106049276506925</v>
      </c>
      <c r="AP29" s="3">
        <v>99.4111750952017</v>
      </c>
      <c r="AQ29" s="20">
        <v>62.0852040632634</v>
      </c>
      <c r="AR29" s="20">
        <v>74.3100229440814</v>
      </c>
      <c r="AS29" s="20">
        <v>-116.2720320402</v>
      </c>
      <c r="AT29" s="20">
        <v>-668.945284483283</v>
      </c>
      <c r="AU29" s="20">
        <v>317.100080145091</v>
      </c>
      <c r="AV29" s="20">
        <v>752.882145313938</v>
      </c>
      <c r="AW29" s="23">
        <v>74.3100229440814</v>
      </c>
      <c r="AX29" s="20">
        <v>-13.7748094716752</v>
      </c>
      <c r="AY29" s="22">
        <f t="shared" si="0"/>
        <v>1025.88214531394</v>
      </c>
      <c r="AZ29" s="12">
        <f t="shared" si="1"/>
        <v>-15.8147461070839</v>
      </c>
      <c r="BA29" s="13">
        <f t="shared" si="2"/>
        <v>2.03993663540874</v>
      </c>
      <c r="BB29" s="17">
        <v>5.21230127842675</v>
      </c>
      <c r="BC29" s="17">
        <f t="shared" si="3"/>
        <v>2.97240091776326</v>
      </c>
      <c r="BD29" s="3">
        <v>7.34866117999588</v>
      </c>
      <c r="BE29" s="3">
        <v>0.651338820004115</v>
      </c>
      <c r="BF29" s="3">
        <v>0</v>
      </c>
      <c r="BG29" s="3">
        <v>8</v>
      </c>
      <c r="BH29" s="3">
        <v>0.145739457169111</v>
      </c>
      <c r="BI29" s="3">
        <v>0.117797201744817</v>
      </c>
      <c r="BJ29" s="3">
        <v>0</v>
      </c>
      <c r="BK29" s="3">
        <v>0.310665109068829</v>
      </c>
      <c r="BL29" s="3">
        <v>3.53751871220326</v>
      </c>
      <c r="BM29" s="3">
        <v>0.86055761981041</v>
      </c>
      <c r="BN29" s="3">
        <v>0.0277219000035743</v>
      </c>
      <c r="BO29" s="3">
        <v>5</v>
      </c>
      <c r="BP29" s="3">
        <v>1.7436904461153</v>
      </c>
      <c r="BQ29" s="3">
        <v>0.256309553884701</v>
      </c>
      <c r="BR29" s="3">
        <v>2</v>
      </c>
      <c r="BS29" s="3">
        <v>0.135241070388892</v>
      </c>
      <c r="BT29" s="3">
        <v>0.0804083337723509</v>
      </c>
      <c r="BU29" s="3">
        <v>0.215649404161242</v>
      </c>
      <c r="BV29" s="3">
        <v>1.98861572979073</v>
      </c>
      <c r="BW29" s="3">
        <v>0</v>
      </c>
      <c r="BX29" s="3">
        <v>0.0113842702092723</v>
      </c>
      <c r="BY29" s="3">
        <v>2</v>
      </c>
      <c r="BZ29" s="3">
        <v>45.6893348909312</v>
      </c>
      <c r="CA29" s="3">
        <v>0.804333177769927</v>
      </c>
      <c r="CB29" s="3">
        <v>0.751266289828395</v>
      </c>
      <c r="CC29" s="3">
        <v>0.182842088842221</v>
      </c>
      <c r="CD29" s="3">
        <v>0.797078277173227</v>
      </c>
    </row>
    <row r="30" spans="1:82">
      <c r="A30" s="17">
        <v>52.154</v>
      </c>
      <c r="B30" s="17">
        <v>1.023</v>
      </c>
      <c r="C30" s="17">
        <v>4.576</v>
      </c>
      <c r="D30" s="17">
        <v>7.875</v>
      </c>
      <c r="E30" s="3">
        <v>0.089</v>
      </c>
      <c r="F30" s="17">
        <v>19.011</v>
      </c>
      <c r="G30" s="17">
        <v>11.554</v>
      </c>
      <c r="H30" s="17">
        <v>0.811</v>
      </c>
      <c r="I30" s="3">
        <v>0.209</v>
      </c>
      <c r="J30" s="17">
        <v>97.373</v>
      </c>
      <c r="K30" s="3">
        <v>0.868018107982158</v>
      </c>
      <c r="L30" s="3">
        <v>0.0128038248767178</v>
      </c>
      <c r="M30" s="3">
        <v>0.0897598101234786</v>
      </c>
      <c r="N30" s="3">
        <v>0</v>
      </c>
      <c r="O30" s="3">
        <v>0.109609442418506</v>
      </c>
      <c r="P30" s="3">
        <v>0.00125463439389881</v>
      </c>
      <c r="Q30" s="3">
        <v>0.471690154823343</v>
      </c>
      <c r="R30" s="3">
        <v>0.206030778009594</v>
      </c>
      <c r="S30" s="3">
        <v>0.0261701544071379</v>
      </c>
      <c r="T30" s="3">
        <v>0.00443760284516163</v>
      </c>
      <c r="U30" s="3">
        <v>0</v>
      </c>
      <c r="V30" s="3">
        <v>0.00200265139762502</v>
      </c>
      <c r="W30" s="3">
        <v>1.5531359746181</v>
      </c>
      <c r="X30" s="3">
        <v>0.0501514630072014</v>
      </c>
      <c r="Y30" s="3">
        <v>7.26545234170029</v>
      </c>
      <c r="Z30" s="3">
        <v>0.107170090782463</v>
      </c>
      <c r="AA30" s="3">
        <v>0.751304168260054</v>
      </c>
      <c r="AB30" s="3">
        <v>0</v>
      </c>
      <c r="AC30" s="3">
        <v>0.917448809844838</v>
      </c>
      <c r="AD30" s="3">
        <v>0.0105014933574602</v>
      </c>
      <c r="AE30" s="3">
        <v>3.94812309605489</v>
      </c>
      <c r="AF30" s="3">
        <v>1.7245110266558</v>
      </c>
      <c r="AG30" s="3">
        <v>0.219048436745177</v>
      </c>
      <c r="AH30" s="3">
        <v>0.0371434555183014</v>
      </c>
      <c r="AI30" s="3">
        <v>0</v>
      </c>
      <c r="AJ30" s="3">
        <v>0.0167625169943841</v>
      </c>
      <c r="AK30" s="3">
        <v>14.9807029189193</v>
      </c>
      <c r="AL30" s="3">
        <v>2.01400142992847</v>
      </c>
      <c r="AM30" s="3">
        <v>7.61462354990775</v>
      </c>
      <c r="AN30" s="3">
        <v>1.023264541312</v>
      </c>
      <c r="AO30" s="3">
        <v>-0.0160202098553014</v>
      </c>
      <c r="AP30" s="3">
        <v>100.133869311293</v>
      </c>
      <c r="AQ30" s="20">
        <v>37.833805512985</v>
      </c>
      <c r="AR30" s="20">
        <v>78.0028640047545</v>
      </c>
      <c r="AS30" s="20">
        <v>-120.610796241713</v>
      </c>
      <c r="AT30" s="20">
        <v>-1200.16778898059</v>
      </c>
      <c r="AU30" s="20">
        <v>148.425074233174</v>
      </c>
      <c r="AV30" s="20">
        <v>761.776135604976</v>
      </c>
      <c r="AW30" s="23">
        <v>78.0028640047545</v>
      </c>
      <c r="AX30" s="20">
        <v>-12.0425989554629</v>
      </c>
      <c r="AY30" s="22">
        <f t="shared" si="0"/>
        <v>1034.77613560498</v>
      </c>
      <c r="AZ30" s="12">
        <f t="shared" si="1"/>
        <v>-15.6062576417591</v>
      </c>
      <c r="BA30" s="13">
        <f t="shared" si="2"/>
        <v>3.56365868629617</v>
      </c>
      <c r="BB30" s="17">
        <v>5.58288266842215</v>
      </c>
      <c r="BC30" s="17">
        <f t="shared" si="3"/>
        <v>3.12011456019018</v>
      </c>
      <c r="BD30" s="3">
        <v>7.26545234170029</v>
      </c>
      <c r="BE30" s="3">
        <v>0.734547658299707</v>
      </c>
      <c r="BF30" s="3">
        <v>0</v>
      </c>
      <c r="BG30" s="3">
        <v>8</v>
      </c>
      <c r="BH30" s="3">
        <v>0.0167565099603466</v>
      </c>
      <c r="BI30" s="3">
        <v>0.107170090782463</v>
      </c>
      <c r="BJ30" s="3">
        <v>0</v>
      </c>
      <c r="BK30" s="3">
        <v>0.798237021199363</v>
      </c>
      <c r="BL30" s="3">
        <v>3.94812309605489</v>
      </c>
      <c r="BM30" s="3">
        <v>0.119211788645476</v>
      </c>
      <c r="BN30" s="3">
        <v>0.0105014933574602</v>
      </c>
      <c r="BO30" s="3">
        <v>5</v>
      </c>
      <c r="BP30" s="3">
        <v>1.7245110266558</v>
      </c>
      <c r="BQ30" s="3">
        <v>0.219048436745177</v>
      </c>
      <c r="BR30" s="3">
        <v>1.94355946340097</v>
      </c>
      <c r="BS30" s="3">
        <v>0</v>
      </c>
      <c r="BT30" s="3">
        <v>0.0371434555183014</v>
      </c>
      <c r="BU30" s="3">
        <v>0.0371434555183014</v>
      </c>
      <c r="BV30" s="3">
        <v>1.98323748300562</v>
      </c>
      <c r="BW30" s="3">
        <v>0</v>
      </c>
      <c r="BX30" s="3">
        <v>0.0167625169943841</v>
      </c>
      <c r="BY30" s="3">
        <v>2</v>
      </c>
      <c r="BZ30" s="3">
        <v>45.2017629788006</v>
      </c>
      <c r="CA30" s="3">
        <v>0.970690441769646</v>
      </c>
      <c r="CB30" s="3">
        <v>0.811440704692415</v>
      </c>
      <c r="CC30" s="3">
        <v>0.0223032303935609</v>
      </c>
      <c r="CD30" s="3">
        <v>0.751304168260054</v>
      </c>
    </row>
    <row r="31" spans="1:82">
      <c r="A31" s="17">
        <v>52.517</v>
      </c>
      <c r="B31" s="17">
        <v>1.067</v>
      </c>
      <c r="C31" s="17">
        <v>3.962</v>
      </c>
      <c r="D31" s="17">
        <v>8.457</v>
      </c>
      <c r="E31" s="3">
        <v>0.115</v>
      </c>
      <c r="F31" s="17">
        <v>18.051</v>
      </c>
      <c r="G31" s="17">
        <v>12.624</v>
      </c>
      <c r="H31" s="17">
        <v>0.761</v>
      </c>
      <c r="I31" s="3">
        <v>0.182</v>
      </c>
      <c r="J31" s="17">
        <v>97.8</v>
      </c>
      <c r="K31" s="3">
        <v>0.87405964982358</v>
      </c>
      <c r="L31" s="3">
        <v>0.013354527021953</v>
      </c>
      <c r="M31" s="3">
        <v>0.0777159894469454</v>
      </c>
      <c r="N31" s="3">
        <v>0</v>
      </c>
      <c r="O31" s="3">
        <v>0.11771010216296</v>
      </c>
      <c r="P31" s="3">
        <v>0.00162115680110521</v>
      </c>
      <c r="Q31" s="3">
        <v>0.447871179039301</v>
      </c>
      <c r="R31" s="3">
        <v>0.225111004119189</v>
      </c>
      <c r="S31" s="3">
        <v>0.0245567046902983</v>
      </c>
      <c r="T31" s="3">
        <v>0.00386432400870535</v>
      </c>
      <c r="U31" s="3">
        <v>0</v>
      </c>
      <c r="V31" s="3">
        <v>0.00180520689363382</v>
      </c>
      <c r="W31" s="3">
        <v>1.53233260429584</v>
      </c>
      <c r="X31" s="3">
        <v>0.0435172900744228</v>
      </c>
      <c r="Y31" s="3">
        <v>7.41534534725122</v>
      </c>
      <c r="Z31" s="3">
        <v>0.113297107167649</v>
      </c>
      <c r="AA31" s="3">
        <v>0.659326741451513</v>
      </c>
      <c r="AB31" s="3">
        <v>0</v>
      </c>
      <c r="AC31" s="3">
        <v>0.998628707519844</v>
      </c>
      <c r="AD31" s="3">
        <v>0.0137535665268</v>
      </c>
      <c r="AE31" s="3">
        <v>3.79964853008297</v>
      </c>
      <c r="AF31" s="3">
        <v>1.90979624485263</v>
      </c>
      <c r="AG31" s="3">
        <v>0.208334117592295</v>
      </c>
      <c r="AH31" s="3">
        <v>0.0327841435810567</v>
      </c>
      <c r="AI31" s="3">
        <v>0</v>
      </c>
      <c r="AJ31" s="3">
        <v>0.0153150102996235</v>
      </c>
      <c r="AK31" s="3">
        <v>15.150914506026</v>
      </c>
      <c r="AL31" s="3">
        <v>1.98847530086791</v>
      </c>
      <c r="AM31" s="3">
        <v>2.09573643850382</v>
      </c>
      <c r="AN31" s="3">
        <v>6.57122960391324</v>
      </c>
      <c r="AO31" s="3">
        <v>-0.0144407525456238</v>
      </c>
      <c r="AP31" s="3">
        <v>99.9840005907393</v>
      </c>
      <c r="AQ31" s="20">
        <v>22.1150299678448</v>
      </c>
      <c r="AR31" s="20">
        <v>59.2055182514251</v>
      </c>
      <c r="AS31" s="20">
        <v>-204.001677664265</v>
      </c>
      <c r="AT31" s="20">
        <v>-1458.1182370355</v>
      </c>
      <c r="AU31" s="20">
        <v>165.589297729601</v>
      </c>
      <c r="AV31" s="20">
        <v>725.565862638267</v>
      </c>
      <c r="AW31" s="23">
        <v>59.2055182514251</v>
      </c>
      <c r="AX31" s="20">
        <v>-14.2292137255387</v>
      </c>
      <c r="AY31" s="22">
        <f t="shared" si="0"/>
        <v>998.565862638267</v>
      </c>
      <c r="AZ31" s="12">
        <f t="shared" si="1"/>
        <v>-16.4786621624741</v>
      </c>
      <c r="BA31" s="13">
        <f t="shared" si="2"/>
        <v>2.24944843693537</v>
      </c>
      <c r="BB31" s="17">
        <v>6.03751018109418</v>
      </c>
      <c r="BC31" s="17">
        <f t="shared" si="3"/>
        <v>2.368220730057</v>
      </c>
      <c r="BD31" s="3">
        <v>7.41534534725122</v>
      </c>
      <c r="BE31" s="3">
        <v>0.584654652748776</v>
      </c>
      <c r="BF31" s="3">
        <v>0</v>
      </c>
      <c r="BG31" s="3">
        <v>8</v>
      </c>
      <c r="BH31" s="3">
        <v>0.0746720887027368</v>
      </c>
      <c r="BI31" s="3">
        <v>0.113297107167649</v>
      </c>
      <c r="BJ31" s="3">
        <v>0</v>
      </c>
      <c r="BK31" s="3">
        <v>0.222677598832128</v>
      </c>
      <c r="BL31" s="3">
        <v>3.79964853008297</v>
      </c>
      <c r="BM31" s="3">
        <v>0.775951108687716</v>
      </c>
      <c r="BN31" s="3">
        <v>0.0137535665268</v>
      </c>
      <c r="BO31" s="3">
        <v>5</v>
      </c>
      <c r="BP31" s="3">
        <v>1.90979624485263</v>
      </c>
      <c r="BQ31" s="3">
        <v>0.0902037551473693</v>
      </c>
      <c r="BR31" s="3">
        <v>2</v>
      </c>
      <c r="BS31" s="3">
        <v>0.118130362444926</v>
      </c>
      <c r="BT31" s="3">
        <v>0.0327841435810567</v>
      </c>
      <c r="BU31" s="3">
        <v>0.150914506025982</v>
      </c>
      <c r="BV31" s="3">
        <v>1.98468498970038</v>
      </c>
      <c r="BW31" s="3">
        <v>0</v>
      </c>
      <c r="BX31" s="3">
        <v>0.0153150102996235</v>
      </c>
      <c r="BY31" s="3">
        <v>2</v>
      </c>
      <c r="BZ31" s="3">
        <v>45.7773224011679</v>
      </c>
      <c r="CA31" s="3">
        <v>0.830415427496583</v>
      </c>
      <c r="CB31" s="3">
        <v>0.791877655652354</v>
      </c>
      <c r="CC31" s="3">
        <v>0.113255058544032</v>
      </c>
      <c r="CD31" s="3">
        <v>0.659326741451513</v>
      </c>
    </row>
    <row r="32" spans="1:82">
      <c r="A32" s="17">
        <v>50.969</v>
      </c>
      <c r="B32" s="17">
        <v>1.059</v>
      </c>
      <c r="C32" s="17">
        <v>5.753</v>
      </c>
      <c r="D32" s="17">
        <v>9.527</v>
      </c>
      <c r="E32" s="3">
        <v>0.272</v>
      </c>
      <c r="F32" s="17">
        <v>17.189</v>
      </c>
      <c r="G32" s="17">
        <v>11.409</v>
      </c>
      <c r="H32" s="17">
        <v>1.249</v>
      </c>
      <c r="I32" s="3">
        <v>0.341</v>
      </c>
      <c r="J32" s="17">
        <v>97.872</v>
      </c>
      <c r="K32" s="3">
        <v>0.848295719326277</v>
      </c>
      <c r="L32" s="3">
        <v>0.013254399359183</v>
      </c>
      <c r="M32" s="3">
        <v>0.112847068977354</v>
      </c>
      <c r="N32" s="3">
        <v>0</v>
      </c>
      <c r="O32" s="3">
        <v>0.132603067672522</v>
      </c>
      <c r="P32" s="3">
        <v>0.00383438826000536</v>
      </c>
      <c r="Q32" s="3">
        <v>0.426483723699881</v>
      </c>
      <c r="R32" s="3">
        <v>0.203445139891938</v>
      </c>
      <c r="S32" s="3">
        <v>0.0403039739266526</v>
      </c>
      <c r="T32" s="3">
        <v>0.00724029937894793</v>
      </c>
      <c r="U32" s="3">
        <v>0</v>
      </c>
      <c r="V32" s="3">
        <v>0.00293346120215497</v>
      </c>
      <c r="W32" s="3">
        <v>1.53731836729522</v>
      </c>
      <c r="X32" s="3">
        <v>0.0631027109585463</v>
      </c>
      <c r="Y32" s="3">
        <v>7.17342912557802</v>
      </c>
      <c r="Z32" s="3">
        <v>0.112082959089689</v>
      </c>
      <c r="AA32" s="3">
        <v>0.954266811556206</v>
      </c>
      <c r="AB32" s="3">
        <v>0</v>
      </c>
      <c r="AC32" s="3">
        <v>1.1213291380729</v>
      </c>
      <c r="AD32" s="3">
        <v>0.0324246743163364</v>
      </c>
      <c r="AE32" s="3">
        <v>3.60646729138685</v>
      </c>
      <c r="AF32" s="3">
        <v>1.7203897870865</v>
      </c>
      <c r="AG32" s="3">
        <v>0.34082183117888</v>
      </c>
      <c r="AH32" s="3">
        <v>0.0612260244388584</v>
      </c>
      <c r="AI32" s="3">
        <v>0</v>
      </c>
      <c r="AJ32" s="3">
        <v>0.0248061796692833</v>
      </c>
      <c r="AK32" s="3">
        <v>15.1224376427042</v>
      </c>
      <c r="AL32" s="3">
        <v>1.98540498316774</v>
      </c>
      <c r="AM32" s="3">
        <v>5.96632092821796</v>
      </c>
      <c r="AN32" s="3">
        <v>4.15842827825303</v>
      </c>
      <c r="AO32" s="3">
        <v>-0.0234662228866387</v>
      </c>
      <c r="AP32" s="3">
        <v>100.431687966752</v>
      </c>
      <c r="AQ32" s="20">
        <v>73.7092948011019</v>
      </c>
      <c r="AR32" s="20">
        <v>97.9022423277331</v>
      </c>
      <c r="AS32" s="20">
        <v>-29.0844084140322</v>
      </c>
      <c r="AT32" s="20">
        <v>-718.402903681407</v>
      </c>
      <c r="AU32" s="20">
        <v>266.141521749702</v>
      </c>
      <c r="AV32" s="20">
        <v>783.318802046396</v>
      </c>
      <c r="AW32" s="23">
        <v>97.9022423277331</v>
      </c>
      <c r="AX32" s="20">
        <v>-12.8604759016139</v>
      </c>
      <c r="AY32" s="22">
        <f t="shared" si="0"/>
        <v>1056.3188020464</v>
      </c>
      <c r="AZ32" s="12">
        <f t="shared" si="1"/>
        <v>-15.1159825902589</v>
      </c>
      <c r="BA32" s="13">
        <f t="shared" si="2"/>
        <v>2.25550668864501</v>
      </c>
      <c r="BB32" s="17">
        <v>5.15130566328469</v>
      </c>
      <c r="BC32" s="17">
        <f t="shared" si="3"/>
        <v>3.91608969310932</v>
      </c>
      <c r="BD32" s="3">
        <v>7.17342912557802</v>
      </c>
      <c r="BE32" s="3">
        <v>0.826570874421977</v>
      </c>
      <c r="BF32" s="3">
        <v>0</v>
      </c>
      <c r="BG32" s="3">
        <v>8</v>
      </c>
      <c r="BH32" s="3">
        <v>0.127695937134229</v>
      </c>
      <c r="BI32" s="3">
        <v>0.112082959089689</v>
      </c>
      <c r="BJ32" s="3">
        <v>0</v>
      </c>
      <c r="BK32" s="3">
        <v>0.631881589317629</v>
      </c>
      <c r="BL32" s="3">
        <v>3.60646729138685</v>
      </c>
      <c r="BM32" s="3">
        <v>0.489447548755267</v>
      </c>
      <c r="BN32" s="3">
        <v>0.0324246743163364</v>
      </c>
      <c r="BO32" s="3">
        <v>5</v>
      </c>
      <c r="BP32" s="3">
        <v>1.7203897870865</v>
      </c>
      <c r="BQ32" s="3">
        <v>0.279610212913497</v>
      </c>
      <c r="BR32" s="3">
        <v>2</v>
      </c>
      <c r="BS32" s="3">
        <v>0.0612116182653827</v>
      </c>
      <c r="BT32" s="3">
        <v>0.0612260244388584</v>
      </c>
      <c r="BU32" s="3">
        <v>0.122437642704241</v>
      </c>
      <c r="BV32" s="3">
        <v>1.97519382033072</v>
      </c>
      <c r="BW32" s="3">
        <v>0</v>
      </c>
      <c r="BX32" s="3">
        <v>0.0248061796692833</v>
      </c>
      <c r="BY32" s="3">
        <v>2</v>
      </c>
      <c r="BZ32" s="3">
        <v>45.3681184106824</v>
      </c>
      <c r="CA32" s="3">
        <v>0.880503485092409</v>
      </c>
      <c r="CB32" s="3">
        <v>0.762822034577104</v>
      </c>
      <c r="CC32" s="3">
        <v>0.133815758431318</v>
      </c>
      <c r="CD32" s="3">
        <v>0.954266811556206</v>
      </c>
    </row>
    <row r="33" spans="1:82">
      <c r="A33" s="17">
        <v>52.687</v>
      </c>
      <c r="B33" s="17">
        <v>0.833</v>
      </c>
      <c r="C33" s="17">
        <v>3.713</v>
      </c>
      <c r="D33" s="17">
        <v>7.322</v>
      </c>
      <c r="E33" s="3">
        <v>0.174</v>
      </c>
      <c r="F33" s="17">
        <v>19.259</v>
      </c>
      <c r="G33" s="17">
        <v>11.701</v>
      </c>
      <c r="H33" s="17">
        <v>1.061</v>
      </c>
      <c r="I33" s="3">
        <v>0.255</v>
      </c>
      <c r="J33" s="17">
        <v>97.069</v>
      </c>
      <c r="K33" s="3">
        <v>0.876889022035816</v>
      </c>
      <c r="L33" s="3">
        <v>0.0104257928859296</v>
      </c>
      <c r="M33" s="3">
        <v>0.0728317690097194</v>
      </c>
      <c r="N33" s="3">
        <v>0</v>
      </c>
      <c r="O33" s="3">
        <v>0.10191242379534</v>
      </c>
      <c r="P33" s="3">
        <v>0.00245288072515049</v>
      </c>
      <c r="Q33" s="3">
        <v>0.47784339023422</v>
      </c>
      <c r="R33" s="3">
        <v>0.208652080101286</v>
      </c>
      <c r="S33" s="3">
        <v>0.0342374029913358</v>
      </c>
      <c r="T33" s="3">
        <v>0.00541430012208716</v>
      </c>
      <c r="U33" s="3">
        <v>0</v>
      </c>
      <c r="V33" s="3">
        <v>0.00180520689363382</v>
      </c>
      <c r="W33" s="3">
        <v>1.54235527868618</v>
      </c>
      <c r="X33" s="3">
        <v>0.0406731636185419</v>
      </c>
      <c r="Y33" s="3">
        <v>7.39100610864191</v>
      </c>
      <c r="Z33" s="3">
        <v>0.0878755429375113</v>
      </c>
      <c r="AA33" s="3">
        <v>0.613874773348509</v>
      </c>
      <c r="AB33" s="3">
        <v>0</v>
      </c>
      <c r="AC33" s="3">
        <v>0.858985946783919</v>
      </c>
      <c r="AD33" s="3">
        <v>0.0206745163501622</v>
      </c>
      <c r="AE33" s="3">
        <v>4.02758311193799</v>
      </c>
      <c r="AF33" s="3">
        <v>1.75865903193672</v>
      </c>
      <c r="AG33" s="3">
        <v>0.288575690074794</v>
      </c>
      <c r="AH33" s="3">
        <v>0.0456353361380459</v>
      </c>
      <c r="AI33" s="3">
        <v>0</v>
      </c>
      <c r="AJ33" s="3">
        <v>0.0152154888964559</v>
      </c>
      <c r="AK33" s="3">
        <v>15.0928700581496</v>
      </c>
      <c r="AL33" s="3">
        <v>2.00158187507065</v>
      </c>
      <c r="AM33" s="3">
        <v>5.46438750014107</v>
      </c>
      <c r="AN33" s="3">
        <v>2.40507438321339</v>
      </c>
      <c r="AO33" s="3">
        <v>-0.0144407525456238</v>
      </c>
      <c r="AP33" s="3">
        <v>99.6036030058795</v>
      </c>
      <c r="AQ33" s="20">
        <v>41.5020412530819</v>
      </c>
      <c r="AR33" s="20">
        <v>64.5283181635189</v>
      </c>
      <c r="AS33" s="20">
        <v>-163.063758300751</v>
      </c>
      <c r="AT33" s="20">
        <v>-1036.0905325245</v>
      </c>
      <c r="AU33" s="20">
        <v>195.199968267785</v>
      </c>
      <c r="AV33" s="20">
        <v>753.775857898346</v>
      </c>
      <c r="AW33" s="23">
        <v>64.5283181635189</v>
      </c>
      <c r="AX33" s="20">
        <v>-12.7197579381721</v>
      </c>
      <c r="AY33" s="22">
        <f t="shared" si="0"/>
        <v>1026.77585789835</v>
      </c>
      <c r="AZ33" s="12">
        <f t="shared" si="1"/>
        <v>-15.7936307018774</v>
      </c>
      <c r="BA33" s="13">
        <f t="shared" si="2"/>
        <v>3.07387276370535</v>
      </c>
      <c r="BB33" s="17">
        <v>4.81767746636561</v>
      </c>
      <c r="BC33" s="17">
        <f t="shared" si="3"/>
        <v>2.58113272654076</v>
      </c>
      <c r="BD33" s="3">
        <v>7.39100610864191</v>
      </c>
      <c r="BE33" s="3">
        <v>0.608993891358095</v>
      </c>
      <c r="BF33" s="3">
        <v>0</v>
      </c>
      <c r="BG33" s="3">
        <v>8</v>
      </c>
      <c r="BH33" s="3">
        <v>0.00488088199041403</v>
      </c>
      <c r="BI33" s="3">
        <v>0.0878755429375113</v>
      </c>
      <c r="BJ33" s="3">
        <v>0</v>
      </c>
      <c r="BK33" s="3">
        <v>0.576832833406385</v>
      </c>
      <c r="BL33" s="3">
        <v>4.02758311193799</v>
      </c>
      <c r="BM33" s="3">
        <v>0.282153113377534</v>
      </c>
      <c r="BN33" s="3">
        <v>0.0206745163501622</v>
      </c>
      <c r="BO33" s="3">
        <v>5</v>
      </c>
      <c r="BP33" s="3">
        <v>1.75865903193672</v>
      </c>
      <c r="BQ33" s="3">
        <v>0.241340968063284</v>
      </c>
      <c r="BR33" s="3">
        <v>2</v>
      </c>
      <c r="BS33" s="3">
        <v>0.0472347220115105</v>
      </c>
      <c r="BT33" s="3">
        <v>0.0456353361380459</v>
      </c>
      <c r="BU33" s="3">
        <v>0.0928700581495564</v>
      </c>
      <c r="BV33" s="3">
        <v>1.98478451110354</v>
      </c>
      <c r="BW33" s="3">
        <v>0</v>
      </c>
      <c r="BX33" s="3">
        <v>0.0152154888964559</v>
      </c>
      <c r="BY33" s="3">
        <v>2</v>
      </c>
      <c r="BZ33" s="3">
        <v>45.4231671665936</v>
      </c>
      <c r="CA33" s="3">
        <v>0.934531233786384</v>
      </c>
      <c r="CB33" s="3">
        <v>0.824214917161411</v>
      </c>
      <c r="CC33" s="3">
        <v>0.00795094081450886</v>
      </c>
      <c r="CD33" s="3">
        <v>0.613874773348509</v>
      </c>
    </row>
    <row r="34" spans="1:82">
      <c r="A34" s="15" t="s">
        <v>59</v>
      </c>
      <c r="B34" s="16"/>
      <c r="C34" s="16"/>
      <c r="D34" s="17"/>
      <c r="E34" s="3"/>
      <c r="F34" s="17"/>
      <c r="G34" s="17"/>
      <c r="H34" s="17"/>
      <c r="I34" s="3"/>
      <c r="J34" s="17" t="s">
        <v>60</v>
      </c>
      <c r="K34" s="3" t="s">
        <v>60</v>
      </c>
      <c r="L34" s="3" t="s">
        <v>60</v>
      </c>
      <c r="M34" s="3" t="s">
        <v>60</v>
      </c>
      <c r="N34" s="3" t="s">
        <v>60</v>
      </c>
      <c r="O34" s="3" t="s">
        <v>60</v>
      </c>
      <c r="P34" s="3" t="s">
        <v>60</v>
      </c>
      <c r="Q34" s="3" t="s">
        <v>60</v>
      </c>
      <c r="R34" s="3" t="s">
        <v>60</v>
      </c>
      <c r="S34" s="3" t="s">
        <v>60</v>
      </c>
      <c r="T34" s="3" t="s">
        <v>60</v>
      </c>
      <c r="U34" s="3" t="s">
        <v>60</v>
      </c>
      <c r="V34" s="3" t="s">
        <v>60</v>
      </c>
      <c r="W34" s="3" t="s">
        <v>60</v>
      </c>
      <c r="X34" s="3" t="s">
        <v>60</v>
      </c>
      <c r="Y34" s="3" t="s">
        <v>60</v>
      </c>
      <c r="Z34" s="3" t="s">
        <v>60</v>
      </c>
      <c r="AA34" s="3" t="s">
        <v>60</v>
      </c>
      <c r="AB34" s="3" t="s">
        <v>60</v>
      </c>
      <c r="AC34" s="3" t="s">
        <v>60</v>
      </c>
      <c r="AD34" s="3" t="s">
        <v>60</v>
      </c>
      <c r="AE34" s="3" t="s">
        <v>60</v>
      </c>
      <c r="AF34" s="3" t="s">
        <v>60</v>
      </c>
      <c r="AG34" s="3" t="s">
        <v>60</v>
      </c>
      <c r="AH34" s="3" t="s">
        <v>60</v>
      </c>
      <c r="AI34" s="3" t="s">
        <v>60</v>
      </c>
      <c r="AJ34" s="3" t="s">
        <v>60</v>
      </c>
      <c r="AK34" s="3" t="s">
        <v>60</v>
      </c>
      <c r="AL34" s="3" t="s">
        <v>60</v>
      </c>
      <c r="AM34" s="3" t="s">
        <v>60</v>
      </c>
      <c r="AN34" s="3" t="s">
        <v>60</v>
      </c>
      <c r="AO34" s="3" t="s">
        <v>60</v>
      </c>
      <c r="AP34" s="3" t="s">
        <v>60</v>
      </c>
      <c r="AQ34" s="20" t="s">
        <v>60</v>
      </c>
      <c r="AR34" s="20" t="s">
        <v>60</v>
      </c>
      <c r="AS34" s="20" t="s">
        <v>60</v>
      </c>
      <c r="AT34" s="20" t="s">
        <v>60</v>
      </c>
      <c r="AU34" s="20" t="s">
        <v>60</v>
      </c>
      <c r="AV34" s="20" t="s">
        <v>60</v>
      </c>
      <c r="AW34" s="23" t="s">
        <v>60</v>
      </c>
      <c r="AX34" s="20" t="s">
        <v>60</v>
      </c>
      <c r="AY34" s="23"/>
      <c r="AZ34" s="20"/>
      <c r="BA34" s="17"/>
      <c r="BB34" s="17" t="s">
        <v>60</v>
      </c>
      <c r="BC34" s="17"/>
      <c r="BD34" s="3" t="s">
        <v>60</v>
      </c>
      <c r="BE34" s="3" t="s">
        <v>60</v>
      </c>
      <c r="BF34" s="3" t="s">
        <v>60</v>
      </c>
      <c r="BG34" s="3" t="s">
        <v>60</v>
      </c>
      <c r="BH34" s="3" t="s">
        <v>60</v>
      </c>
      <c r="BI34" s="3" t="s">
        <v>60</v>
      </c>
      <c r="BJ34" s="3" t="s">
        <v>60</v>
      </c>
      <c r="BK34" s="3" t="s">
        <v>60</v>
      </c>
      <c r="BL34" s="3" t="s">
        <v>60</v>
      </c>
      <c r="BM34" s="3" t="s">
        <v>60</v>
      </c>
      <c r="BN34" s="3" t="s">
        <v>60</v>
      </c>
      <c r="BO34" s="3" t="s">
        <v>60</v>
      </c>
      <c r="BP34" s="3" t="s">
        <v>60</v>
      </c>
      <c r="BQ34" s="3" t="s">
        <v>60</v>
      </c>
      <c r="BR34" s="3" t="s">
        <v>60</v>
      </c>
      <c r="BS34" s="3" t="s">
        <v>60</v>
      </c>
      <c r="BT34" s="3" t="s">
        <v>60</v>
      </c>
      <c r="BU34" s="3" t="s">
        <v>60</v>
      </c>
      <c r="BV34" s="3" t="s">
        <v>60</v>
      </c>
      <c r="BW34" s="3" t="s">
        <v>60</v>
      </c>
      <c r="BX34" s="3" t="s">
        <v>60</v>
      </c>
      <c r="BY34" s="3" t="s">
        <v>60</v>
      </c>
      <c r="BZ34" s="3" t="s">
        <v>60</v>
      </c>
      <c r="CA34" s="3" t="s">
        <v>60</v>
      </c>
      <c r="CB34" s="3" t="s">
        <v>60</v>
      </c>
      <c r="CC34" s="3" t="s">
        <v>60</v>
      </c>
      <c r="CD34" s="3" t="s">
        <v>60</v>
      </c>
    </row>
    <row r="35" spans="1:82">
      <c r="A35" s="17">
        <v>47.852</v>
      </c>
      <c r="B35" s="17">
        <v>1.069</v>
      </c>
      <c r="C35" s="17">
        <v>7.934</v>
      </c>
      <c r="D35" s="17">
        <v>14.013</v>
      </c>
      <c r="E35" s="3">
        <v>0.379</v>
      </c>
      <c r="F35" s="17">
        <v>13.376</v>
      </c>
      <c r="G35" s="17">
        <v>10.715</v>
      </c>
      <c r="H35" s="17">
        <v>2.159</v>
      </c>
      <c r="I35" s="3">
        <v>0.917</v>
      </c>
      <c r="J35" s="17">
        <v>98.884</v>
      </c>
      <c r="K35" s="3">
        <v>0.796418347646628</v>
      </c>
      <c r="L35" s="3">
        <v>0.0133795589376455</v>
      </c>
      <c r="M35" s="3">
        <v>0.155628132325105</v>
      </c>
      <c r="N35" s="3">
        <v>0</v>
      </c>
      <c r="O35" s="3">
        <v>0.195042173537845</v>
      </c>
      <c r="P35" s="3">
        <v>0.00534276893581629</v>
      </c>
      <c r="Q35" s="3">
        <v>0.331877729257642</v>
      </c>
      <c r="R35" s="3">
        <v>0.191069740901229</v>
      </c>
      <c r="S35" s="3">
        <v>0.0696687587731328</v>
      </c>
      <c r="T35" s="3">
        <v>0.0194702478900154</v>
      </c>
      <c r="U35" s="3">
        <v>0.0225286872302348</v>
      </c>
      <c r="V35" s="3">
        <v>0.0011846670239472</v>
      </c>
      <c r="W35" s="3">
        <v>1.49768871064068</v>
      </c>
      <c r="X35" s="3">
        <v>0.0875349315602402</v>
      </c>
      <c r="Y35" s="3">
        <v>6.91294422255288</v>
      </c>
      <c r="Z35" s="3">
        <v>0.116135125379282</v>
      </c>
      <c r="AA35" s="3">
        <v>1.35085863026963</v>
      </c>
      <c r="AB35" s="3">
        <v>0</v>
      </c>
      <c r="AC35" s="3">
        <v>1.69297413940399</v>
      </c>
      <c r="AD35" s="3">
        <v>0.0463754555083078</v>
      </c>
      <c r="AE35" s="3">
        <v>2.88071242688591</v>
      </c>
      <c r="AF35" s="3">
        <v>1.65849325969307</v>
      </c>
      <c r="AG35" s="3">
        <v>0.604727709847856</v>
      </c>
      <c r="AH35" s="3">
        <v>0.169002557588835</v>
      </c>
      <c r="AI35" s="3">
        <v>0.195549937655447</v>
      </c>
      <c r="AJ35" s="3">
        <v>0.0102829588030516</v>
      </c>
      <c r="AK35" s="3">
        <v>15.4322235271298</v>
      </c>
      <c r="AL35" s="3">
        <v>1.75695249506188</v>
      </c>
      <c r="AM35" s="3">
        <v>4.60181905616856</v>
      </c>
      <c r="AN35" s="3">
        <v>9.87222447840534</v>
      </c>
      <c r="AO35" s="3">
        <v>-0.189694977356329</v>
      </c>
      <c r="AP35" s="3">
        <v>100.912301052279</v>
      </c>
      <c r="AQ35" s="20">
        <v>285.104903004383</v>
      </c>
      <c r="AR35" s="20">
        <v>142.167616845187</v>
      </c>
      <c r="AS35" s="20">
        <v>119.726247129732</v>
      </c>
      <c r="AT35" s="20">
        <v>347.685319751796</v>
      </c>
      <c r="AU35" s="20">
        <v>775.98155914269</v>
      </c>
      <c r="AV35" s="20">
        <v>798.446842062869</v>
      </c>
      <c r="AW35" s="23">
        <v>142.167616845187</v>
      </c>
      <c r="AX35" s="20">
        <v>-12.2529011579414</v>
      </c>
      <c r="AY35" s="22">
        <v>1071.44684206287</v>
      </c>
      <c r="AZ35" s="12">
        <v>-14.7835779636791</v>
      </c>
      <c r="BA35" s="13">
        <v>2.53067680573771</v>
      </c>
      <c r="BB35" s="17">
        <v>5.71185292128856</v>
      </c>
      <c r="BC35" s="17">
        <f t="shared" ref="BC35:BC58" si="4">AW35/25</f>
        <v>5.68670467380748</v>
      </c>
      <c r="BD35" s="3">
        <v>6.91294422255288</v>
      </c>
      <c r="BE35" s="3">
        <v>1.08705577744712</v>
      </c>
      <c r="BF35" s="3">
        <v>0</v>
      </c>
      <c r="BG35" s="3">
        <v>8</v>
      </c>
      <c r="BH35" s="3">
        <v>0.263802852822506</v>
      </c>
      <c r="BI35" s="3">
        <v>0.116135125379282</v>
      </c>
      <c r="BJ35" s="3">
        <v>0</v>
      </c>
      <c r="BK35" s="3">
        <v>0.500265887043234</v>
      </c>
      <c r="BL35" s="3">
        <v>2.88071242688591</v>
      </c>
      <c r="BM35" s="3">
        <v>1.19270825236076</v>
      </c>
      <c r="BN35" s="3">
        <v>0.0463754555083078</v>
      </c>
      <c r="BO35" s="3">
        <v>5</v>
      </c>
      <c r="BP35" s="3">
        <v>1.65849325969307</v>
      </c>
      <c r="BQ35" s="3">
        <v>0.341506740306932</v>
      </c>
      <c r="BR35" s="3">
        <v>2</v>
      </c>
      <c r="BS35" s="3">
        <v>0.263220969540923</v>
      </c>
      <c r="BT35" s="3">
        <v>0.169002557588835</v>
      </c>
      <c r="BU35" s="3">
        <v>0.432223527129758</v>
      </c>
      <c r="BV35" s="3">
        <v>1.7941671035415</v>
      </c>
      <c r="BW35" s="3">
        <v>0.195549937655447</v>
      </c>
      <c r="BX35" s="3">
        <v>0.0102829588030516</v>
      </c>
      <c r="BY35" s="3">
        <v>2</v>
      </c>
      <c r="BZ35" s="3">
        <v>45.4997341129568</v>
      </c>
      <c r="CA35" s="3">
        <v>0.707197378744261</v>
      </c>
      <c r="CB35" s="3">
        <v>0.629844740152952</v>
      </c>
      <c r="CC35" s="3">
        <v>0.195285314770393</v>
      </c>
      <c r="CD35" s="3">
        <v>1.35085863026963</v>
      </c>
    </row>
    <row r="36" spans="1:82">
      <c r="A36" s="17">
        <v>47.649</v>
      </c>
      <c r="B36" s="17">
        <v>1.008</v>
      </c>
      <c r="C36" s="17">
        <v>6.752</v>
      </c>
      <c r="D36" s="17">
        <v>14.41</v>
      </c>
      <c r="E36" s="3">
        <v>0.391</v>
      </c>
      <c r="F36" s="17">
        <v>14.837</v>
      </c>
      <c r="G36" s="17">
        <v>10.64</v>
      </c>
      <c r="H36" s="17">
        <v>1.606</v>
      </c>
      <c r="I36" s="3">
        <v>0.584</v>
      </c>
      <c r="J36" s="17">
        <v>97.949</v>
      </c>
      <c r="K36" s="3">
        <v>0.793039744357899</v>
      </c>
      <c r="L36" s="3">
        <v>0.012616085509024</v>
      </c>
      <c r="M36" s="3">
        <v>0.132442796755622</v>
      </c>
      <c r="N36" s="3">
        <v>0</v>
      </c>
      <c r="O36" s="3">
        <v>0.200567881301673</v>
      </c>
      <c r="P36" s="3">
        <v>0.0055119331237577</v>
      </c>
      <c r="Q36" s="3">
        <v>0.36812723302898</v>
      </c>
      <c r="R36" s="3">
        <v>0.189732341874855</v>
      </c>
      <c r="S36" s="3">
        <v>0.0518240049048871</v>
      </c>
      <c r="T36" s="3">
        <v>0.0123998089070545</v>
      </c>
      <c r="U36" s="3">
        <v>0</v>
      </c>
      <c r="V36" s="3">
        <v>0.00203085775533805</v>
      </c>
      <c r="W36" s="3">
        <v>1.51230567407696</v>
      </c>
      <c r="X36" s="3">
        <v>0.0749848037951073</v>
      </c>
      <c r="Y36" s="3">
        <v>6.81708523175724</v>
      </c>
      <c r="Z36" s="3">
        <v>0.108449709889117</v>
      </c>
      <c r="AA36" s="3">
        <v>1.13849758506922</v>
      </c>
      <c r="AB36" s="3">
        <v>0</v>
      </c>
      <c r="AC36" s="3">
        <v>1.72411074137719</v>
      </c>
      <c r="AD36" s="3">
        <v>0.0473813805218877</v>
      </c>
      <c r="AE36" s="3">
        <v>3.16447535138535</v>
      </c>
      <c r="AF36" s="3">
        <v>1.63096686513365</v>
      </c>
      <c r="AG36" s="3">
        <v>0.445486699753829</v>
      </c>
      <c r="AH36" s="3">
        <v>0.10659056469526</v>
      </c>
      <c r="AI36" s="3">
        <v>0</v>
      </c>
      <c r="AJ36" s="3">
        <v>0.0174575492719147</v>
      </c>
      <c r="AK36" s="3">
        <v>15.1830441295827</v>
      </c>
      <c r="AL36" s="3">
        <v>1.96036820594949</v>
      </c>
      <c r="AM36" s="3">
        <v>11.1129893038676</v>
      </c>
      <c r="AN36" s="3">
        <v>4.4103903848599</v>
      </c>
      <c r="AO36" s="3">
        <v>-0.0162458466138268</v>
      </c>
      <c r="AP36" s="3">
        <v>101.006502048063</v>
      </c>
      <c r="AQ36" s="20">
        <v>163.372486903083</v>
      </c>
      <c r="AR36" s="20">
        <v>118.240310792256</v>
      </c>
      <c r="AS36" s="20">
        <v>73.3571725948613</v>
      </c>
      <c r="AT36" s="20">
        <v>-351.110075324366</v>
      </c>
      <c r="AU36" s="20">
        <v>268.064061526236</v>
      </c>
      <c r="AV36" s="20">
        <v>803.504063989323</v>
      </c>
      <c r="AW36" s="23">
        <v>118.240310792256</v>
      </c>
      <c r="AX36" s="20">
        <v>-11.7000405028519</v>
      </c>
      <c r="AY36" s="22">
        <v>1076.50406398932</v>
      </c>
      <c r="AZ36" s="12">
        <v>-14.674552728982</v>
      </c>
      <c r="BA36" s="13">
        <v>2.97451222613006</v>
      </c>
      <c r="BB36" s="17">
        <v>5.25895285966804</v>
      </c>
      <c r="BC36" s="17">
        <f t="shared" si="4"/>
        <v>4.72961243169024</v>
      </c>
      <c r="BD36" s="3">
        <v>6.81708523175724</v>
      </c>
      <c r="BE36" s="3">
        <v>1.13849758506922</v>
      </c>
      <c r="BF36" s="3">
        <v>0.0444171831735465</v>
      </c>
      <c r="BG36" s="3">
        <v>8</v>
      </c>
      <c r="BH36" s="3">
        <v>0</v>
      </c>
      <c r="BI36" s="3">
        <v>0.064032526715571</v>
      </c>
      <c r="BJ36" s="3">
        <v>0</v>
      </c>
      <c r="BK36" s="3">
        <v>1.1964215369217</v>
      </c>
      <c r="BL36" s="3">
        <v>3.16447535138535</v>
      </c>
      <c r="BM36" s="3">
        <v>0.527689204455492</v>
      </c>
      <c r="BN36" s="3">
        <v>0.0473813805218877</v>
      </c>
      <c r="BO36" s="3">
        <v>5</v>
      </c>
      <c r="BP36" s="3">
        <v>1.63096686513365</v>
      </c>
      <c r="BQ36" s="3">
        <v>0.369033134866355</v>
      </c>
      <c r="BR36" s="3">
        <v>2</v>
      </c>
      <c r="BS36" s="3">
        <v>0.0764535648874744</v>
      </c>
      <c r="BT36" s="3">
        <v>0.10659056469526</v>
      </c>
      <c r="BU36" s="3">
        <v>0.183044129582735</v>
      </c>
      <c r="BV36" s="3">
        <v>1.98254245072809</v>
      </c>
      <c r="BW36" s="3">
        <v>0</v>
      </c>
      <c r="BX36" s="3">
        <v>0.0174575492719147</v>
      </c>
      <c r="BY36" s="3">
        <v>2</v>
      </c>
      <c r="BZ36" s="3">
        <v>44.8035784630783</v>
      </c>
      <c r="CA36" s="3">
        <v>0.857078633285532</v>
      </c>
      <c r="CB36" s="3">
        <v>0.647319141227828</v>
      </c>
      <c r="CC36" s="3">
        <v>0</v>
      </c>
      <c r="CD36" s="3">
        <v>1.13849758506922</v>
      </c>
    </row>
    <row r="37" spans="1:82">
      <c r="A37" s="17">
        <v>48.203</v>
      </c>
      <c r="B37" s="17">
        <v>1.102</v>
      </c>
      <c r="C37" s="17">
        <v>7.896</v>
      </c>
      <c r="D37" s="17">
        <v>13.722</v>
      </c>
      <c r="E37" s="3">
        <v>0.212</v>
      </c>
      <c r="F37" s="17">
        <v>12.914</v>
      </c>
      <c r="G37" s="17">
        <v>10.956</v>
      </c>
      <c r="H37" s="17">
        <v>2.356</v>
      </c>
      <c r="I37" s="3">
        <v>0.849</v>
      </c>
      <c r="J37" s="17">
        <v>98.245</v>
      </c>
      <c r="K37" s="3">
        <v>0.802260169096598</v>
      </c>
      <c r="L37" s="3">
        <v>0.0137925855465719</v>
      </c>
      <c r="M37" s="3">
        <v>0.154882749286492</v>
      </c>
      <c r="N37" s="3">
        <v>0</v>
      </c>
      <c r="O37" s="3">
        <v>0.190991843665618</v>
      </c>
      <c r="P37" s="3">
        <v>0.00298856732029829</v>
      </c>
      <c r="Q37" s="3">
        <v>0.320414847161572</v>
      </c>
      <c r="R37" s="3">
        <v>0.195367249772642</v>
      </c>
      <c r="S37" s="3">
        <v>0.0760257506574808</v>
      </c>
      <c r="T37" s="3">
        <v>0.0180264345241255</v>
      </c>
      <c r="U37" s="3">
        <v>0</v>
      </c>
      <c r="V37" s="3">
        <v>0.000987222519955998</v>
      </c>
      <c r="W37" s="3">
        <v>1.48533076207715</v>
      </c>
      <c r="X37" s="3">
        <v>0.0872701688077354</v>
      </c>
      <c r="Y37" s="3">
        <v>7.02158903897667</v>
      </c>
      <c r="Z37" s="3">
        <v>0.120716285344207</v>
      </c>
      <c r="AA37" s="3">
        <v>1.35557398535843</v>
      </c>
      <c r="AB37" s="3">
        <v>0</v>
      </c>
      <c r="AC37" s="3">
        <v>1.671610143037</v>
      </c>
      <c r="AD37" s="3">
        <v>0.0261567161711149</v>
      </c>
      <c r="AE37" s="3">
        <v>2.80435383111259</v>
      </c>
      <c r="AF37" s="3">
        <v>1.70990483189927</v>
      </c>
      <c r="AG37" s="3">
        <v>0.665397084461592</v>
      </c>
      <c r="AH37" s="3">
        <v>0.157772029501305</v>
      </c>
      <c r="AI37" s="3">
        <v>0</v>
      </c>
      <c r="AJ37" s="3">
        <v>0.00864042749742859</v>
      </c>
      <c r="AK37" s="3">
        <v>15.5330739458622</v>
      </c>
      <c r="AL37" s="3">
        <v>1.93396422052742</v>
      </c>
      <c r="AM37" s="3">
        <v>1.06588201619442</v>
      </c>
      <c r="AN37" s="3">
        <v>12.7629057575505</v>
      </c>
      <c r="AO37" s="3">
        <v>-0.00789728654838802</v>
      </c>
      <c r="AP37" s="3">
        <v>100.277854707724</v>
      </c>
      <c r="AQ37" s="20">
        <v>228.520052755958</v>
      </c>
      <c r="AR37" s="20">
        <v>127.046125241864</v>
      </c>
      <c r="AS37" s="20">
        <v>55.0321998220299</v>
      </c>
      <c r="AT37" s="20">
        <v>422.077200153808</v>
      </c>
      <c r="AU37" s="20">
        <v>1043.95444321153</v>
      </c>
      <c r="AV37" s="20">
        <v>772.529824277384</v>
      </c>
      <c r="AW37" s="23">
        <v>127.046125241864</v>
      </c>
      <c r="AX37" s="20">
        <v>-13.2072203110631</v>
      </c>
      <c r="AY37" s="22">
        <v>1045.52982427738</v>
      </c>
      <c r="AZ37" s="12">
        <v>-15.3589699993932</v>
      </c>
      <c r="BA37" s="13">
        <v>2.15174968833007</v>
      </c>
      <c r="BB37" s="17">
        <v>6.98883391830423</v>
      </c>
      <c r="BC37" s="17">
        <f t="shared" si="4"/>
        <v>5.08184500967456</v>
      </c>
      <c r="BD37" s="3">
        <v>7.02158903897667</v>
      </c>
      <c r="BE37" s="3">
        <v>0.978410961023334</v>
      </c>
      <c r="BF37" s="3">
        <v>0</v>
      </c>
      <c r="BG37" s="3">
        <v>8</v>
      </c>
      <c r="BH37" s="3">
        <v>0.377163024335095</v>
      </c>
      <c r="BI37" s="3">
        <v>0.120716285344207</v>
      </c>
      <c r="BJ37" s="3">
        <v>0</v>
      </c>
      <c r="BK37" s="3">
        <v>0.116836588238378</v>
      </c>
      <c r="BL37" s="3">
        <v>2.80435383111259</v>
      </c>
      <c r="BM37" s="3">
        <v>1.55477355479862</v>
      </c>
      <c r="BN37" s="3">
        <v>0.0261567161711149</v>
      </c>
      <c r="BO37" s="3">
        <v>5</v>
      </c>
      <c r="BP37" s="3">
        <v>1.70990483189927</v>
      </c>
      <c r="BQ37" s="3">
        <v>0.290095168100728</v>
      </c>
      <c r="BR37" s="3">
        <v>2</v>
      </c>
      <c r="BS37" s="3">
        <v>0.375301916360864</v>
      </c>
      <c r="BT37" s="3">
        <v>0.157772029501305</v>
      </c>
      <c r="BU37" s="3">
        <v>0.533073945862169</v>
      </c>
      <c r="BV37" s="3">
        <v>1.99135957250257</v>
      </c>
      <c r="BW37" s="3">
        <v>0</v>
      </c>
      <c r="BX37" s="3">
        <v>0.00864042749742859</v>
      </c>
      <c r="BY37" s="3">
        <v>2</v>
      </c>
      <c r="BZ37" s="3">
        <v>45.8831634117616</v>
      </c>
      <c r="CA37" s="3">
        <v>0.643329176425612</v>
      </c>
      <c r="CB37" s="3">
        <v>0.626536282979222</v>
      </c>
      <c r="CC37" s="3">
        <v>0.278231235188073</v>
      </c>
      <c r="CD37" s="3">
        <v>1.35557398535843</v>
      </c>
    </row>
    <row r="38" spans="1:82">
      <c r="A38" s="17">
        <v>47.395</v>
      </c>
      <c r="B38" s="17">
        <v>1.007</v>
      </c>
      <c r="C38" s="17">
        <v>7.125</v>
      </c>
      <c r="D38" s="17">
        <v>13.944</v>
      </c>
      <c r="E38" s="3">
        <v>0.398</v>
      </c>
      <c r="F38" s="17">
        <v>13.386</v>
      </c>
      <c r="G38" s="17">
        <v>10.832</v>
      </c>
      <c r="H38" s="17">
        <v>1.654</v>
      </c>
      <c r="I38" s="3">
        <v>0.886</v>
      </c>
      <c r="J38" s="17">
        <v>96.699</v>
      </c>
      <c r="K38" s="3">
        <v>0.788812329405499</v>
      </c>
      <c r="L38" s="3">
        <v>0.0126035695511778</v>
      </c>
      <c r="M38" s="3">
        <v>0.139759319739901</v>
      </c>
      <c r="N38" s="3">
        <v>0</v>
      </c>
      <c r="O38" s="3">
        <v>0.194081786042368</v>
      </c>
      <c r="P38" s="3">
        <v>0.00561061223339019</v>
      </c>
      <c r="Q38" s="3">
        <v>0.332125843588726</v>
      </c>
      <c r="R38" s="3">
        <v>0.193156083382371</v>
      </c>
      <c r="S38" s="3">
        <v>0.0533729166330531</v>
      </c>
      <c r="T38" s="3">
        <v>0.0188120388555656</v>
      </c>
      <c r="U38" s="3">
        <v>0</v>
      </c>
      <c r="V38" s="3">
        <v>0.00203085775533805</v>
      </c>
      <c r="W38" s="3">
        <v>1.47299346056106</v>
      </c>
      <c r="X38" s="3">
        <v>0.0803984042113659</v>
      </c>
      <c r="Y38" s="3">
        <v>6.96171473725724</v>
      </c>
      <c r="Z38" s="3">
        <v>0.11123362632099</v>
      </c>
      <c r="AA38" s="3">
        <v>1.23345500524263</v>
      </c>
      <c r="AB38" s="3">
        <v>0</v>
      </c>
      <c r="AC38" s="3">
        <v>1.71288147986058</v>
      </c>
      <c r="AD38" s="3">
        <v>0.0495168247429221</v>
      </c>
      <c r="AE38" s="3">
        <v>2.93119832657563</v>
      </c>
      <c r="AF38" s="3">
        <v>1.70471163056921</v>
      </c>
      <c r="AG38" s="3">
        <v>0.471046161987308</v>
      </c>
      <c r="AH38" s="3">
        <v>0.166026877695167</v>
      </c>
      <c r="AI38" s="3">
        <v>0</v>
      </c>
      <c r="AJ38" s="3">
        <v>0.0179234677724493</v>
      </c>
      <c r="AK38" s="3">
        <v>15.3417846702517</v>
      </c>
      <c r="AL38" s="3">
        <v>1.9089599267364</v>
      </c>
      <c r="AM38" s="3">
        <v>5.19439256396442</v>
      </c>
      <c r="AN38" s="3">
        <v>9.27001927283832</v>
      </c>
      <c r="AO38" s="3">
        <v>-0.0162458466138268</v>
      </c>
      <c r="AP38" s="3">
        <v>99.1121259169253</v>
      </c>
      <c r="AQ38" s="20">
        <v>172.492033946363</v>
      </c>
      <c r="AR38" s="20">
        <v>123.266763699107</v>
      </c>
      <c r="AS38" s="20">
        <v>80.2956747153883</v>
      </c>
      <c r="AT38" s="20">
        <v>-125.002483723927</v>
      </c>
      <c r="AU38" s="20">
        <v>479.579799156023</v>
      </c>
      <c r="AV38" s="20">
        <v>779.975246498737</v>
      </c>
      <c r="AW38" s="23">
        <v>123.266763699107</v>
      </c>
      <c r="AX38" s="20">
        <v>-12.6527943919052</v>
      </c>
      <c r="AY38" s="22">
        <v>1052.97524649874</v>
      </c>
      <c r="AZ38" s="12">
        <v>-15.1907481993844</v>
      </c>
      <c r="BA38" s="13">
        <v>2.53795380747918</v>
      </c>
      <c r="BB38" s="17">
        <v>5.67922284870028</v>
      </c>
      <c r="BC38" s="17">
        <f t="shared" si="4"/>
        <v>4.93067054796428</v>
      </c>
      <c r="BD38" s="3">
        <v>6.96171473725724</v>
      </c>
      <c r="BE38" s="3">
        <v>1.03828526274276</v>
      </c>
      <c r="BF38" s="3">
        <v>0</v>
      </c>
      <c r="BG38" s="3">
        <v>8</v>
      </c>
      <c r="BH38" s="3">
        <v>0.195169742499874</v>
      </c>
      <c r="BI38" s="3">
        <v>0.11123362632099</v>
      </c>
      <c r="BJ38" s="3">
        <v>0</v>
      </c>
      <c r="BK38" s="3">
        <v>0.574151966780015</v>
      </c>
      <c r="BL38" s="3">
        <v>2.93119832657563</v>
      </c>
      <c r="BM38" s="3">
        <v>1.13872951308057</v>
      </c>
      <c r="BN38" s="3">
        <v>0.0495168247429221</v>
      </c>
      <c r="BO38" s="3">
        <v>5</v>
      </c>
      <c r="BP38" s="3">
        <v>1.70471163056921</v>
      </c>
      <c r="BQ38" s="3">
        <v>0.295288369430792</v>
      </c>
      <c r="BR38" s="3">
        <v>2</v>
      </c>
      <c r="BS38" s="3">
        <v>0.175757792556515</v>
      </c>
      <c r="BT38" s="3">
        <v>0.166026877695167</v>
      </c>
      <c r="BU38" s="3">
        <v>0.341784670251683</v>
      </c>
      <c r="BV38" s="3">
        <v>1.98207653222755</v>
      </c>
      <c r="BW38" s="3">
        <v>0</v>
      </c>
      <c r="BX38" s="3">
        <v>0.0179234677724493</v>
      </c>
      <c r="BY38" s="3">
        <v>2</v>
      </c>
      <c r="BZ38" s="3">
        <v>45.42584803322</v>
      </c>
      <c r="CA38" s="3">
        <v>0.720208918206088</v>
      </c>
      <c r="CB38" s="3">
        <v>0.631168810345011</v>
      </c>
      <c r="CC38" s="3">
        <v>0.158230127301224</v>
      </c>
      <c r="CD38" s="3">
        <v>1.23345500524263</v>
      </c>
    </row>
    <row r="39" spans="1:82">
      <c r="A39" s="17">
        <v>47.826</v>
      </c>
      <c r="B39" s="17">
        <v>0.729</v>
      </c>
      <c r="C39" s="17">
        <v>8.412</v>
      </c>
      <c r="D39" s="17">
        <v>13.901</v>
      </c>
      <c r="E39" s="3">
        <v>0.449</v>
      </c>
      <c r="F39" s="17">
        <v>13.779</v>
      </c>
      <c r="G39" s="17">
        <v>10.832</v>
      </c>
      <c r="H39" s="17">
        <v>1.361</v>
      </c>
      <c r="I39" s="3">
        <v>0.468</v>
      </c>
      <c r="J39" s="17">
        <v>97.824</v>
      </c>
      <c r="K39" s="3">
        <v>0.795985620131815</v>
      </c>
      <c r="L39" s="3">
        <v>0.00912413326991915</v>
      </c>
      <c r="M39" s="3">
        <v>0.165004266337129</v>
      </c>
      <c r="N39" s="3">
        <v>0</v>
      </c>
      <c r="O39" s="3">
        <v>0.193483283690115</v>
      </c>
      <c r="P39" s="3">
        <v>0.0063295600321412</v>
      </c>
      <c r="Q39" s="3">
        <v>0.341876736800318</v>
      </c>
      <c r="R39" s="3">
        <v>0.193156083382371</v>
      </c>
      <c r="S39" s="3">
        <v>0.0439181012923732</v>
      </c>
      <c r="T39" s="3">
        <v>0.00993683316524232</v>
      </c>
      <c r="U39" s="3">
        <v>0</v>
      </c>
      <c r="V39" s="3">
        <v>0.00188982596677291</v>
      </c>
      <c r="W39" s="3">
        <v>1.51180360026144</v>
      </c>
      <c r="X39" s="3">
        <v>0.0938156100358348</v>
      </c>
      <c r="Y39" s="3">
        <v>6.84468079049696</v>
      </c>
      <c r="Z39" s="3">
        <v>0.0784584270658153</v>
      </c>
      <c r="AA39" s="3">
        <v>1.41887177806147</v>
      </c>
      <c r="AB39" s="3">
        <v>0</v>
      </c>
      <c r="AC39" s="3">
        <v>1.66376286412899</v>
      </c>
      <c r="AD39" s="3">
        <v>0.0544278902389213</v>
      </c>
      <c r="AE39" s="3">
        <v>2.93979825000784</v>
      </c>
      <c r="AF39" s="3">
        <v>1.66094926850061</v>
      </c>
      <c r="AG39" s="3">
        <v>0.377651777454505</v>
      </c>
      <c r="AH39" s="3">
        <v>0.0854468339179846</v>
      </c>
      <c r="AI39" s="3">
        <v>0</v>
      </c>
      <c r="AJ39" s="3">
        <v>0.0162506145400099</v>
      </c>
      <c r="AK39" s="3">
        <v>15.1240478798731</v>
      </c>
      <c r="AL39" s="3">
        <v>1.96091041808585</v>
      </c>
      <c r="AM39" s="3">
        <v>8.81979927132115</v>
      </c>
      <c r="AN39" s="3">
        <v>5.96483204504525</v>
      </c>
      <c r="AO39" s="3">
        <v>-0.0151176628211999</v>
      </c>
      <c r="AP39" s="3">
        <v>100.653424071631</v>
      </c>
      <c r="AQ39" s="20">
        <v>164.67914189107</v>
      </c>
      <c r="AR39" s="20">
        <v>168.377264033906</v>
      </c>
      <c r="AS39" s="20">
        <v>153.656271562778</v>
      </c>
      <c r="AT39" s="20">
        <v>-357.334106464058</v>
      </c>
      <c r="AU39" s="20">
        <v>368.458687102604</v>
      </c>
      <c r="AV39" s="20">
        <v>803.026274837523</v>
      </c>
      <c r="AW39" s="23">
        <v>168.377264033906</v>
      </c>
      <c r="AX39" s="20">
        <v>-13.0144181343145</v>
      </c>
      <c r="AY39" s="22">
        <v>1076.02627483752</v>
      </c>
      <c r="AZ39" s="12">
        <v>-14.684809025644</v>
      </c>
      <c r="BA39" s="13">
        <v>1.67039089132949</v>
      </c>
      <c r="BB39" s="17">
        <v>6.28967299969916</v>
      </c>
      <c r="BC39" s="17">
        <f t="shared" si="4"/>
        <v>6.73509056135624</v>
      </c>
      <c r="BD39" s="3">
        <v>6.84468079049696</v>
      </c>
      <c r="BE39" s="3">
        <v>1.15531920950304</v>
      </c>
      <c r="BF39" s="3">
        <v>0</v>
      </c>
      <c r="BG39" s="3">
        <v>8</v>
      </c>
      <c r="BH39" s="3">
        <v>0.263552568558427</v>
      </c>
      <c r="BI39" s="3">
        <v>0.0784584270658153</v>
      </c>
      <c r="BJ39" s="3">
        <v>0</v>
      </c>
      <c r="BK39" s="3">
        <v>0.949852638439268</v>
      </c>
      <c r="BL39" s="3">
        <v>2.93979825000784</v>
      </c>
      <c r="BM39" s="3">
        <v>0.713910225689727</v>
      </c>
      <c r="BN39" s="3">
        <v>0.0544278902389213</v>
      </c>
      <c r="BO39" s="3">
        <v>5</v>
      </c>
      <c r="BP39" s="3">
        <v>1.66094926850061</v>
      </c>
      <c r="BQ39" s="3">
        <v>0.339050731499387</v>
      </c>
      <c r="BR39" s="3">
        <v>2</v>
      </c>
      <c r="BS39" s="3">
        <v>0.0386010459551183</v>
      </c>
      <c r="BT39" s="3">
        <v>0.0854468339179846</v>
      </c>
      <c r="BU39" s="3">
        <v>0.124047879873103</v>
      </c>
      <c r="BV39" s="3">
        <v>1.98374938545999</v>
      </c>
      <c r="BW39" s="3">
        <v>0</v>
      </c>
      <c r="BX39" s="3">
        <v>0.0162506145400099</v>
      </c>
      <c r="BY39" s="3">
        <v>2</v>
      </c>
      <c r="BZ39" s="3">
        <v>45.0501473615607</v>
      </c>
      <c r="CA39" s="3">
        <v>0.804606681009648</v>
      </c>
      <c r="CB39" s="3">
        <v>0.638592206581155</v>
      </c>
      <c r="CC39" s="3">
        <v>0.185747981342264</v>
      </c>
      <c r="CD39" s="3">
        <v>1.41887177806147</v>
      </c>
    </row>
    <row r="40" spans="1:82">
      <c r="A40" s="17">
        <v>48.468</v>
      </c>
      <c r="B40" s="17">
        <v>0.865</v>
      </c>
      <c r="C40" s="17">
        <v>6.919</v>
      </c>
      <c r="D40" s="17">
        <v>13.619</v>
      </c>
      <c r="E40" s="3">
        <v>0.366</v>
      </c>
      <c r="F40" s="17">
        <v>14.201</v>
      </c>
      <c r="G40" s="17">
        <v>10.677</v>
      </c>
      <c r="H40" s="17">
        <v>1.175</v>
      </c>
      <c r="I40" s="3">
        <v>0.442</v>
      </c>
      <c r="J40" s="17">
        <v>96.805</v>
      </c>
      <c r="K40" s="3">
        <v>0.806670661074496</v>
      </c>
      <c r="L40" s="3">
        <v>0.0108263035370097</v>
      </c>
      <c r="M40" s="3">
        <v>0.135718559056894</v>
      </c>
      <c r="N40" s="3">
        <v>0</v>
      </c>
      <c r="O40" s="3">
        <v>0.189558221752081</v>
      </c>
      <c r="P40" s="3">
        <v>0.00515950773221309</v>
      </c>
      <c r="Q40" s="3">
        <v>0.352347161572052</v>
      </c>
      <c r="R40" s="3">
        <v>0.190392125394533</v>
      </c>
      <c r="S40" s="3">
        <v>0.03791606834573</v>
      </c>
      <c r="T40" s="3">
        <v>0.00938478687828441</v>
      </c>
      <c r="U40" s="3">
        <v>0</v>
      </c>
      <c r="V40" s="3">
        <v>0.00205906411305108</v>
      </c>
      <c r="W40" s="3">
        <v>1.50028041472475</v>
      </c>
      <c r="X40" s="3">
        <v>0.0780901246362787</v>
      </c>
      <c r="Y40" s="3">
        <v>6.98983902678782</v>
      </c>
      <c r="Z40" s="3">
        <v>0.0938104267707498</v>
      </c>
      <c r="AA40" s="3">
        <v>1.17600766524925</v>
      </c>
      <c r="AB40" s="3">
        <v>0</v>
      </c>
      <c r="AC40" s="3">
        <v>1.64253086195834</v>
      </c>
      <c r="AD40" s="3">
        <v>0.044707375941501</v>
      </c>
      <c r="AE40" s="3">
        <v>3.05310464329234</v>
      </c>
      <c r="AF40" s="3">
        <v>1.64975667604314</v>
      </c>
      <c r="AG40" s="3">
        <v>0.328544506518085</v>
      </c>
      <c r="AH40" s="3">
        <v>0.0813196174663661</v>
      </c>
      <c r="AI40" s="3">
        <v>0</v>
      </c>
      <c r="AJ40" s="3">
        <v>0.0178418868945744</v>
      </c>
      <c r="AK40" s="3">
        <v>15.0596208000276</v>
      </c>
      <c r="AL40" s="3">
        <v>1.94440311275604</v>
      </c>
      <c r="AM40" s="3">
        <v>8.72919876780983</v>
      </c>
      <c r="AN40" s="3">
        <v>5.76435553447514</v>
      </c>
      <c r="AO40" s="3">
        <v>-0.0164714833723522</v>
      </c>
      <c r="AP40" s="3">
        <v>99.6074859316686</v>
      </c>
      <c r="AQ40" s="20">
        <v>102.29410045985</v>
      </c>
      <c r="AR40" s="20">
        <v>123.024600051105</v>
      </c>
      <c r="AS40" s="20">
        <v>50.7582078968582</v>
      </c>
      <c r="AT40" s="20">
        <v>-657.091278161034</v>
      </c>
      <c r="AU40" s="20">
        <v>256.062042899592</v>
      </c>
      <c r="AV40" s="20">
        <v>777.746553184345</v>
      </c>
      <c r="AW40" s="23">
        <v>123.024600051105</v>
      </c>
      <c r="AX40" s="20">
        <v>-13.4467877082059</v>
      </c>
      <c r="AY40" s="22">
        <v>1050.74655318434</v>
      </c>
      <c r="AZ40" s="12">
        <v>-15.2408508859418</v>
      </c>
      <c r="BA40" s="13">
        <v>1.79406317773591</v>
      </c>
      <c r="BB40" s="17">
        <v>5.976542449729</v>
      </c>
      <c r="BC40" s="17">
        <f t="shared" si="4"/>
        <v>4.9209840020442</v>
      </c>
      <c r="BD40" s="3">
        <v>6.98983902678782</v>
      </c>
      <c r="BE40" s="3">
        <v>1.01016097321218</v>
      </c>
      <c r="BF40" s="3">
        <v>0</v>
      </c>
      <c r="BG40" s="3">
        <v>8</v>
      </c>
      <c r="BH40" s="3">
        <v>0.16584669203707</v>
      </c>
      <c r="BI40" s="3">
        <v>0.0938104267707498</v>
      </c>
      <c r="BJ40" s="3">
        <v>0</v>
      </c>
      <c r="BK40" s="3">
        <v>0.947315951562878</v>
      </c>
      <c r="BL40" s="3">
        <v>3.05310464329234</v>
      </c>
      <c r="BM40" s="3">
        <v>0.69521491039546</v>
      </c>
      <c r="BN40" s="3">
        <v>0.044707375941501</v>
      </c>
      <c r="BO40" s="3">
        <v>5</v>
      </c>
      <c r="BP40" s="3">
        <v>1.64975667604314</v>
      </c>
      <c r="BQ40" s="3">
        <v>0.328544506518085</v>
      </c>
      <c r="BR40" s="3">
        <v>1.97830118256123</v>
      </c>
      <c r="BS40" s="3">
        <v>0</v>
      </c>
      <c r="BT40" s="3">
        <v>0.0813196174663661</v>
      </c>
      <c r="BU40" s="3">
        <v>0.0813196174663661</v>
      </c>
      <c r="BV40" s="3">
        <v>1.98215811310543</v>
      </c>
      <c r="BW40" s="3">
        <v>0</v>
      </c>
      <c r="BX40" s="3">
        <v>0.0178418868945744</v>
      </c>
      <c r="BY40" s="3">
        <v>2</v>
      </c>
      <c r="BZ40" s="3">
        <v>45.0526840484371</v>
      </c>
      <c r="CA40" s="3">
        <v>0.814526242910248</v>
      </c>
      <c r="CB40" s="3">
        <v>0.650200519158343</v>
      </c>
      <c r="CC40" s="3">
        <v>0.141025179459114</v>
      </c>
      <c r="CD40" s="3">
        <v>1.17600766524925</v>
      </c>
    </row>
    <row r="41" spans="1:82">
      <c r="A41" s="17">
        <v>49.308</v>
      </c>
      <c r="B41" s="17">
        <v>0.953</v>
      </c>
      <c r="C41" s="17">
        <v>6.48</v>
      </c>
      <c r="D41" s="17">
        <v>14.224</v>
      </c>
      <c r="E41" s="3">
        <v>0.46</v>
      </c>
      <c r="F41" s="17">
        <v>13.974</v>
      </c>
      <c r="G41" s="17">
        <v>10.841</v>
      </c>
      <c r="H41" s="17">
        <v>1.154</v>
      </c>
      <c r="I41" s="3">
        <v>0.366</v>
      </c>
      <c r="J41" s="17">
        <v>97.831</v>
      </c>
      <c r="K41" s="3">
        <v>0.820651088476133</v>
      </c>
      <c r="L41" s="3">
        <v>0.01192770782748</v>
      </c>
      <c r="M41" s="3">
        <v>0.127107423426604</v>
      </c>
      <c r="N41" s="3">
        <v>0</v>
      </c>
      <c r="O41" s="3">
        <v>0.197979010661693</v>
      </c>
      <c r="P41" s="3">
        <v>0.00648462720442082</v>
      </c>
      <c r="Q41" s="3">
        <v>0.346714966256451</v>
      </c>
      <c r="R41" s="3">
        <v>0.193316571265536</v>
      </c>
      <c r="S41" s="3">
        <v>0.0372384194646574</v>
      </c>
      <c r="T41" s="3">
        <v>0.00777111311640745</v>
      </c>
      <c r="U41" s="3">
        <v>0</v>
      </c>
      <c r="V41" s="3">
        <v>0.00200265139762502</v>
      </c>
      <c r="W41" s="3">
        <v>1.51086482385278</v>
      </c>
      <c r="X41" s="3">
        <v>0.0726664090316212</v>
      </c>
      <c r="Y41" s="3">
        <v>7.06116389882227</v>
      </c>
      <c r="Z41" s="3">
        <v>0.102630095895561</v>
      </c>
      <c r="AA41" s="3">
        <v>1.09367593874623</v>
      </c>
      <c r="AB41" s="3">
        <v>0</v>
      </c>
      <c r="AC41" s="3">
        <v>1.70347942315506</v>
      </c>
      <c r="AD41" s="3">
        <v>0.055795960251759</v>
      </c>
      <c r="AE41" s="3">
        <v>2.98325468312912</v>
      </c>
      <c r="AF41" s="3">
        <v>1.66336219281577</v>
      </c>
      <c r="AG41" s="3">
        <v>0.32041215428265</v>
      </c>
      <c r="AH41" s="3">
        <v>0.0668653270089903</v>
      </c>
      <c r="AI41" s="3">
        <v>0</v>
      </c>
      <c r="AJ41" s="3">
        <v>0.0172315006333499</v>
      </c>
      <c r="AK41" s="3">
        <v>15.0506396741074</v>
      </c>
      <c r="AL41" s="3">
        <v>1.95872377123536</v>
      </c>
      <c r="AM41" s="3">
        <v>8.02445120496975</v>
      </c>
      <c r="AN41" s="3">
        <v>7.00349638649321</v>
      </c>
      <c r="AO41" s="3">
        <v>-0.0160202098553014</v>
      </c>
      <c r="AP41" s="3">
        <v>100.577651152843</v>
      </c>
      <c r="AQ41" s="20">
        <v>90.0496084466469</v>
      </c>
      <c r="AR41" s="20">
        <v>110.187912470968</v>
      </c>
      <c r="AS41" s="20">
        <v>24.1868853104285</v>
      </c>
      <c r="AT41" s="20">
        <v>-771.039654789612</v>
      </c>
      <c r="AU41" s="20">
        <v>239.982706650982</v>
      </c>
      <c r="AV41" s="20">
        <v>773.658046042101</v>
      </c>
      <c r="AW41" s="23">
        <v>110.187912470968</v>
      </c>
      <c r="AX41" s="20">
        <v>-14.3500130470913</v>
      </c>
      <c r="AY41" s="22">
        <v>1046.6580460421</v>
      </c>
      <c r="AZ41" s="12">
        <v>-15.3333235999922</v>
      </c>
      <c r="BA41" s="13">
        <v>0.983310552900893</v>
      </c>
      <c r="BB41" s="17">
        <v>5.54684519966685</v>
      </c>
      <c r="BC41" s="17">
        <f t="shared" si="4"/>
        <v>4.40751649883872</v>
      </c>
      <c r="BD41" s="3">
        <v>7.06116389882227</v>
      </c>
      <c r="BE41" s="3">
        <v>0.938836101177731</v>
      </c>
      <c r="BF41" s="3">
        <v>0</v>
      </c>
      <c r="BG41" s="3">
        <v>8</v>
      </c>
      <c r="BH41" s="3">
        <v>0.154839837568503</v>
      </c>
      <c r="BI41" s="3">
        <v>0.102630095895561</v>
      </c>
      <c r="BJ41" s="3">
        <v>0</v>
      </c>
      <c r="BK41" s="3">
        <v>0.864734204894937</v>
      </c>
      <c r="BL41" s="3">
        <v>2.98325468312912</v>
      </c>
      <c r="BM41" s="3">
        <v>0.838745218260123</v>
      </c>
      <c r="BN41" s="3">
        <v>0.055795960251759</v>
      </c>
      <c r="BO41" s="3">
        <v>5</v>
      </c>
      <c r="BP41" s="3">
        <v>1.66336219281577</v>
      </c>
      <c r="BQ41" s="3">
        <v>0.32041215428265</v>
      </c>
      <c r="BR41" s="3">
        <v>1.98377434709842</v>
      </c>
      <c r="BS41" s="3">
        <v>0</v>
      </c>
      <c r="BT41" s="3">
        <v>0.0668653270089903</v>
      </c>
      <c r="BU41" s="3">
        <v>0.0668653270089903</v>
      </c>
      <c r="BV41" s="3">
        <v>1.98276849936665</v>
      </c>
      <c r="BW41" s="3">
        <v>0</v>
      </c>
      <c r="BX41" s="3">
        <v>0.0172315006333499</v>
      </c>
      <c r="BY41" s="3">
        <v>2</v>
      </c>
      <c r="BZ41" s="3">
        <v>45.1352657951051</v>
      </c>
      <c r="CA41" s="3">
        <v>0.780548079565556</v>
      </c>
      <c r="CB41" s="3">
        <v>0.636531669063333</v>
      </c>
      <c r="CC41" s="3">
        <v>0.141577438144985</v>
      </c>
      <c r="CD41" s="3">
        <v>1.09367593874623</v>
      </c>
    </row>
    <row r="42" spans="1:82">
      <c r="A42" s="17">
        <v>47.54</v>
      </c>
      <c r="B42" s="17">
        <v>1.019</v>
      </c>
      <c r="C42" s="17">
        <v>6.789</v>
      </c>
      <c r="D42" s="17">
        <v>14.165</v>
      </c>
      <c r="E42" s="3">
        <v>0.286</v>
      </c>
      <c r="F42" s="17">
        <v>13.544</v>
      </c>
      <c r="G42" s="17">
        <v>11.001</v>
      </c>
      <c r="H42" s="17">
        <v>1.446</v>
      </c>
      <c r="I42" s="3">
        <v>0.538</v>
      </c>
      <c r="J42" s="17">
        <v>96.562</v>
      </c>
      <c r="K42" s="3">
        <v>0.791225617468877</v>
      </c>
      <c r="L42" s="3">
        <v>0.0127537610453328</v>
      </c>
      <c r="M42" s="3">
        <v>0.133168564451114</v>
      </c>
      <c r="N42" s="3">
        <v>0</v>
      </c>
      <c r="O42" s="3">
        <v>0.197157809759764</v>
      </c>
      <c r="P42" s="3">
        <v>0.00403174647927034</v>
      </c>
      <c r="Q42" s="3">
        <v>0.336046050019849</v>
      </c>
      <c r="R42" s="3">
        <v>0.196169689188466</v>
      </c>
      <c r="S42" s="3">
        <v>0.0466609658110005</v>
      </c>
      <c r="T42" s="3">
        <v>0.011423111630129</v>
      </c>
      <c r="U42" s="3">
        <v>0.00821139067270239</v>
      </c>
      <c r="V42" s="3">
        <v>0.00220009590161622</v>
      </c>
      <c r="W42" s="3">
        <v>1.47438354922421</v>
      </c>
      <c r="X42" s="3">
        <v>0.0770367290060145</v>
      </c>
      <c r="Y42" s="3">
        <v>6.97642959493659</v>
      </c>
      <c r="Z42" s="3">
        <v>0.112453027352731</v>
      </c>
      <c r="AA42" s="3">
        <v>1.17417977077633</v>
      </c>
      <c r="AB42" s="3">
        <v>0</v>
      </c>
      <c r="AC42" s="3">
        <v>1.73838858160454</v>
      </c>
      <c r="AD42" s="3">
        <v>0.035548893812667</v>
      </c>
      <c r="AE42" s="3">
        <v>2.96300013151714</v>
      </c>
      <c r="AF42" s="3">
        <v>1.72967608109296</v>
      </c>
      <c r="AG42" s="3">
        <v>0.411421136557163</v>
      </c>
      <c r="AH42" s="3">
        <v>0.10072036633196</v>
      </c>
      <c r="AI42" s="3">
        <v>0.0724018379079853</v>
      </c>
      <c r="AJ42" s="3">
        <v>0.0193987831294376</v>
      </c>
      <c r="AK42" s="3">
        <v>15.2418175839821</v>
      </c>
      <c r="AL42" s="3">
        <v>1.83954239002687</v>
      </c>
      <c r="AM42" s="3">
        <v>6.1266734567947</v>
      </c>
      <c r="AN42" s="3">
        <v>8.65214102639633</v>
      </c>
      <c r="AO42" s="3">
        <v>-0.0832866868512618</v>
      </c>
      <c r="AP42" s="3">
        <v>98.9320701863666</v>
      </c>
      <c r="AQ42" s="20">
        <v>100.711439809657</v>
      </c>
      <c r="AR42" s="20">
        <v>109.003772399943</v>
      </c>
      <c r="AS42" s="20">
        <v>16.8411898720655</v>
      </c>
      <c r="AT42" s="20">
        <v>-527.158837769723</v>
      </c>
      <c r="AU42" s="20">
        <v>321.979674330473</v>
      </c>
      <c r="AV42" s="20">
        <v>765.7411696191</v>
      </c>
      <c r="AW42" s="23">
        <v>109.003772399943</v>
      </c>
      <c r="AX42" s="20">
        <v>-13.7425409640691</v>
      </c>
      <c r="AY42" s="22">
        <v>1038.7411696191</v>
      </c>
      <c r="AZ42" s="12">
        <v>-15.5144765081951</v>
      </c>
      <c r="BA42" s="13">
        <v>1.77193554412603</v>
      </c>
      <c r="BB42" s="17">
        <v>6.26866652646511</v>
      </c>
      <c r="BC42" s="17">
        <f t="shared" si="4"/>
        <v>4.36015089599772</v>
      </c>
      <c r="BD42" s="3">
        <v>6.97642959493659</v>
      </c>
      <c r="BE42" s="3">
        <v>1.02357040506341</v>
      </c>
      <c r="BF42" s="3">
        <v>0</v>
      </c>
      <c r="BG42" s="3">
        <v>8</v>
      </c>
      <c r="BH42" s="3">
        <v>0.150609365712921</v>
      </c>
      <c r="BI42" s="3">
        <v>0.112453027352731</v>
      </c>
      <c r="BJ42" s="3">
        <v>0</v>
      </c>
      <c r="BK42" s="3">
        <v>0.676561319569977</v>
      </c>
      <c r="BL42" s="3">
        <v>2.96300013151714</v>
      </c>
      <c r="BM42" s="3">
        <v>1.06182726203456</v>
      </c>
      <c r="BN42" s="3">
        <v>0.035548893812667</v>
      </c>
      <c r="BO42" s="3">
        <v>5</v>
      </c>
      <c r="BP42" s="3">
        <v>1.72967608109296</v>
      </c>
      <c r="BQ42" s="3">
        <v>0.270323918907036</v>
      </c>
      <c r="BR42" s="3">
        <v>2</v>
      </c>
      <c r="BS42" s="3">
        <v>0.141097217650127</v>
      </c>
      <c r="BT42" s="3">
        <v>0.10072036633196</v>
      </c>
      <c r="BU42" s="3">
        <v>0.241817583982086</v>
      </c>
      <c r="BV42" s="3">
        <v>1.90819937896258</v>
      </c>
      <c r="BW42" s="3">
        <v>0.0724018379079853</v>
      </c>
      <c r="BX42" s="3">
        <v>0.0193987831294376</v>
      </c>
      <c r="BY42" s="3">
        <v>2</v>
      </c>
      <c r="BZ42" s="3">
        <v>45.32343868043</v>
      </c>
      <c r="CA42" s="3">
        <v>0.736180671067846</v>
      </c>
      <c r="CB42" s="3">
        <v>0.630239342526038</v>
      </c>
      <c r="CC42" s="3">
        <v>0.128267723104566</v>
      </c>
      <c r="CD42" s="3">
        <v>1.17417977077633</v>
      </c>
    </row>
    <row r="43" spans="1:82">
      <c r="A43" s="17">
        <v>49.588</v>
      </c>
      <c r="B43" s="17">
        <v>0.935</v>
      </c>
      <c r="C43" s="17">
        <v>6.041</v>
      </c>
      <c r="D43" s="17">
        <v>13.874</v>
      </c>
      <c r="E43" s="3">
        <v>0.418</v>
      </c>
      <c r="F43" s="17">
        <v>14.161</v>
      </c>
      <c r="G43" s="17">
        <v>10.797</v>
      </c>
      <c r="H43" s="17">
        <v>1.39</v>
      </c>
      <c r="I43" s="3">
        <v>0.345</v>
      </c>
      <c r="J43" s="17">
        <v>97.627</v>
      </c>
      <c r="K43" s="3">
        <v>0.825311230943346</v>
      </c>
      <c r="L43" s="3">
        <v>0.0117024205862475</v>
      </c>
      <c r="M43" s="3">
        <v>0.118496287796314</v>
      </c>
      <c r="N43" s="3">
        <v>0</v>
      </c>
      <c r="O43" s="3">
        <v>0.193107479887537</v>
      </c>
      <c r="P43" s="3">
        <v>0.00589255254662588</v>
      </c>
      <c r="Q43" s="3">
        <v>0.351354704247717</v>
      </c>
      <c r="R43" s="3">
        <v>0.19253196383673</v>
      </c>
      <c r="S43" s="3">
        <v>0.0448539021281402</v>
      </c>
      <c r="T43" s="3">
        <v>0.00732522957694145</v>
      </c>
      <c r="U43" s="3">
        <v>0</v>
      </c>
      <c r="V43" s="3">
        <v>0.00220009590161622</v>
      </c>
      <c r="W43" s="3">
        <v>1.50586467600779</v>
      </c>
      <c r="X43" s="3">
        <v>0.0676898936464898</v>
      </c>
      <c r="Y43" s="3">
        <v>7.12484074645231</v>
      </c>
      <c r="Z43" s="3">
        <v>0.101025988619731</v>
      </c>
      <c r="AA43" s="3">
        <v>1.02296824269495</v>
      </c>
      <c r="AB43" s="3">
        <v>0</v>
      </c>
      <c r="AC43" s="3">
        <v>1.66708023538564</v>
      </c>
      <c r="AD43" s="3">
        <v>0.0508698984222273</v>
      </c>
      <c r="AE43" s="3">
        <v>3.03321488842514</v>
      </c>
      <c r="AF43" s="3">
        <v>1.66211185490651</v>
      </c>
      <c r="AG43" s="3">
        <v>0.387219872380356</v>
      </c>
      <c r="AH43" s="3">
        <v>0.063238075782944</v>
      </c>
      <c r="AI43" s="3">
        <v>0</v>
      </c>
      <c r="AJ43" s="3">
        <v>0.0189932383544821</v>
      </c>
      <c r="AK43" s="3">
        <v>15.1125698030698</v>
      </c>
      <c r="AL43" s="3">
        <v>1.95050683807722</v>
      </c>
      <c r="AM43" s="3">
        <v>6.94242537209123</v>
      </c>
      <c r="AN43" s="3">
        <v>7.62711704124507</v>
      </c>
      <c r="AO43" s="3">
        <v>-0.017599667164979</v>
      </c>
      <c r="AP43" s="3">
        <v>100.255449584249</v>
      </c>
      <c r="AQ43" s="20">
        <v>93.6318249929721</v>
      </c>
      <c r="AR43" s="20">
        <v>98.0671041256662</v>
      </c>
      <c r="AS43" s="20">
        <v>-14.7165557287838</v>
      </c>
      <c r="AT43" s="20">
        <v>-631.752802304805</v>
      </c>
      <c r="AU43" s="20">
        <v>285.145468519425</v>
      </c>
      <c r="AV43" s="20">
        <v>767.894095395322</v>
      </c>
      <c r="AW43" s="23">
        <v>98.0671041256662</v>
      </c>
      <c r="AX43" s="20">
        <v>-14.6428149162263</v>
      </c>
      <c r="AY43" s="22">
        <v>1040.89409539532</v>
      </c>
      <c r="AZ43" s="12">
        <v>-15.4649377396683</v>
      </c>
      <c r="BA43" s="13">
        <v>0.822122823442013</v>
      </c>
      <c r="BB43" s="17">
        <v>5.36040049127341</v>
      </c>
      <c r="BC43" s="17">
        <f t="shared" si="4"/>
        <v>3.92268416502665</v>
      </c>
      <c r="BD43" s="3">
        <v>7.12484074645231</v>
      </c>
      <c r="BE43" s="3">
        <v>0.875159253547688</v>
      </c>
      <c r="BF43" s="3">
        <v>0</v>
      </c>
      <c r="BG43" s="3">
        <v>8</v>
      </c>
      <c r="BH43" s="3">
        <v>0.147808989147261</v>
      </c>
      <c r="BI43" s="3">
        <v>0.101025988619731</v>
      </c>
      <c r="BJ43" s="3">
        <v>0</v>
      </c>
      <c r="BK43" s="3">
        <v>0.750616629184641</v>
      </c>
      <c r="BL43" s="3">
        <v>3.03321488842514</v>
      </c>
      <c r="BM43" s="3">
        <v>0.916463606200999</v>
      </c>
      <c r="BN43" s="3">
        <v>0.0508698984222273</v>
      </c>
      <c r="BO43" s="3">
        <v>5</v>
      </c>
      <c r="BP43" s="3">
        <v>1.66211185490651</v>
      </c>
      <c r="BQ43" s="3">
        <v>0.337888145093491</v>
      </c>
      <c r="BR43" s="3">
        <v>2</v>
      </c>
      <c r="BS43" s="3">
        <v>0.0493317272868658</v>
      </c>
      <c r="BT43" s="3">
        <v>0.063238075782944</v>
      </c>
      <c r="BU43" s="3">
        <v>0.11256980306981</v>
      </c>
      <c r="BV43" s="3">
        <v>1.98100676164552</v>
      </c>
      <c r="BW43" s="3">
        <v>0</v>
      </c>
      <c r="BX43" s="3">
        <v>0.0189932383544821</v>
      </c>
      <c r="BY43" s="3">
        <v>2</v>
      </c>
      <c r="BZ43" s="3">
        <v>45.2493833708154</v>
      </c>
      <c r="CA43" s="3">
        <v>0.767965010962811</v>
      </c>
      <c r="CB43" s="3">
        <v>0.645324348477495</v>
      </c>
      <c r="CC43" s="3">
        <v>0.144490300850266</v>
      </c>
      <c r="CD43" s="3">
        <v>1.02296824269495</v>
      </c>
    </row>
    <row r="44" spans="1:82">
      <c r="A44" s="17">
        <v>47.606</v>
      </c>
      <c r="B44" s="17">
        <v>0.915</v>
      </c>
      <c r="C44" s="17">
        <v>7.905</v>
      </c>
      <c r="D44" s="17">
        <v>11.873</v>
      </c>
      <c r="E44" s="3">
        <v>0.167</v>
      </c>
      <c r="F44" s="17">
        <v>13.966</v>
      </c>
      <c r="G44" s="17">
        <v>11.088</v>
      </c>
      <c r="H44" s="17">
        <v>1.4</v>
      </c>
      <c r="I44" s="3">
        <v>0.853</v>
      </c>
      <c r="J44" s="17">
        <v>96.16</v>
      </c>
      <c r="K44" s="3">
        <v>0.792324079621863</v>
      </c>
      <c r="L44" s="3">
        <v>0.0114521014293224</v>
      </c>
      <c r="M44" s="3">
        <v>0.155059287374584</v>
      </c>
      <c r="N44" s="3">
        <v>0</v>
      </c>
      <c r="O44" s="3">
        <v>0.165256242518721</v>
      </c>
      <c r="P44" s="3">
        <v>0.00235420161551799</v>
      </c>
      <c r="Q44" s="3">
        <v>0.346516474791584</v>
      </c>
      <c r="R44" s="3">
        <v>0.19772107205906</v>
      </c>
      <c r="S44" s="3">
        <v>0.0451765920715081</v>
      </c>
      <c r="T44" s="3">
        <v>0.018111364722119</v>
      </c>
      <c r="U44" s="3">
        <v>0.0184756290135804</v>
      </c>
      <c r="V44" s="3">
        <v>0.00101542887766903</v>
      </c>
      <c r="W44" s="3">
        <v>1.47296238735159</v>
      </c>
      <c r="X44" s="3">
        <v>0.0894243618582908</v>
      </c>
      <c r="Y44" s="3">
        <v>6.99285543441754</v>
      </c>
      <c r="Z44" s="3">
        <v>0.101073401371012</v>
      </c>
      <c r="AA44" s="3">
        <v>1.36851473817603</v>
      </c>
      <c r="AB44" s="3">
        <v>0</v>
      </c>
      <c r="AC44" s="3">
        <v>1.4585105303375</v>
      </c>
      <c r="AD44" s="3">
        <v>0.0207775984400807</v>
      </c>
      <c r="AE44" s="3">
        <v>3.05826829725784</v>
      </c>
      <c r="AF44" s="3">
        <v>1.74503704835895</v>
      </c>
      <c r="AG44" s="3">
        <v>0.398717375251904</v>
      </c>
      <c r="AH44" s="3">
        <v>0.159846404368061</v>
      </c>
      <c r="AI44" s="3">
        <v>0.163061310484919</v>
      </c>
      <c r="AJ44" s="3">
        <v>0.00896192294049828</v>
      </c>
      <c r="AK44" s="3">
        <v>15.3036008279789</v>
      </c>
      <c r="AL44" s="3">
        <v>1.76050759138415</v>
      </c>
      <c r="AM44" s="3">
        <v>3.57342388361829</v>
      </c>
      <c r="AN44" s="3">
        <v>8.65758758048431</v>
      </c>
      <c r="AO44" s="3">
        <v>-0.15591871760105</v>
      </c>
      <c r="AP44" s="3">
        <v>98.1226003378857</v>
      </c>
      <c r="AQ44" s="20">
        <v>123.687995968285</v>
      </c>
      <c r="AR44" s="20">
        <v>142.865604037885</v>
      </c>
      <c r="AS44" s="20">
        <v>79.9777747852208</v>
      </c>
      <c r="AT44" s="20">
        <v>-243.783066131864</v>
      </c>
      <c r="AU44" s="20">
        <v>503.899909809948</v>
      </c>
      <c r="AV44" s="20">
        <v>765.722574653521</v>
      </c>
      <c r="AW44" s="23">
        <v>142.865604037885</v>
      </c>
      <c r="AX44" s="20">
        <v>-12.5651808206243</v>
      </c>
      <c r="AY44" s="22">
        <v>1038.72257465352</v>
      </c>
      <c r="AZ44" s="12">
        <v>-15.5149052827161</v>
      </c>
      <c r="BA44" s="13">
        <v>2.94972446209181</v>
      </c>
      <c r="BB44" s="17">
        <v>7.54388347475653</v>
      </c>
      <c r="BC44" s="17">
        <f t="shared" si="4"/>
        <v>5.7146241615154</v>
      </c>
      <c r="BD44" s="3">
        <v>6.99285543441754</v>
      </c>
      <c r="BE44" s="3">
        <v>1.00714456558246</v>
      </c>
      <c r="BF44" s="3">
        <v>0</v>
      </c>
      <c r="BG44" s="3">
        <v>8</v>
      </c>
      <c r="BH44" s="3">
        <v>0.361370172593567</v>
      </c>
      <c r="BI44" s="3">
        <v>0.101073401371012</v>
      </c>
      <c r="BJ44" s="3">
        <v>0</v>
      </c>
      <c r="BK44" s="3">
        <v>0.394989713909006</v>
      </c>
      <c r="BL44" s="3">
        <v>3.05826829725784</v>
      </c>
      <c r="BM44" s="3">
        <v>1.0635208164285</v>
      </c>
      <c r="BN44" s="3">
        <v>0.0207775984400807</v>
      </c>
      <c r="BO44" s="3">
        <v>5</v>
      </c>
      <c r="BP44" s="3">
        <v>1.74503704835895</v>
      </c>
      <c r="BQ44" s="3">
        <v>0.25496295164105</v>
      </c>
      <c r="BR44" s="3">
        <v>2</v>
      </c>
      <c r="BS44" s="3">
        <v>0.143754423610854</v>
      </c>
      <c r="BT44" s="3">
        <v>0.159846404368061</v>
      </c>
      <c r="BU44" s="3">
        <v>0.303600827978915</v>
      </c>
      <c r="BV44" s="3">
        <v>1.82797676657458</v>
      </c>
      <c r="BW44" s="3">
        <v>0.163061310484919</v>
      </c>
      <c r="BX44" s="3">
        <v>0.00896192294049828</v>
      </c>
      <c r="BY44" s="3">
        <v>2</v>
      </c>
      <c r="BZ44" s="3">
        <v>45.605010286091</v>
      </c>
      <c r="CA44" s="3">
        <v>0.741975926692345</v>
      </c>
      <c r="CB44" s="3">
        <v>0.677090558114843</v>
      </c>
      <c r="CC44" s="3">
        <v>0.26406012482935</v>
      </c>
      <c r="CD44" s="3">
        <v>1.36851473817603</v>
      </c>
    </row>
    <row r="45" spans="1:82">
      <c r="A45" s="17">
        <v>46.745</v>
      </c>
      <c r="B45" s="17">
        <v>1.054</v>
      </c>
      <c r="C45" s="17">
        <v>6.295</v>
      </c>
      <c r="D45" s="17">
        <v>13.181</v>
      </c>
      <c r="E45" s="3">
        <v>0.315</v>
      </c>
      <c r="F45" s="17">
        <v>13.661</v>
      </c>
      <c r="G45" s="17">
        <v>11.146</v>
      </c>
      <c r="H45" s="17">
        <v>1.573</v>
      </c>
      <c r="I45" s="3">
        <v>0.619</v>
      </c>
      <c r="J45" s="17">
        <v>94.991</v>
      </c>
      <c r="K45" s="3">
        <v>0.777994141535184</v>
      </c>
      <c r="L45" s="3">
        <v>0.0131918195699517</v>
      </c>
      <c r="M45" s="3">
        <v>0.123478584949147</v>
      </c>
      <c r="N45" s="3">
        <v>0</v>
      </c>
      <c r="O45" s="3">
        <v>0.183461848954709</v>
      </c>
      <c r="P45" s="3">
        <v>0.00444055993346209</v>
      </c>
      <c r="Q45" s="3">
        <v>0.338948987693529</v>
      </c>
      <c r="R45" s="3">
        <v>0.198755327306122</v>
      </c>
      <c r="S45" s="3">
        <v>0.050759128091773</v>
      </c>
      <c r="T45" s="3">
        <v>0.0131429481394979</v>
      </c>
      <c r="U45" s="3">
        <v>0.0170544267817665</v>
      </c>
      <c r="V45" s="3">
        <v>0.00220009590161622</v>
      </c>
      <c r="W45" s="3">
        <v>1.44151594263598</v>
      </c>
      <c r="X45" s="3">
        <v>0.0724565873691261</v>
      </c>
      <c r="Y45" s="3">
        <v>7.0161720316897</v>
      </c>
      <c r="Z45" s="3">
        <v>0.11896757388321</v>
      </c>
      <c r="AA45" s="3">
        <v>1.1135649331797</v>
      </c>
      <c r="AB45" s="3">
        <v>0</v>
      </c>
      <c r="AC45" s="3">
        <v>1.65451103652031</v>
      </c>
      <c r="AD45" s="3">
        <v>0.0400462301023504</v>
      </c>
      <c r="AE45" s="3">
        <v>3.05673819462473</v>
      </c>
      <c r="AF45" s="3">
        <v>1.79243196593078</v>
      </c>
      <c r="AG45" s="3">
        <v>0.457760227047091</v>
      </c>
      <c r="AH45" s="3">
        <v>0.118526837449357</v>
      </c>
      <c r="AI45" s="3">
        <v>0.153801662267811</v>
      </c>
      <c r="AJ45" s="3">
        <v>0.0198410894219527</v>
      </c>
      <c r="AK45" s="3">
        <v>15.3687190304272</v>
      </c>
      <c r="AL45" s="3">
        <v>1.72139586679215</v>
      </c>
      <c r="AM45" s="3">
        <v>4.02849266502355</v>
      </c>
      <c r="AN45" s="3">
        <v>9.55611088275129</v>
      </c>
      <c r="AO45" s="3">
        <v>-0.15402655420572</v>
      </c>
      <c r="AP45" s="3">
        <v>96.9619728603613</v>
      </c>
      <c r="AQ45" s="20">
        <v>106.244038273367</v>
      </c>
      <c r="AR45" s="20">
        <v>99.0735637229658</v>
      </c>
      <c r="AS45" s="20">
        <v>2.29178039027185</v>
      </c>
      <c r="AT45" s="20">
        <v>-417.579722103651</v>
      </c>
      <c r="AU45" s="20">
        <v>390.054558271301</v>
      </c>
      <c r="AV45" s="20">
        <v>767.581130649212</v>
      </c>
      <c r="AW45" s="23">
        <v>99.0735637229658</v>
      </c>
      <c r="AX45" s="20">
        <v>-13.2082120680463</v>
      </c>
      <c r="AY45" s="22">
        <v>1040.58113064921</v>
      </c>
      <c r="AZ45" s="12">
        <v>-15.4721261718542</v>
      </c>
      <c r="BA45" s="13">
        <v>2.26391410380788</v>
      </c>
      <c r="BB45" s="17">
        <v>5.94626934246974</v>
      </c>
      <c r="BC45" s="17">
        <f t="shared" si="4"/>
        <v>3.96294254891863</v>
      </c>
      <c r="BD45" s="3">
        <v>7.0161720316897</v>
      </c>
      <c r="BE45" s="3">
        <v>0.983827968310304</v>
      </c>
      <c r="BF45" s="3">
        <v>0</v>
      </c>
      <c r="BG45" s="3">
        <v>8</v>
      </c>
      <c r="BH45" s="3">
        <v>0.129736964869398</v>
      </c>
      <c r="BI45" s="3">
        <v>0.11896757388321</v>
      </c>
      <c r="BJ45" s="3">
        <v>0</v>
      </c>
      <c r="BK45" s="3">
        <v>0.455004859316468</v>
      </c>
      <c r="BL45" s="3">
        <v>3.05673819462473</v>
      </c>
      <c r="BM45" s="3">
        <v>1.19950617720384</v>
      </c>
      <c r="BN45" s="3">
        <v>0.0400462301023504</v>
      </c>
      <c r="BO45" s="3">
        <v>5</v>
      </c>
      <c r="BP45" s="3">
        <v>1.79243196593078</v>
      </c>
      <c r="BQ45" s="3">
        <v>0.207568034069216</v>
      </c>
      <c r="BR45" s="3">
        <v>2</v>
      </c>
      <c r="BS45" s="3">
        <v>0.250192192977875</v>
      </c>
      <c r="BT45" s="3">
        <v>0.118526837449357</v>
      </c>
      <c r="BU45" s="3">
        <v>0.368719030427233</v>
      </c>
      <c r="BV45" s="3">
        <v>1.82635724831024</v>
      </c>
      <c r="BW45" s="3">
        <v>0.153801662267811</v>
      </c>
      <c r="BX45" s="3">
        <v>0.0198410894219527</v>
      </c>
      <c r="BY45" s="3">
        <v>2</v>
      </c>
      <c r="BZ45" s="3">
        <v>45.5449951406835</v>
      </c>
      <c r="CA45" s="3">
        <v>0.718177324323013</v>
      </c>
      <c r="CB45" s="3">
        <v>0.648816915568232</v>
      </c>
      <c r="CC45" s="3">
        <v>0.116505971949875</v>
      </c>
      <c r="CD45" s="3">
        <v>1.1135649331797</v>
      </c>
    </row>
    <row r="46" spans="1:82">
      <c r="A46" s="17">
        <v>47.156</v>
      </c>
      <c r="B46" s="17">
        <v>1.073</v>
      </c>
      <c r="C46" s="17">
        <v>7.864</v>
      </c>
      <c r="D46" s="17">
        <v>14.425</v>
      </c>
      <c r="E46" s="3">
        <v>0.372</v>
      </c>
      <c r="F46" s="17">
        <v>13.329</v>
      </c>
      <c r="G46" s="17">
        <v>10.789</v>
      </c>
      <c r="H46" s="17">
        <v>1.488</v>
      </c>
      <c r="I46" s="3">
        <v>0.55</v>
      </c>
      <c r="J46" s="17">
        <v>97.313</v>
      </c>
      <c r="K46" s="3">
        <v>0.784834564942414</v>
      </c>
      <c r="L46" s="3">
        <v>0.0134296227690305</v>
      </c>
      <c r="M46" s="3">
        <v>0.154255058306607</v>
      </c>
      <c r="N46" s="3">
        <v>0</v>
      </c>
      <c r="O46" s="3">
        <v>0.200776661191994</v>
      </c>
      <c r="P46" s="3">
        <v>0.0052440898261838</v>
      </c>
      <c r="Q46" s="3">
        <v>0.330711591901548</v>
      </c>
      <c r="R46" s="3">
        <v>0.192389307940584</v>
      </c>
      <c r="S46" s="3">
        <v>0.0480162635731457</v>
      </c>
      <c r="T46" s="3">
        <v>0.0116779022241096</v>
      </c>
      <c r="U46" s="3">
        <v>0.00936940730603221</v>
      </c>
      <c r="V46" s="3">
        <v>0.00251036583645954</v>
      </c>
      <c r="W46" s="3">
        <v>1.48925158893778</v>
      </c>
      <c r="X46" s="3">
        <v>0.0885843635799704</v>
      </c>
      <c r="Y46" s="3">
        <v>6.85099107500611</v>
      </c>
      <c r="Z46" s="3">
        <v>0.117230088787027</v>
      </c>
      <c r="AA46" s="3">
        <v>1.34652584753407</v>
      </c>
      <c r="AB46" s="3">
        <v>0</v>
      </c>
      <c r="AC46" s="3">
        <v>1.75262300532954</v>
      </c>
      <c r="AD46" s="3">
        <v>0.0457767970481163</v>
      </c>
      <c r="AE46" s="3">
        <v>2.88685318629514</v>
      </c>
      <c r="AF46" s="3">
        <v>1.67940798036113</v>
      </c>
      <c r="AG46" s="3">
        <v>0.419144374991817</v>
      </c>
      <c r="AH46" s="3">
        <v>0.101938940365144</v>
      </c>
      <c r="AI46" s="3">
        <v>0.0817875877274003</v>
      </c>
      <c r="AJ46" s="3">
        <v>0.0219135276513292</v>
      </c>
      <c r="AK46" s="3">
        <v>15.2004912957181</v>
      </c>
      <c r="AL46" s="3">
        <v>1.8465047753613</v>
      </c>
      <c r="AM46" s="3">
        <v>7.65718945961829</v>
      </c>
      <c r="AN46" s="3">
        <v>7.53496319246876</v>
      </c>
      <c r="AO46" s="3">
        <v>-0.0950322452533628</v>
      </c>
      <c r="AP46" s="3">
        <v>99.831625182195</v>
      </c>
      <c r="AQ46" s="20">
        <v>148.736105283786</v>
      </c>
      <c r="AR46" s="20">
        <v>144.747849343099</v>
      </c>
      <c r="AS46" s="20">
        <v>110.048528933929</v>
      </c>
      <c r="AT46" s="20">
        <v>-353.231838689994</v>
      </c>
      <c r="AU46" s="20">
        <v>356.668455278923</v>
      </c>
      <c r="AV46" s="20">
        <v>795.265877234256</v>
      </c>
      <c r="AW46" s="23">
        <v>144.747849343099</v>
      </c>
      <c r="AX46" s="20">
        <v>-13.2573874274371</v>
      </c>
      <c r="AY46" s="22">
        <v>1068.26587723426</v>
      </c>
      <c r="AZ46" s="12">
        <v>-14.8526857890939</v>
      </c>
      <c r="BA46" s="13">
        <v>1.59529836165679</v>
      </c>
      <c r="BB46" s="17">
        <v>6.02837556422674</v>
      </c>
      <c r="BC46" s="17">
        <f t="shared" si="4"/>
        <v>5.78991397372396</v>
      </c>
      <c r="BD46" s="3">
        <v>6.85099107500611</v>
      </c>
      <c r="BE46" s="3">
        <v>1.14900892499389</v>
      </c>
      <c r="BF46" s="3">
        <v>0</v>
      </c>
      <c r="BG46" s="3">
        <v>8</v>
      </c>
      <c r="BH46" s="3">
        <v>0.197516922540174</v>
      </c>
      <c r="BI46" s="3">
        <v>0.117230088787027</v>
      </c>
      <c r="BJ46" s="3">
        <v>0</v>
      </c>
      <c r="BK46" s="3">
        <v>0.837132548800454</v>
      </c>
      <c r="BL46" s="3">
        <v>2.88685318629514</v>
      </c>
      <c r="BM46" s="3">
        <v>0.915490456529086</v>
      </c>
      <c r="BN46" s="3">
        <v>0.0457767970481163</v>
      </c>
      <c r="BO46" s="3">
        <v>5</v>
      </c>
      <c r="BP46" s="3">
        <v>1.67940798036113</v>
      </c>
      <c r="BQ46" s="3">
        <v>0.320592019638875</v>
      </c>
      <c r="BR46" s="3">
        <v>2</v>
      </c>
      <c r="BS46" s="3">
        <v>0.0985523553529417</v>
      </c>
      <c r="BT46" s="3">
        <v>0.101938940365144</v>
      </c>
      <c r="BU46" s="3">
        <v>0.200491295718086</v>
      </c>
      <c r="BV46" s="3">
        <v>1.89629888462127</v>
      </c>
      <c r="BW46" s="3">
        <v>0.0817875877274003</v>
      </c>
      <c r="BX46" s="3">
        <v>0.0219135276513292</v>
      </c>
      <c r="BY46" s="3">
        <v>2</v>
      </c>
      <c r="BZ46" s="3">
        <v>45.1628674511995</v>
      </c>
      <c r="CA46" s="3">
        <v>0.759229953279789</v>
      </c>
      <c r="CB46" s="3">
        <v>0.622236879134454</v>
      </c>
      <c r="CC46" s="3">
        <v>0.146686320876716</v>
      </c>
      <c r="CD46" s="3">
        <v>1.34652584753407</v>
      </c>
    </row>
    <row r="47" spans="1:82">
      <c r="A47" s="17">
        <v>48.037</v>
      </c>
      <c r="B47" s="17">
        <v>1.037</v>
      </c>
      <c r="C47" s="17">
        <v>8.138</v>
      </c>
      <c r="D47" s="17">
        <v>13.76</v>
      </c>
      <c r="E47" s="3">
        <v>0.434</v>
      </c>
      <c r="F47" s="17">
        <v>13.772</v>
      </c>
      <c r="G47" s="17">
        <v>10.624</v>
      </c>
      <c r="H47" s="17">
        <v>1.273</v>
      </c>
      <c r="I47" s="3">
        <v>0.464</v>
      </c>
      <c r="J47" s="17">
        <v>97.623</v>
      </c>
      <c r="K47" s="3">
        <v>0.799497370348179</v>
      </c>
      <c r="L47" s="3">
        <v>0.0129790482865654</v>
      </c>
      <c r="M47" s="3">
        <v>0.159629662321868</v>
      </c>
      <c r="N47" s="3">
        <v>0</v>
      </c>
      <c r="O47" s="3">
        <v>0.191520752721098</v>
      </c>
      <c r="P47" s="3">
        <v>0.00611810479721443</v>
      </c>
      <c r="Q47" s="3">
        <v>0.341703056768559</v>
      </c>
      <c r="R47" s="3">
        <v>0.189447030082562</v>
      </c>
      <c r="S47" s="3">
        <v>0.0410784297907356</v>
      </c>
      <c r="T47" s="3">
        <v>0.00985190296724879</v>
      </c>
      <c r="U47" s="3">
        <v>0</v>
      </c>
      <c r="V47" s="3">
        <v>0.0023693340478944</v>
      </c>
      <c r="W47" s="3">
        <v>1.51144799524348</v>
      </c>
      <c r="X47" s="3">
        <v>0.0911219041243101</v>
      </c>
      <c r="Y47" s="3">
        <v>6.87649581542633</v>
      </c>
      <c r="Z47" s="3">
        <v>0.11163310167226</v>
      </c>
      <c r="AA47" s="3">
        <v>1.37297850585325</v>
      </c>
      <c r="AB47" s="3">
        <v>0</v>
      </c>
      <c r="AC47" s="3">
        <v>1.64727452959649</v>
      </c>
      <c r="AD47" s="3">
        <v>0.0526219642449392</v>
      </c>
      <c r="AE47" s="3">
        <v>2.93899608320673</v>
      </c>
      <c r="AF47" s="3">
        <v>1.62943839207419</v>
      </c>
      <c r="AG47" s="3">
        <v>0.35331654741686</v>
      </c>
      <c r="AH47" s="3">
        <v>0.084736450726247</v>
      </c>
      <c r="AI47" s="3">
        <v>0</v>
      </c>
      <c r="AJ47" s="3">
        <v>0.0203786982546265</v>
      </c>
      <c r="AK47" s="3">
        <v>15.0674913902173</v>
      </c>
      <c r="AL47" s="3">
        <v>1.95636957744976</v>
      </c>
      <c r="AM47" s="3">
        <v>8.8546835471418</v>
      </c>
      <c r="AN47" s="3">
        <v>5.79244272841989</v>
      </c>
      <c r="AO47" s="3">
        <v>-0.0189534877161312</v>
      </c>
      <c r="AP47" s="3">
        <v>100.447542365295</v>
      </c>
      <c r="AQ47" s="20">
        <v>146.631155914129</v>
      </c>
      <c r="AR47" s="20">
        <v>163.547191284015</v>
      </c>
      <c r="AS47" s="20">
        <v>140.760560460656</v>
      </c>
      <c r="AT47" s="20">
        <v>-452.957735581724</v>
      </c>
      <c r="AU47" s="20">
        <v>315.374745635132</v>
      </c>
      <c r="AV47" s="20">
        <v>806.13423512101</v>
      </c>
      <c r="AW47" s="23">
        <v>163.547191284015</v>
      </c>
      <c r="AX47" s="20">
        <v>-13.215029634486</v>
      </c>
      <c r="AY47" s="22">
        <v>1079.13423512101</v>
      </c>
      <c r="AZ47" s="12">
        <v>-14.6182563278566</v>
      </c>
      <c r="BA47" s="13">
        <v>1.40322669337064</v>
      </c>
      <c r="BB47" s="17">
        <v>5.91665403687208</v>
      </c>
      <c r="BC47" s="17">
        <f t="shared" si="4"/>
        <v>6.5418876513606</v>
      </c>
      <c r="BD47" s="3">
        <v>6.87649581542633</v>
      </c>
      <c r="BE47" s="3">
        <v>1.12350418457367</v>
      </c>
      <c r="BF47" s="3">
        <v>0</v>
      </c>
      <c r="BG47" s="3">
        <v>8</v>
      </c>
      <c r="BH47" s="3">
        <v>0.249474321279575</v>
      </c>
      <c r="BI47" s="3">
        <v>0.11163310167226</v>
      </c>
      <c r="BJ47" s="3">
        <v>0</v>
      </c>
      <c r="BK47" s="3">
        <v>0.953833877658084</v>
      </c>
      <c r="BL47" s="3">
        <v>2.93899608320673</v>
      </c>
      <c r="BM47" s="3">
        <v>0.693440651938409</v>
      </c>
      <c r="BN47" s="3">
        <v>0.0526219642449392</v>
      </c>
      <c r="BO47" s="3">
        <v>5</v>
      </c>
      <c r="BP47" s="3">
        <v>1.62943839207419</v>
      </c>
      <c r="BQ47" s="3">
        <v>0.35331654741686</v>
      </c>
      <c r="BR47" s="3">
        <v>1.98275493949105</v>
      </c>
      <c r="BS47" s="3">
        <v>0</v>
      </c>
      <c r="BT47" s="3">
        <v>0.084736450726247</v>
      </c>
      <c r="BU47" s="3">
        <v>0.084736450726247</v>
      </c>
      <c r="BV47" s="3">
        <v>1.97962130174537</v>
      </c>
      <c r="BW47" s="3">
        <v>0</v>
      </c>
      <c r="BX47" s="3">
        <v>0.0203786982546265</v>
      </c>
      <c r="BY47" s="3">
        <v>2</v>
      </c>
      <c r="BZ47" s="3">
        <v>45.0461661223419</v>
      </c>
      <c r="CA47" s="3">
        <v>0.809097665699413</v>
      </c>
      <c r="CB47" s="3">
        <v>0.640824829438129</v>
      </c>
      <c r="CC47" s="3">
        <v>0.18170300570331</v>
      </c>
      <c r="CD47" s="3">
        <v>1.37297850585325</v>
      </c>
    </row>
    <row r="48" spans="1:82">
      <c r="A48" s="17">
        <v>47.754</v>
      </c>
      <c r="B48" s="17">
        <v>0.914</v>
      </c>
      <c r="C48" s="17">
        <v>7.437</v>
      </c>
      <c r="D48" s="17">
        <v>13.791</v>
      </c>
      <c r="E48" s="3">
        <v>0.308</v>
      </c>
      <c r="F48" s="17">
        <v>14.032</v>
      </c>
      <c r="G48" s="17">
        <v>10.884</v>
      </c>
      <c r="H48" s="17">
        <v>1.421</v>
      </c>
      <c r="I48" s="3">
        <v>0.487</v>
      </c>
      <c r="J48" s="17">
        <v>97.156</v>
      </c>
      <c r="K48" s="3">
        <v>0.794787297783104</v>
      </c>
      <c r="L48" s="3">
        <v>0.0114395854714761</v>
      </c>
      <c r="M48" s="3">
        <v>0.145879306793774</v>
      </c>
      <c r="N48" s="3">
        <v>0</v>
      </c>
      <c r="O48" s="3">
        <v>0.191952231161095</v>
      </c>
      <c r="P48" s="3">
        <v>0.0043418808238296</v>
      </c>
      <c r="Q48" s="3">
        <v>0.348154029376737</v>
      </c>
      <c r="R48" s="3">
        <v>0.194083346707324</v>
      </c>
      <c r="S48" s="3">
        <v>0.0458542409525807</v>
      </c>
      <c r="T48" s="3">
        <v>0.0103402516057116</v>
      </c>
      <c r="U48" s="3">
        <v>0.00226339614696284</v>
      </c>
      <c r="V48" s="3">
        <v>0.00239754040560742</v>
      </c>
      <c r="W48" s="3">
        <v>1.49655433141001</v>
      </c>
      <c r="X48" s="3">
        <v>0.08351077409878</v>
      </c>
      <c r="Y48" s="3">
        <v>6.90401588123138</v>
      </c>
      <c r="Z48" s="3">
        <v>0.099371341225597</v>
      </c>
      <c r="AA48" s="3">
        <v>1.26719822228726</v>
      </c>
      <c r="AB48" s="3">
        <v>0</v>
      </c>
      <c r="AC48" s="3">
        <v>1.66741624591948</v>
      </c>
      <c r="AD48" s="3">
        <v>0.0377162723231065</v>
      </c>
      <c r="AE48" s="3">
        <v>3.02428203701318</v>
      </c>
      <c r="AF48" s="3">
        <v>1.68592843857398</v>
      </c>
      <c r="AG48" s="3">
        <v>0.398318403730732</v>
      </c>
      <c r="AH48" s="3">
        <v>0.0898218447890229</v>
      </c>
      <c r="AI48" s="3">
        <v>0.0196612640737167</v>
      </c>
      <c r="AJ48" s="3">
        <v>0.0208265243825333</v>
      </c>
      <c r="AK48" s="3">
        <v>15.1740686870937</v>
      </c>
      <c r="AL48" s="3">
        <v>1.91741462653163</v>
      </c>
      <c r="AM48" s="3">
        <v>7.96035839575494</v>
      </c>
      <c r="AN48" s="3">
        <v>6.62816791426681</v>
      </c>
      <c r="AO48" s="3">
        <v>-0.0372851619522858</v>
      </c>
      <c r="AP48" s="3">
        <v>99.8336557746011</v>
      </c>
      <c r="AQ48" s="20">
        <v>122.411409472342</v>
      </c>
      <c r="AR48" s="20">
        <v>130.664711216074</v>
      </c>
      <c r="AS48" s="20">
        <v>69.6875175631148</v>
      </c>
      <c r="AT48" s="20">
        <v>-459.38487285011</v>
      </c>
      <c r="AU48" s="20">
        <v>321.327558102998</v>
      </c>
      <c r="AV48" s="20">
        <v>783.770721517612</v>
      </c>
      <c r="AW48" s="23">
        <v>130.664711216074</v>
      </c>
      <c r="AX48" s="20">
        <v>-13.1885315600131</v>
      </c>
      <c r="AY48" s="22">
        <v>1056.77072151761</v>
      </c>
      <c r="AZ48" s="12">
        <v>-15.1059137708162</v>
      </c>
      <c r="BA48" s="13">
        <v>1.91738221080314</v>
      </c>
      <c r="BB48" s="17">
        <v>6.22384533647911</v>
      </c>
      <c r="BC48" s="17">
        <f t="shared" si="4"/>
        <v>5.22658844864296</v>
      </c>
      <c r="BD48" s="3">
        <v>6.90401588123138</v>
      </c>
      <c r="BE48" s="3">
        <v>1.09598411876862</v>
      </c>
      <c r="BF48" s="3">
        <v>0</v>
      </c>
      <c r="BG48" s="3">
        <v>8</v>
      </c>
      <c r="BH48" s="3">
        <v>0.171214103518632</v>
      </c>
      <c r="BI48" s="3">
        <v>0.099371341225597</v>
      </c>
      <c r="BJ48" s="3">
        <v>0</v>
      </c>
      <c r="BK48" s="3">
        <v>0.866030207131089</v>
      </c>
      <c r="BL48" s="3">
        <v>3.02428203701318</v>
      </c>
      <c r="BM48" s="3">
        <v>0.801386038788394</v>
      </c>
      <c r="BN48" s="3">
        <v>0.0377162723231065</v>
      </c>
      <c r="BO48" s="3">
        <v>5</v>
      </c>
      <c r="BP48" s="3">
        <v>1.68592843857398</v>
      </c>
      <c r="BQ48" s="3">
        <v>0.314071561426024</v>
      </c>
      <c r="BR48" s="3">
        <v>2</v>
      </c>
      <c r="BS48" s="3">
        <v>0.0842468423047076</v>
      </c>
      <c r="BT48" s="3">
        <v>0.0898218447890229</v>
      </c>
      <c r="BU48" s="3">
        <v>0.17406868709373</v>
      </c>
      <c r="BV48" s="3">
        <v>1.95951221154375</v>
      </c>
      <c r="BW48" s="3">
        <v>0.0196612640737167</v>
      </c>
      <c r="BX48" s="3">
        <v>0.0208265243825333</v>
      </c>
      <c r="BY48" s="3">
        <v>2</v>
      </c>
      <c r="BZ48" s="3">
        <v>45.1339697928689</v>
      </c>
      <c r="CA48" s="3">
        <v>0.790523897288062</v>
      </c>
      <c r="CB48" s="3">
        <v>0.6446028398746</v>
      </c>
      <c r="CC48" s="3">
        <v>0.135112329316242</v>
      </c>
      <c r="CD48" s="3">
        <v>1.26719822228726</v>
      </c>
    </row>
    <row r="49" spans="1:82">
      <c r="A49" s="17">
        <v>48.318</v>
      </c>
      <c r="B49" s="17">
        <v>1.034</v>
      </c>
      <c r="C49" s="17">
        <v>6.079</v>
      </c>
      <c r="D49" s="17">
        <v>13.931</v>
      </c>
      <c r="E49" s="3">
        <v>0.376</v>
      </c>
      <c r="F49" s="17">
        <v>14.065</v>
      </c>
      <c r="G49" s="17">
        <v>10.817</v>
      </c>
      <c r="H49" s="17">
        <v>1.17</v>
      </c>
      <c r="I49" s="3">
        <v>0.5</v>
      </c>
      <c r="J49" s="17">
        <v>96.358</v>
      </c>
      <c r="K49" s="3">
        <v>0.804174156181346</v>
      </c>
      <c r="L49" s="3">
        <v>0.0129415004130266</v>
      </c>
      <c r="M49" s="3">
        <v>0.119241670834927</v>
      </c>
      <c r="N49" s="3">
        <v>0</v>
      </c>
      <c r="O49" s="3">
        <v>0.193900843470757</v>
      </c>
      <c r="P49" s="3">
        <v>0.00530047788883093</v>
      </c>
      <c r="Q49" s="3">
        <v>0.348972806669313</v>
      </c>
      <c r="R49" s="3">
        <v>0.192888603577097</v>
      </c>
      <c r="S49" s="3">
        <v>0.037754723374046</v>
      </c>
      <c r="T49" s="3">
        <v>0.0106162747491905</v>
      </c>
      <c r="U49" s="3">
        <v>0</v>
      </c>
      <c r="V49" s="3">
        <v>0.00191803232448594</v>
      </c>
      <c r="W49" s="3">
        <v>1.4845314554582</v>
      </c>
      <c r="X49" s="3">
        <v>0.0690939209241559</v>
      </c>
      <c r="Y49" s="3">
        <v>7.04213035831618</v>
      </c>
      <c r="Z49" s="3">
        <v>0.113328353367507</v>
      </c>
      <c r="AA49" s="3">
        <v>1.04419594152392</v>
      </c>
      <c r="AB49" s="3">
        <v>0</v>
      </c>
      <c r="AC49" s="3">
        <v>1.69798420629748</v>
      </c>
      <c r="AD49" s="3">
        <v>0.0464161350717451</v>
      </c>
      <c r="AE49" s="3">
        <v>3.05594500542317</v>
      </c>
      <c r="AF49" s="3">
        <v>1.68912005015636</v>
      </c>
      <c r="AG49" s="3">
        <v>0.330617045572207</v>
      </c>
      <c r="AH49" s="3">
        <v>0.0929664179442256</v>
      </c>
      <c r="AI49" s="3">
        <v>0</v>
      </c>
      <c r="AJ49" s="3">
        <v>0.0167961548585855</v>
      </c>
      <c r="AK49" s="3">
        <v>15.1127035136728</v>
      </c>
      <c r="AL49" s="3">
        <v>1.92500709007182</v>
      </c>
      <c r="AM49" s="3">
        <v>7.68699437087084</v>
      </c>
      <c r="AN49" s="3">
        <v>7.01414435291173</v>
      </c>
      <c r="AO49" s="3">
        <v>-0.0153432995797253</v>
      </c>
      <c r="AP49" s="3">
        <v>99.0378025142747</v>
      </c>
      <c r="AQ49" s="20">
        <v>84.6678852115202</v>
      </c>
      <c r="AR49" s="20">
        <v>100.531725952955</v>
      </c>
      <c r="AS49" s="20">
        <v>0.852609098078197</v>
      </c>
      <c r="AT49" s="20">
        <v>-770.007119289099</v>
      </c>
      <c r="AU49" s="20">
        <v>228.467671255972</v>
      </c>
      <c r="AV49" s="20">
        <v>766.890800009897</v>
      </c>
      <c r="AW49" s="23">
        <v>100.531725952955</v>
      </c>
      <c r="AX49" s="20">
        <v>-13.9964324114041</v>
      </c>
      <c r="AY49" s="22">
        <v>1039.8908000099</v>
      </c>
      <c r="AZ49" s="12">
        <v>-15.4879977267139</v>
      </c>
      <c r="BA49" s="13">
        <v>1.49156531530978</v>
      </c>
      <c r="BB49" s="17">
        <v>5.38407427898046</v>
      </c>
      <c r="BC49" s="17">
        <f t="shared" si="4"/>
        <v>4.0212690381182</v>
      </c>
      <c r="BD49" s="3">
        <v>7.04213035831618</v>
      </c>
      <c r="BE49" s="3">
        <v>0.957869641683822</v>
      </c>
      <c r="BF49" s="3">
        <v>0</v>
      </c>
      <c r="BG49" s="3">
        <v>8</v>
      </c>
      <c r="BH49" s="3">
        <v>0.0863262998400982</v>
      </c>
      <c r="BI49" s="3">
        <v>0.113328353367507</v>
      </c>
      <c r="BJ49" s="3">
        <v>0</v>
      </c>
      <c r="BK49" s="3">
        <v>0.843063071279552</v>
      </c>
      <c r="BL49" s="3">
        <v>3.05594500542317</v>
      </c>
      <c r="BM49" s="3">
        <v>0.85492113501793</v>
      </c>
      <c r="BN49" s="3">
        <v>0.0464161350717451</v>
      </c>
      <c r="BO49" s="3">
        <v>5</v>
      </c>
      <c r="BP49" s="3">
        <v>1.68912005015636</v>
      </c>
      <c r="BQ49" s="3">
        <v>0.310879949843637</v>
      </c>
      <c r="BR49" s="3">
        <v>2</v>
      </c>
      <c r="BS49" s="3">
        <v>0.0197370957285704</v>
      </c>
      <c r="BT49" s="3">
        <v>0.0929664179442256</v>
      </c>
      <c r="BU49" s="3">
        <v>0.112703513672796</v>
      </c>
      <c r="BV49" s="3">
        <v>1.98320384514141</v>
      </c>
      <c r="BW49" s="3">
        <v>0</v>
      </c>
      <c r="BX49" s="3">
        <v>0.0167961548585855</v>
      </c>
      <c r="BY49" s="3">
        <v>2</v>
      </c>
      <c r="BZ49" s="3">
        <v>45.1569369287204</v>
      </c>
      <c r="CA49" s="3">
        <v>0.781398517791891</v>
      </c>
      <c r="CB49" s="3">
        <v>0.642825096740784</v>
      </c>
      <c r="CC49" s="3">
        <v>0.0826725104046199</v>
      </c>
      <c r="CD49" s="3">
        <v>1.04419594152392</v>
      </c>
    </row>
    <row r="50" spans="1:82">
      <c r="A50" s="17">
        <v>50.611</v>
      </c>
      <c r="B50" s="17">
        <v>0.971</v>
      </c>
      <c r="C50" s="17">
        <v>5.469</v>
      </c>
      <c r="D50" s="17">
        <v>13.356</v>
      </c>
      <c r="E50" s="3">
        <v>0.418</v>
      </c>
      <c r="F50" s="17">
        <v>14.85</v>
      </c>
      <c r="G50" s="17">
        <v>10.887</v>
      </c>
      <c r="H50" s="17">
        <v>0.957</v>
      </c>
      <c r="I50" s="3">
        <v>0.316</v>
      </c>
      <c r="J50" s="17">
        <v>97.942</v>
      </c>
      <c r="K50" s="3">
        <v>0.842337394314626</v>
      </c>
      <c r="L50" s="3">
        <v>0.0121529950687126</v>
      </c>
      <c r="M50" s="3">
        <v>0.107276311530879</v>
      </c>
      <c r="N50" s="3">
        <v>0</v>
      </c>
      <c r="O50" s="3">
        <v>0.185897614341787</v>
      </c>
      <c r="P50" s="3">
        <v>0.00589255254662588</v>
      </c>
      <c r="Q50" s="3">
        <v>0.368449781659389</v>
      </c>
      <c r="R50" s="3">
        <v>0.194136842668379</v>
      </c>
      <c r="S50" s="3">
        <v>0.0308814275803095</v>
      </c>
      <c r="T50" s="3">
        <v>0.0067094856414884</v>
      </c>
      <c r="U50" s="3">
        <v>0</v>
      </c>
      <c r="V50" s="3">
        <v>0.00301808027529405</v>
      </c>
      <c r="W50" s="3">
        <v>1.52200664946202</v>
      </c>
      <c r="X50" s="3">
        <v>0.0611702155146666</v>
      </c>
      <c r="Y50" s="3">
        <v>7.1947032097138</v>
      </c>
      <c r="Z50" s="3">
        <v>0.103803052338246</v>
      </c>
      <c r="AA50" s="3">
        <v>0.916285122929244</v>
      </c>
      <c r="AB50" s="3">
        <v>0</v>
      </c>
      <c r="AC50" s="3">
        <v>1.58781762701066</v>
      </c>
      <c r="AD50" s="3">
        <v>0.05033038662033</v>
      </c>
      <c r="AE50" s="3">
        <v>3.14706060138772</v>
      </c>
      <c r="AF50" s="3">
        <v>1.65819180591688</v>
      </c>
      <c r="AG50" s="3">
        <v>0.263769254021279</v>
      </c>
      <c r="AH50" s="3">
        <v>0.0573081026749653</v>
      </c>
      <c r="AI50" s="3">
        <v>0</v>
      </c>
      <c r="AJ50" s="3">
        <v>0.0257784968237103</v>
      </c>
      <c r="AK50" s="3">
        <v>14.9792691626131</v>
      </c>
      <c r="AL50" s="3">
        <v>1.96466270541803</v>
      </c>
      <c r="AM50" s="3">
        <v>7.93879873800787</v>
      </c>
      <c r="AN50" s="3">
        <v>6.21256756948215</v>
      </c>
      <c r="AO50" s="3">
        <v>-0.0241431331622148</v>
      </c>
      <c r="AP50" s="3">
        <v>100.677885879746</v>
      </c>
      <c r="AQ50" s="20">
        <v>62.0930415921937</v>
      </c>
      <c r="AR50" s="20">
        <v>90.2226227555233</v>
      </c>
      <c r="AS50" s="20">
        <v>-44.941728849354</v>
      </c>
      <c r="AT50" s="20">
        <v>-1013.94290878602</v>
      </c>
      <c r="AU50" s="20">
        <v>185.790213426366</v>
      </c>
      <c r="AV50" s="20">
        <v>757.780515341295</v>
      </c>
      <c r="AW50" s="23">
        <v>90.2226227555233</v>
      </c>
      <c r="AX50" s="20">
        <v>-13.905528550714</v>
      </c>
      <c r="AY50" s="22">
        <v>1030.7805153413</v>
      </c>
      <c r="AZ50" s="12">
        <v>-15.699469980383</v>
      </c>
      <c r="BA50" s="13">
        <v>1.79394142966902</v>
      </c>
      <c r="BB50" s="17">
        <v>5.71192730715758</v>
      </c>
      <c r="BC50" s="17">
        <f t="shared" si="4"/>
        <v>3.60890491022093</v>
      </c>
      <c r="BD50" s="3">
        <v>7.1947032097138</v>
      </c>
      <c r="BE50" s="3">
        <v>0.805296790286197</v>
      </c>
      <c r="BF50" s="3">
        <v>0</v>
      </c>
      <c r="BG50" s="3">
        <v>8</v>
      </c>
      <c r="BH50" s="3">
        <v>0.110988332643047</v>
      </c>
      <c r="BI50" s="3">
        <v>0.103803052338246</v>
      </c>
      <c r="BJ50" s="3">
        <v>0</v>
      </c>
      <c r="BK50" s="3">
        <v>0.849241384436645</v>
      </c>
      <c r="BL50" s="3">
        <v>3.14706060138772</v>
      </c>
      <c r="BM50" s="3">
        <v>0.738576242574013</v>
      </c>
      <c r="BN50" s="3">
        <v>0.05033038662033</v>
      </c>
      <c r="BO50" s="3">
        <v>5</v>
      </c>
      <c r="BP50" s="3">
        <v>1.65819180591688</v>
      </c>
      <c r="BQ50" s="3">
        <v>0.263769254021279</v>
      </c>
      <c r="BR50" s="3">
        <v>1.92196105993816</v>
      </c>
      <c r="BS50" s="3">
        <v>0</v>
      </c>
      <c r="BT50" s="3">
        <v>0.0573081026749653</v>
      </c>
      <c r="BU50" s="3">
        <v>0.0573081026749653</v>
      </c>
      <c r="BV50" s="3">
        <v>1.97422150317629</v>
      </c>
      <c r="BW50" s="3">
        <v>0</v>
      </c>
      <c r="BX50" s="3">
        <v>0.0257784968237103</v>
      </c>
      <c r="BY50" s="3">
        <v>2</v>
      </c>
      <c r="BZ50" s="3">
        <v>45.1507586155634</v>
      </c>
      <c r="CA50" s="3">
        <v>0.80992144345096</v>
      </c>
      <c r="CB50" s="3">
        <v>0.664655023758076</v>
      </c>
      <c r="CC50" s="3">
        <v>0.12112859836492</v>
      </c>
      <c r="CD50" s="3">
        <v>0.916285122929244</v>
      </c>
    </row>
    <row r="51" spans="1:82">
      <c r="A51" s="17">
        <v>48.673</v>
      </c>
      <c r="B51" s="17">
        <v>0.952</v>
      </c>
      <c r="C51" s="17">
        <v>7.566</v>
      </c>
      <c r="D51" s="17">
        <v>14.208</v>
      </c>
      <c r="E51" s="3">
        <v>0.325</v>
      </c>
      <c r="F51" s="17">
        <v>14.073</v>
      </c>
      <c r="G51" s="17">
        <v>10.692</v>
      </c>
      <c r="H51" s="17">
        <v>1.082</v>
      </c>
      <c r="I51" s="3">
        <v>0.422</v>
      </c>
      <c r="J51" s="17">
        <v>98.068</v>
      </c>
      <c r="K51" s="3">
        <v>0.810082551095133</v>
      </c>
      <c r="L51" s="3">
        <v>0.0119151918696338</v>
      </c>
      <c r="M51" s="3">
        <v>0.148409686056433</v>
      </c>
      <c r="N51" s="3">
        <v>0</v>
      </c>
      <c r="O51" s="3">
        <v>0.197756312112017</v>
      </c>
      <c r="P51" s="3">
        <v>0.00458153009007993</v>
      </c>
      <c r="Q51" s="3">
        <v>0.34917129813418</v>
      </c>
      <c r="R51" s="3">
        <v>0.190659605199807</v>
      </c>
      <c r="S51" s="3">
        <v>0.0349150518724084</v>
      </c>
      <c r="T51" s="3">
        <v>0.00896013588831679</v>
      </c>
      <c r="U51" s="3">
        <v>0</v>
      </c>
      <c r="V51" s="3">
        <v>0.00211547682847714</v>
      </c>
      <c r="W51" s="3">
        <v>1.52191656935748</v>
      </c>
      <c r="X51" s="3">
        <v>0.0844940481930426</v>
      </c>
      <c r="Y51" s="3">
        <v>6.91961266226488</v>
      </c>
      <c r="Z51" s="3">
        <v>0.101777914390297</v>
      </c>
      <c r="AA51" s="3">
        <v>1.26769492991863</v>
      </c>
      <c r="AB51" s="3">
        <v>0</v>
      </c>
      <c r="AC51" s="3">
        <v>1.6892069573443</v>
      </c>
      <c r="AD51" s="3">
        <v>0.0391347938318222</v>
      </c>
      <c r="AE51" s="3">
        <v>2.98257274225006</v>
      </c>
      <c r="AF51" s="3">
        <v>1.6285878723588</v>
      </c>
      <c r="AG51" s="3">
        <v>0.298239524741448</v>
      </c>
      <c r="AH51" s="3">
        <v>0.0765362365410704</v>
      </c>
      <c r="AI51" s="3">
        <v>0</v>
      </c>
      <c r="AJ51" s="3">
        <v>0.018070109310797</v>
      </c>
      <c r="AK51" s="3">
        <v>15.0033636336413</v>
      </c>
      <c r="AL51" s="3">
        <v>1.97221703765618</v>
      </c>
      <c r="AM51" s="3">
        <v>9.88571419670229</v>
      </c>
      <c r="AN51" s="3">
        <v>5.31270819048947</v>
      </c>
      <c r="AO51" s="3">
        <v>-0.0169227568894029</v>
      </c>
      <c r="AP51" s="3">
        <v>101.013716667959</v>
      </c>
      <c r="AQ51" s="20">
        <v>100.351600786923</v>
      </c>
      <c r="AR51" s="20">
        <v>138.497741971127</v>
      </c>
      <c r="AS51" s="20">
        <v>77.238497241759</v>
      </c>
      <c r="AT51" s="20">
        <v>-716.063401331325</v>
      </c>
      <c r="AU51" s="20">
        <v>230.348147202582</v>
      </c>
      <c r="AV51" s="20">
        <v>781.513375590776</v>
      </c>
      <c r="AW51" s="23">
        <v>138.497741971127</v>
      </c>
      <c r="AX51" s="20">
        <v>-12.8566591399045</v>
      </c>
      <c r="AY51" s="22">
        <v>1054.51337559078</v>
      </c>
      <c r="AZ51" s="12">
        <v>-15.1562945344261</v>
      </c>
      <c r="BA51" s="13">
        <v>2.29963539452163</v>
      </c>
      <c r="BB51" s="17">
        <v>6.78084973147459</v>
      </c>
      <c r="BC51" s="17">
        <f t="shared" si="4"/>
        <v>5.53990967884508</v>
      </c>
      <c r="BD51" s="3">
        <v>6.91961266226488</v>
      </c>
      <c r="BE51" s="3">
        <v>1.08038733773512</v>
      </c>
      <c r="BF51" s="3">
        <v>0</v>
      </c>
      <c r="BG51" s="3">
        <v>8</v>
      </c>
      <c r="BH51" s="3">
        <v>0.187307592183514</v>
      </c>
      <c r="BI51" s="3">
        <v>0.101777914390297</v>
      </c>
      <c r="BJ51" s="3">
        <v>0</v>
      </c>
      <c r="BK51" s="3">
        <v>1.0575724107709</v>
      </c>
      <c r="BL51" s="3">
        <v>2.98257274225006</v>
      </c>
      <c r="BM51" s="3">
        <v>0.631634546573401</v>
      </c>
      <c r="BN51" s="3">
        <v>0.0391347938318222</v>
      </c>
      <c r="BO51" s="3">
        <v>5</v>
      </c>
      <c r="BP51" s="3">
        <v>1.6285878723588</v>
      </c>
      <c r="BQ51" s="3">
        <v>0.298239524741448</v>
      </c>
      <c r="BR51" s="3">
        <v>1.92682739710025</v>
      </c>
      <c r="BS51" s="3">
        <v>0</v>
      </c>
      <c r="BT51" s="3">
        <v>0.0765362365410704</v>
      </c>
      <c r="BU51" s="3">
        <v>0.0765362365410704</v>
      </c>
      <c r="BV51" s="3">
        <v>1.9819298906892</v>
      </c>
      <c r="BW51" s="3">
        <v>0</v>
      </c>
      <c r="BX51" s="3">
        <v>0.018070109310797</v>
      </c>
      <c r="BY51" s="3">
        <v>2</v>
      </c>
      <c r="BZ51" s="3">
        <v>44.9424275892291</v>
      </c>
      <c r="CA51" s="3">
        <v>0.825235661350509</v>
      </c>
      <c r="CB51" s="3">
        <v>0.638423242112429</v>
      </c>
      <c r="CC51" s="3">
        <v>0.147754469756802</v>
      </c>
      <c r="CD51" s="3">
        <v>1.26769492991863</v>
      </c>
    </row>
    <row r="52" spans="1:82">
      <c r="A52" s="17">
        <v>49.568</v>
      </c>
      <c r="B52" s="17">
        <v>1.11</v>
      </c>
      <c r="C52" s="17">
        <v>5.273</v>
      </c>
      <c r="D52" s="17">
        <v>13.932</v>
      </c>
      <c r="E52" s="3">
        <v>0.415</v>
      </c>
      <c r="F52" s="17">
        <v>14.085</v>
      </c>
      <c r="G52" s="17">
        <v>10.908</v>
      </c>
      <c r="H52" s="17">
        <v>1.041</v>
      </c>
      <c r="I52" s="3">
        <v>0.355</v>
      </c>
      <c r="J52" s="17">
        <v>97.055</v>
      </c>
      <c r="K52" s="3">
        <v>0.824978363624259</v>
      </c>
      <c r="L52" s="3">
        <v>0.0138927132093419</v>
      </c>
      <c r="M52" s="3">
        <v>0.103431704279087</v>
      </c>
      <c r="N52" s="3">
        <v>0</v>
      </c>
      <c r="O52" s="3">
        <v>0.193914762130112</v>
      </c>
      <c r="P52" s="3">
        <v>0.00585026149964053</v>
      </c>
      <c r="Q52" s="3">
        <v>0.349469035331481</v>
      </c>
      <c r="R52" s="3">
        <v>0.194511314395763</v>
      </c>
      <c r="S52" s="3">
        <v>0.0335920231045999</v>
      </c>
      <c r="T52" s="3">
        <v>0.00753755507192526</v>
      </c>
      <c r="U52" s="3">
        <v>0.0158964101484367</v>
      </c>
      <c r="V52" s="3">
        <v>0.00186161960905988</v>
      </c>
      <c r="W52" s="3">
        <v>1.49153684007392</v>
      </c>
      <c r="X52" s="3">
        <v>0.0598848064817391</v>
      </c>
      <c r="Y52" s="3">
        <v>7.19038138312685</v>
      </c>
      <c r="Z52" s="3">
        <v>0.121086698544096</v>
      </c>
      <c r="AA52" s="3">
        <v>0.901494431449305</v>
      </c>
      <c r="AB52" s="3">
        <v>0</v>
      </c>
      <c r="AC52" s="3">
        <v>1.69013050161504</v>
      </c>
      <c r="AD52" s="3">
        <v>0.0509899571046181</v>
      </c>
      <c r="AE52" s="3">
        <v>3.04591702816009</v>
      </c>
      <c r="AF52" s="3">
        <v>1.69532995713307</v>
      </c>
      <c r="AG52" s="3">
        <v>0.292782778558897</v>
      </c>
      <c r="AH52" s="3">
        <v>0.0656961419271227</v>
      </c>
      <c r="AI52" s="3">
        <v>0.138550605239784</v>
      </c>
      <c r="AJ52" s="3">
        <v>0.0162255830815275</v>
      </c>
      <c r="AK52" s="3">
        <v>15.0538088776191</v>
      </c>
      <c r="AL52" s="3">
        <v>1.79952799946564</v>
      </c>
      <c r="AM52" s="3">
        <v>6.65480278253167</v>
      </c>
      <c r="AN52" s="3">
        <v>7.94392351837272</v>
      </c>
      <c r="AO52" s="3">
        <v>-0.142055359045094</v>
      </c>
      <c r="AP52" s="3">
        <v>99.379198941325</v>
      </c>
      <c r="AQ52" s="20">
        <v>59.9124056591911</v>
      </c>
      <c r="AR52" s="20">
        <v>83.7609619206739</v>
      </c>
      <c r="AS52" s="20">
        <v>-61.3063711868987</v>
      </c>
      <c r="AT52" s="20">
        <v>-1005.92607130922</v>
      </c>
      <c r="AU52" s="20">
        <v>194.522561433387</v>
      </c>
      <c r="AV52" s="20">
        <v>752.517985820436</v>
      </c>
      <c r="AW52" s="23">
        <v>83.7609619206739</v>
      </c>
      <c r="AX52" s="20">
        <v>-15.1119418202101</v>
      </c>
      <c r="AY52" s="22">
        <v>1025.51798582044</v>
      </c>
      <c r="AZ52" s="12">
        <v>-15.8233606658605</v>
      </c>
      <c r="BA52" s="13">
        <v>0.711418845650401</v>
      </c>
      <c r="BB52" s="17">
        <v>5.22953306581509</v>
      </c>
      <c r="BC52" s="17">
        <f t="shared" si="4"/>
        <v>3.35043847682696</v>
      </c>
      <c r="BD52" s="3">
        <v>7.19038138312685</v>
      </c>
      <c r="BE52" s="3">
        <v>0.809618616873151</v>
      </c>
      <c r="BF52" s="3">
        <v>0</v>
      </c>
      <c r="BG52" s="3">
        <v>8</v>
      </c>
      <c r="BH52" s="3">
        <v>0.0918758145761538</v>
      </c>
      <c r="BI52" s="3">
        <v>0.121086698544096</v>
      </c>
      <c r="BJ52" s="3">
        <v>0</v>
      </c>
      <c r="BK52" s="3">
        <v>0.726430570456642</v>
      </c>
      <c r="BL52" s="3">
        <v>3.04591702816009</v>
      </c>
      <c r="BM52" s="3">
        <v>0.9636999311584</v>
      </c>
      <c r="BN52" s="3">
        <v>0.0509899571046181</v>
      </c>
      <c r="BO52" s="3">
        <v>5</v>
      </c>
      <c r="BP52" s="3">
        <v>1.69532995713307</v>
      </c>
      <c r="BQ52" s="3">
        <v>0.292782778558897</v>
      </c>
      <c r="BR52" s="3">
        <v>1.98811273569197</v>
      </c>
      <c r="BS52" s="3">
        <v>0</v>
      </c>
      <c r="BT52" s="3">
        <v>0.0656961419271227</v>
      </c>
      <c r="BU52" s="3">
        <v>0.0656961419271227</v>
      </c>
      <c r="BV52" s="3">
        <v>1.84522381167869</v>
      </c>
      <c r="BW52" s="3">
        <v>0.138550605239784</v>
      </c>
      <c r="BX52" s="3">
        <v>0.0162255830815275</v>
      </c>
      <c r="BY52" s="3">
        <v>2</v>
      </c>
      <c r="BZ52" s="3">
        <v>45.2735694295434</v>
      </c>
      <c r="CA52" s="3">
        <v>0.759652869354833</v>
      </c>
      <c r="CB52" s="3">
        <v>0.64313480998885</v>
      </c>
      <c r="CC52" s="3">
        <v>0.101915010643436</v>
      </c>
      <c r="CD52" s="3">
        <v>0.901494431449305</v>
      </c>
    </row>
    <row r="53" spans="1:82">
      <c r="A53" s="17">
        <v>47.799</v>
      </c>
      <c r="B53" s="17">
        <v>1.231</v>
      </c>
      <c r="C53" s="17">
        <v>8.102</v>
      </c>
      <c r="D53" s="17">
        <v>14.154</v>
      </c>
      <c r="E53" s="3">
        <v>0.36</v>
      </c>
      <c r="F53" s="17">
        <v>14.248</v>
      </c>
      <c r="G53" s="17">
        <v>10.825</v>
      </c>
      <c r="H53" s="17">
        <v>0.982</v>
      </c>
      <c r="I53" s="3">
        <v>0.45</v>
      </c>
      <c r="J53" s="17">
        <v>98.25</v>
      </c>
      <c r="K53" s="3">
        <v>0.795536249251048</v>
      </c>
      <c r="L53" s="3">
        <v>0.0154071441087386</v>
      </c>
      <c r="M53" s="3">
        <v>0.158923509969498</v>
      </c>
      <c r="N53" s="3">
        <v>0</v>
      </c>
      <c r="O53" s="3">
        <v>0.197004704506862</v>
      </c>
      <c r="P53" s="3">
        <v>0.00507492563824238</v>
      </c>
      <c r="Q53" s="3">
        <v>0.353513298928146</v>
      </c>
      <c r="R53" s="3">
        <v>0.193031259473243</v>
      </c>
      <c r="S53" s="3">
        <v>0.0316881524387292</v>
      </c>
      <c r="T53" s="3">
        <v>0.00955464727427146</v>
      </c>
      <c r="U53" s="3">
        <v>0</v>
      </c>
      <c r="V53" s="3">
        <v>0.00279242941358982</v>
      </c>
      <c r="W53" s="3">
        <v>1.52545983240254</v>
      </c>
      <c r="X53" s="3">
        <v>0.0903111037010339</v>
      </c>
      <c r="Y53" s="3">
        <v>6.77957624356156</v>
      </c>
      <c r="Z53" s="3">
        <v>0.131299998308149</v>
      </c>
      <c r="AA53" s="3">
        <v>1.35434941367784</v>
      </c>
      <c r="AB53" s="3">
        <v>0</v>
      </c>
      <c r="AC53" s="3">
        <v>1.6788781350969</v>
      </c>
      <c r="AD53" s="3">
        <v>0.0432486204459705</v>
      </c>
      <c r="AE53" s="3">
        <v>3.01264758890957</v>
      </c>
      <c r="AF53" s="3">
        <v>1.64501635497013</v>
      </c>
      <c r="AG53" s="3">
        <v>0.270047085444841</v>
      </c>
      <c r="AH53" s="3">
        <v>0.0814249001692183</v>
      </c>
      <c r="AI53" s="3">
        <v>0</v>
      </c>
      <c r="AJ53" s="3">
        <v>0.0237971407739358</v>
      </c>
      <c r="AK53" s="3">
        <v>14.9964883405842</v>
      </c>
      <c r="AL53" s="3">
        <v>1.97109643851088</v>
      </c>
      <c r="AM53" s="3">
        <v>11.0782170163736</v>
      </c>
      <c r="AN53" s="3">
        <v>4.18567893295954</v>
      </c>
      <c r="AO53" s="3">
        <v>-0.0223380390940118</v>
      </c>
      <c r="AP53" s="3">
        <v>101.30865434875</v>
      </c>
      <c r="AQ53" s="20">
        <v>108.868423731467</v>
      </c>
      <c r="AR53" s="20">
        <v>160.351789426195</v>
      </c>
      <c r="AS53" s="20">
        <v>134.209939808464</v>
      </c>
      <c r="AT53" s="20">
        <v>-772.11125741278</v>
      </c>
      <c r="AU53" s="20">
        <v>196.942850335124</v>
      </c>
      <c r="AV53" s="20">
        <v>806.492054969312</v>
      </c>
      <c r="AW53" s="23">
        <v>160.351789426195</v>
      </c>
      <c r="AX53" s="20">
        <v>-11.9713333269022</v>
      </c>
      <c r="AY53" s="22">
        <v>1079.49205496931</v>
      </c>
      <c r="AZ53" s="12">
        <v>-14.6106188020925</v>
      </c>
      <c r="BA53" s="13">
        <v>2.63928547519031</v>
      </c>
      <c r="BB53" s="17">
        <v>6.41161217129223</v>
      </c>
      <c r="BC53" s="17">
        <f t="shared" si="4"/>
        <v>6.4140715770478</v>
      </c>
      <c r="BD53" s="3">
        <v>6.77957624356156</v>
      </c>
      <c r="BE53" s="3">
        <v>1.22042375643844</v>
      </c>
      <c r="BF53" s="3">
        <v>0</v>
      </c>
      <c r="BG53" s="3">
        <v>8</v>
      </c>
      <c r="BH53" s="3">
        <v>0.133925657239405</v>
      </c>
      <c r="BI53" s="3">
        <v>0.131299998308149</v>
      </c>
      <c r="BJ53" s="3">
        <v>0</v>
      </c>
      <c r="BK53" s="3">
        <v>1.18239340702841</v>
      </c>
      <c r="BL53" s="3">
        <v>3.01264758890957</v>
      </c>
      <c r="BM53" s="3">
        <v>0.496484728068497</v>
      </c>
      <c r="BN53" s="3">
        <v>0.0432486204459705</v>
      </c>
      <c r="BO53" s="3">
        <v>5</v>
      </c>
      <c r="BP53" s="3">
        <v>1.64501635497013</v>
      </c>
      <c r="BQ53" s="3">
        <v>0.270047085444841</v>
      </c>
      <c r="BR53" s="3">
        <v>1.91506344041497</v>
      </c>
      <c r="BS53" s="3">
        <v>0</v>
      </c>
      <c r="BT53" s="3">
        <v>0.0814249001692183</v>
      </c>
      <c r="BU53" s="3">
        <v>0.0814249001692183</v>
      </c>
      <c r="BV53" s="3">
        <v>1.97620285922606</v>
      </c>
      <c r="BW53" s="3">
        <v>0</v>
      </c>
      <c r="BX53" s="3">
        <v>0.0237971407739358</v>
      </c>
      <c r="BY53" s="3">
        <v>2</v>
      </c>
      <c r="BZ53" s="3">
        <v>44.8176065929716</v>
      </c>
      <c r="CA53" s="3">
        <v>0.858516384330571</v>
      </c>
      <c r="CB53" s="3">
        <v>0.642146663183342</v>
      </c>
      <c r="CC53" s="3">
        <v>0.0988856021104034</v>
      </c>
      <c r="CD53" s="3">
        <v>1.35434941367784</v>
      </c>
    </row>
    <row r="54" spans="1:82">
      <c r="A54" s="17">
        <v>47.639</v>
      </c>
      <c r="B54" s="17">
        <v>1.164</v>
      </c>
      <c r="C54" s="17">
        <v>6.29</v>
      </c>
      <c r="D54" s="17">
        <v>14.174</v>
      </c>
      <c r="E54" s="3">
        <v>0.378</v>
      </c>
      <c r="F54" s="17">
        <v>15.832</v>
      </c>
      <c r="G54" s="17">
        <v>10.672</v>
      </c>
      <c r="H54" s="17">
        <v>1.348</v>
      </c>
      <c r="I54" s="3">
        <v>0.495</v>
      </c>
      <c r="J54" s="17">
        <v>98.065</v>
      </c>
      <c r="K54" s="3">
        <v>0.792873310698356</v>
      </c>
      <c r="L54" s="3">
        <v>0.0145685749330396</v>
      </c>
      <c r="M54" s="3">
        <v>0.12338050823354</v>
      </c>
      <c r="N54" s="3">
        <v>0</v>
      </c>
      <c r="O54" s="3">
        <v>0.197283077693957</v>
      </c>
      <c r="P54" s="3">
        <v>0.0053286719201545</v>
      </c>
      <c r="Q54" s="3">
        <v>0.392814608971814</v>
      </c>
      <c r="R54" s="3">
        <v>0.190302965459441</v>
      </c>
      <c r="S54" s="3">
        <v>0.0434986043659949</v>
      </c>
      <c r="T54" s="3">
        <v>0.0105101120016986</v>
      </c>
      <c r="U54" s="3">
        <v>0</v>
      </c>
      <c r="V54" s="3">
        <v>0.00205906411305108</v>
      </c>
      <c r="W54" s="3">
        <v>1.52624875245086</v>
      </c>
      <c r="X54" s="3">
        <v>0.0696844376757198</v>
      </c>
      <c r="Y54" s="3">
        <v>6.75338998477608</v>
      </c>
      <c r="Z54" s="3">
        <v>0.124089519369231</v>
      </c>
      <c r="AA54" s="3">
        <v>1.05090772684361</v>
      </c>
      <c r="AB54" s="3">
        <v>0</v>
      </c>
      <c r="AC54" s="3">
        <v>1.68038139648144</v>
      </c>
      <c r="AD54" s="3">
        <v>0.0453875784342296</v>
      </c>
      <c r="AE54" s="3">
        <v>3.34584379409542</v>
      </c>
      <c r="AF54" s="3">
        <v>1.62092748446154</v>
      </c>
      <c r="AG54" s="3">
        <v>0.370504385900319</v>
      </c>
      <c r="AH54" s="3">
        <v>0.0895210926807823</v>
      </c>
      <c r="AI54" s="3">
        <v>0</v>
      </c>
      <c r="AJ54" s="3">
        <v>0.0175383163633583</v>
      </c>
      <c r="AK54" s="3">
        <v>15.0809529630426</v>
      </c>
      <c r="AL54" s="3">
        <v>1.97836170824404</v>
      </c>
      <c r="AM54" s="3">
        <v>13.9886183651171</v>
      </c>
      <c r="AN54" s="3">
        <v>1.58686265274554</v>
      </c>
      <c r="AO54" s="3">
        <v>-0.0164714833723522</v>
      </c>
      <c r="AP54" s="3">
        <v>101.428371242734</v>
      </c>
      <c r="AQ54" s="20">
        <v>129.092068435608</v>
      </c>
      <c r="AR54" s="20">
        <v>111.887491802609</v>
      </c>
      <c r="AS54" s="20">
        <v>62.6394029843415</v>
      </c>
      <c r="AT54" s="20">
        <v>-653.351977214675</v>
      </c>
      <c r="AU54" s="20">
        <v>162.755185423123</v>
      </c>
      <c r="AV54" s="20">
        <v>813.330441990398</v>
      </c>
      <c r="AW54" s="23">
        <v>111.887491802609</v>
      </c>
      <c r="AX54" s="20">
        <v>-10.0415629127238</v>
      </c>
      <c r="AY54" s="22">
        <v>1086.3304419904</v>
      </c>
      <c r="AZ54" s="12">
        <v>-14.4656260056696</v>
      </c>
      <c r="BA54" s="13">
        <v>4.42406309294576</v>
      </c>
      <c r="BB54" s="17">
        <v>6.59439901277923</v>
      </c>
      <c r="BC54" s="17">
        <f t="shared" si="4"/>
        <v>4.47549967210436</v>
      </c>
      <c r="BD54" s="3">
        <v>6.75338998477608</v>
      </c>
      <c r="BE54" s="3">
        <v>1.05090772684361</v>
      </c>
      <c r="BF54" s="3">
        <v>0.195702288380317</v>
      </c>
      <c r="BG54" s="3">
        <v>8</v>
      </c>
      <c r="BH54" s="3">
        <v>0</v>
      </c>
      <c r="BI54" s="3">
        <v>-0.0716127690110862</v>
      </c>
      <c r="BJ54" s="3">
        <v>0</v>
      </c>
      <c r="BK54" s="3">
        <v>1.49225281736159</v>
      </c>
      <c r="BL54" s="3">
        <v>3.34584379409542</v>
      </c>
      <c r="BM54" s="3">
        <v>0.188128579119852</v>
      </c>
      <c r="BN54" s="3">
        <v>0.0453875784342296</v>
      </c>
      <c r="BO54" s="3">
        <v>5</v>
      </c>
      <c r="BP54" s="3">
        <v>1.62092748446154</v>
      </c>
      <c r="BQ54" s="3">
        <v>0.370504385900319</v>
      </c>
      <c r="BR54" s="3">
        <v>1.99143187036186</v>
      </c>
      <c r="BS54" s="3">
        <v>0</v>
      </c>
      <c r="BT54" s="3">
        <v>0.0895210926807823</v>
      </c>
      <c r="BU54" s="3">
        <v>0.0895210926807823</v>
      </c>
      <c r="BV54" s="3">
        <v>1.98246168363664</v>
      </c>
      <c r="BW54" s="3">
        <v>0</v>
      </c>
      <c r="BX54" s="3">
        <v>0.0175383163633583</v>
      </c>
      <c r="BY54" s="3">
        <v>2</v>
      </c>
      <c r="BZ54" s="3">
        <v>44.5077471826384</v>
      </c>
      <c r="CA54" s="3">
        <v>0.946765690488777</v>
      </c>
      <c r="CB54" s="3">
        <v>0.665677256237581</v>
      </c>
      <c r="CC54" s="3">
        <v>0</v>
      </c>
      <c r="CD54" s="3">
        <v>1.05090772684361</v>
      </c>
    </row>
    <row r="55" spans="1:82">
      <c r="A55" s="17">
        <v>47.368</v>
      </c>
      <c r="B55" s="17">
        <v>1.291</v>
      </c>
      <c r="C55" s="17">
        <v>7.909</v>
      </c>
      <c r="D55" s="17">
        <v>13.334</v>
      </c>
      <c r="E55" s="3">
        <v>0.228</v>
      </c>
      <c r="F55" s="17">
        <v>14.658</v>
      </c>
      <c r="G55" s="17">
        <v>11.056</v>
      </c>
      <c r="H55" s="17">
        <v>2.231</v>
      </c>
      <c r="I55" s="3">
        <v>0.86</v>
      </c>
      <c r="J55" s="17">
        <v>98.981</v>
      </c>
      <c r="K55" s="3">
        <v>0.788362958524732</v>
      </c>
      <c r="L55" s="3">
        <v>0.0161581015795139</v>
      </c>
      <c r="M55" s="3">
        <v>0.15513774874707</v>
      </c>
      <c r="N55" s="3">
        <v>0</v>
      </c>
      <c r="O55" s="3">
        <v>0.185591403835982</v>
      </c>
      <c r="P55" s="3">
        <v>0.00321411957088684</v>
      </c>
      <c r="Q55" s="3">
        <v>0.36368598650258</v>
      </c>
      <c r="R55" s="3">
        <v>0.197150448474473</v>
      </c>
      <c r="S55" s="3">
        <v>0.0719921263653818</v>
      </c>
      <c r="T55" s="3">
        <v>0.0182599925686077</v>
      </c>
      <c r="U55" s="3">
        <v>0</v>
      </c>
      <c r="V55" s="3">
        <v>0.00129749245479931</v>
      </c>
      <c r="W55" s="3">
        <v>1.51215031876077</v>
      </c>
      <c r="X55" s="3">
        <v>0.086209052225921</v>
      </c>
      <c r="Y55" s="3">
        <v>6.77757914254221</v>
      </c>
      <c r="Z55" s="3">
        <v>0.138911666338717</v>
      </c>
      <c r="AA55" s="3">
        <v>1.33372371032842</v>
      </c>
      <c r="AB55" s="3">
        <v>0</v>
      </c>
      <c r="AC55" s="3">
        <v>1.595534663409</v>
      </c>
      <c r="AD55" s="3">
        <v>0.0276318788569719</v>
      </c>
      <c r="AE55" s="3">
        <v>3.12661893852468</v>
      </c>
      <c r="AF55" s="3">
        <v>1.69490810428724</v>
      </c>
      <c r="AG55" s="3">
        <v>0.618918391338864</v>
      </c>
      <c r="AH55" s="3">
        <v>0.156981683928379</v>
      </c>
      <c r="AI55" s="3">
        <v>0</v>
      </c>
      <c r="AJ55" s="3">
        <v>0.0111545801387088</v>
      </c>
      <c r="AK55" s="3">
        <v>15.4708081795545</v>
      </c>
      <c r="AL55" s="3">
        <v>1.96639865405213</v>
      </c>
      <c r="AM55" s="3">
        <v>6.20018040764719</v>
      </c>
      <c r="AN55" s="3">
        <v>7.75499853382069</v>
      </c>
      <c r="AO55" s="3">
        <v>-0.0103792908921671</v>
      </c>
      <c r="AP55" s="3">
        <v>101.558198304628</v>
      </c>
      <c r="AQ55" s="20">
        <v>254.996381945011</v>
      </c>
      <c r="AR55" s="20">
        <v>137.159390008431</v>
      </c>
      <c r="AS55" s="20">
        <v>107.118573505559</v>
      </c>
      <c r="AT55" s="20">
        <v>271.566110325775</v>
      </c>
      <c r="AU55" s="20">
        <v>613.923098914957</v>
      </c>
      <c r="AV55" s="20">
        <v>811.650134285519</v>
      </c>
      <c r="AW55" s="23">
        <v>137.159390008431</v>
      </c>
      <c r="AX55" s="20">
        <v>-11.0339562716907</v>
      </c>
      <c r="AY55" s="22">
        <v>1084.65013428552</v>
      </c>
      <c r="AZ55" s="12">
        <v>-14.5010833042979</v>
      </c>
      <c r="BA55" s="13">
        <v>3.46712703260719</v>
      </c>
      <c r="BB55" s="17">
        <v>5.57462181835701</v>
      </c>
      <c r="BC55" s="17">
        <f t="shared" si="4"/>
        <v>5.48637560033724</v>
      </c>
      <c r="BD55" s="3">
        <v>6.77757914254221</v>
      </c>
      <c r="BE55" s="3">
        <v>1.22242085745779</v>
      </c>
      <c r="BF55" s="3">
        <v>0</v>
      </c>
      <c r="BG55" s="3">
        <v>8</v>
      </c>
      <c r="BH55" s="3">
        <v>0.111302852870627</v>
      </c>
      <c r="BI55" s="3">
        <v>0.138911666338717</v>
      </c>
      <c r="BJ55" s="3">
        <v>0</v>
      </c>
      <c r="BK55" s="3">
        <v>0.667578388068002</v>
      </c>
      <c r="BL55" s="3">
        <v>3.12661893852468</v>
      </c>
      <c r="BM55" s="3">
        <v>0.927956275341</v>
      </c>
      <c r="BN55" s="3">
        <v>0.0276318788569719</v>
      </c>
      <c r="BO55" s="3">
        <v>5</v>
      </c>
      <c r="BP55" s="3">
        <v>1.69490810428724</v>
      </c>
      <c r="BQ55" s="3">
        <v>0.30509189571276</v>
      </c>
      <c r="BR55" s="3">
        <v>2</v>
      </c>
      <c r="BS55" s="3">
        <v>0.313826495626104</v>
      </c>
      <c r="BT55" s="3">
        <v>0.156981683928379</v>
      </c>
      <c r="BU55" s="3">
        <v>0.470808179554483</v>
      </c>
      <c r="BV55" s="3">
        <v>1.98884541986129</v>
      </c>
      <c r="BW55" s="3">
        <v>0</v>
      </c>
      <c r="BX55" s="3">
        <v>0.0111545801387088</v>
      </c>
      <c r="BY55" s="3">
        <v>2</v>
      </c>
      <c r="BZ55" s="3">
        <v>45.332421611932</v>
      </c>
      <c r="CA55" s="3">
        <v>0.771133540162824</v>
      </c>
      <c r="CB55" s="3">
        <v>0.662117161382543</v>
      </c>
      <c r="CC55" s="3">
        <v>0.0834527061404793</v>
      </c>
      <c r="CD55" s="3">
        <v>1.33372371032842</v>
      </c>
    </row>
    <row r="56" spans="1:82">
      <c r="A56" s="17">
        <v>48.943</v>
      </c>
      <c r="B56" s="17">
        <v>1.153</v>
      </c>
      <c r="C56" s="17">
        <v>6.997</v>
      </c>
      <c r="D56" s="17">
        <v>14.131</v>
      </c>
      <c r="E56" s="3">
        <v>0.331</v>
      </c>
      <c r="F56" s="17">
        <v>14.186</v>
      </c>
      <c r="G56" s="17">
        <v>10.686</v>
      </c>
      <c r="H56" s="17">
        <v>1.489</v>
      </c>
      <c r="I56" s="3">
        <v>0.408</v>
      </c>
      <c r="J56" s="17">
        <v>98.405</v>
      </c>
      <c r="K56" s="3">
        <v>0.814576259902803</v>
      </c>
      <c r="L56" s="3">
        <v>0.0144308993967308</v>
      </c>
      <c r="M56" s="3">
        <v>0.137248555820363</v>
      </c>
      <c r="N56" s="3">
        <v>0</v>
      </c>
      <c r="O56" s="3">
        <v>0.196684575341703</v>
      </c>
      <c r="P56" s="3">
        <v>0.00466611218405064</v>
      </c>
      <c r="Q56" s="3">
        <v>0.351974990075427</v>
      </c>
      <c r="R56" s="3">
        <v>0.190552613277698</v>
      </c>
      <c r="S56" s="3">
        <v>0.0480485325674825</v>
      </c>
      <c r="T56" s="3">
        <v>0.00866288019533946</v>
      </c>
      <c r="U56" s="3">
        <v>0</v>
      </c>
      <c r="V56" s="3">
        <v>0.00228471497475531</v>
      </c>
      <c r="W56" s="3">
        <v>1.51958139272108</v>
      </c>
      <c r="X56" s="3">
        <v>0.0776800020890124</v>
      </c>
      <c r="Y56" s="3">
        <v>6.96868981777547</v>
      </c>
      <c r="Z56" s="3">
        <v>0.123456165662549</v>
      </c>
      <c r="AA56" s="3">
        <v>1.17415969569734</v>
      </c>
      <c r="AB56" s="3">
        <v>0</v>
      </c>
      <c r="AC56" s="3">
        <v>1.68263410679408</v>
      </c>
      <c r="AD56" s="3">
        <v>0.0399185319609876</v>
      </c>
      <c r="AE56" s="3">
        <v>3.01114168210957</v>
      </c>
      <c r="AF56" s="3">
        <v>1.63017524725953</v>
      </c>
      <c r="AG56" s="3">
        <v>0.411054601200902</v>
      </c>
      <c r="AH56" s="3">
        <v>0.0741108328114966</v>
      </c>
      <c r="AI56" s="3">
        <v>0</v>
      </c>
      <c r="AJ56" s="3">
        <v>0.0195457083207854</v>
      </c>
      <c r="AK56" s="3">
        <v>15.1153406812719</v>
      </c>
      <c r="AL56" s="3">
        <v>1.9677248208883</v>
      </c>
      <c r="AM56" s="3">
        <v>8.3628590589541</v>
      </c>
      <c r="AN56" s="3">
        <v>6.60599268024352</v>
      </c>
      <c r="AO56" s="3">
        <v>-0.0182765774405551</v>
      </c>
      <c r="AP56" s="3">
        <v>101.192299982645</v>
      </c>
      <c r="AQ56" s="20">
        <v>117.236966336137</v>
      </c>
      <c r="AR56" s="20">
        <v>119.652018753701</v>
      </c>
      <c r="AS56" s="20">
        <v>40.5232983818962</v>
      </c>
      <c r="AT56" s="20">
        <v>-487.57434121259</v>
      </c>
      <c r="AU56" s="20">
        <v>291.639060006341</v>
      </c>
      <c r="AV56" s="20">
        <v>786.583007384675</v>
      </c>
      <c r="AW56" s="23">
        <v>119.652018753701</v>
      </c>
      <c r="AX56" s="20">
        <v>-13.9082134776596</v>
      </c>
      <c r="AY56" s="22">
        <v>1059.58300738468</v>
      </c>
      <c r="AZ56" s="12">
        <v>-15.0434502812396</v>
      </c>
      <c r="BA56" s="13">
        <v>1.13523680357996</v>
      </c>
      <c r="BB56" s="17">
        <v>5.50066525626523</v>
      </c>
      <c r="BC56" s="17">
        <f t="shared" si="4"/>
        <v>4.78608075014804</v>
      </c>
      <c r="BD56" s="3">
        <v>6.96868981777547</v>
      </c>
      <c r="BE56" s="3">
        <v>1.03131018222453</v>
      </c>
      <c r="BF56" s="3">
        <v>0</v>
      </c>
      <c r="BG56" s="3">
        <v>8</v>
      </c>
      <c r="BH56" s="3">
        <v>0.142849513472807</v>
      </c>
      <c r="BI56" s="3">
        <v>0.123456165662549</v>
      </c>
      <c r="BJ56" s="3">
        <v>0</v>
      </c>
      <c r="BK56" s="3">
        <v>0.896032408895152</v>
      </c>
      <c r="BL56" s="3">
        <v>3.01114168210957</v>
      </c>
      <c r="BM56" s="3">
        <v>0.786601697898933</v>
      </c>
      <c r="BN56" s="3">
        <v>0.0399185319609876</v>
      </c>
      <c r="BO56" s="3">
        <v>5</v>
      </c>
      <c r="BP56" s="3">
        <v>1.63017524725953</v>
      </c>
      <c r="BQ56" s="3">
        <v>0.369824752740466</v>
      </c>
      <c r="BR56" s="3">
        <v>2</v>
      </c>
      <c r="BS56" s="3">
        <v>0.0412298484604359</v>
      </c>
      <c r="BT56" s="3">
        <v>0.0741108328114966</v>
      </c>
      <c r="BU56" s="3">
        <v>0.115340681271933</v>
      </c>
      <c r="BV56" s="3">
        <v>1.98045429167921</v>
      </c>
      <c r="BW56" s="3">
        <v>0</v>
      </c>
      <c r="BX56" s="3">
        <v>0.0195457083207854</v>
      </c>
      <c r="BY56" s="3">
        <v>2</v>
      </c>
      <c r="BZ56" s="3">
        <v>45.1039675911048</v>
      </c>
      <c r="CA56" s="3">
        <v>0.792876553471296</v>
      </c>
      <c r="CB56" s="3">
        <v>0.641518005446292</v>
      </c>
      <c r="CC56" s="3">
        <v>0.12166106024272</v>
      </c>
      <c r="CD56" s="3">
        <v>1.17415969569734</v>
      </c>
    </row>
    <row r="57" spans="1:82">
      <c r="A57" s="18">
        <v>48.359</v>
      </c>
      <c r="B57" s="18">
        <v>1.06</v>
      </c>
      <c r="C57" s="18">
        <v>6.104</v>
      </c>
      <c r="D57" s="17">
        <v>13.866</v>
      </c>
      <c r="E57" s="3">
        <v>0.395</v>
      </c>
      <c r="F57" s="17">
        <v>13.73</v>
      </c>
      <c r="G57" s="17">
        <v>10.961</v>
      </c>
      <c r="H57" s="17">
        <v>1.385</v>
      </c>
      <c r="I57" s="3">
        <v>0.478</v>
      </c>
      <c r="J57" s="17">
        <v>96.794</v>
      </c>
      <c r="K57" s="3">
        <v>0.804856534185474</v>
      </c>
      <c r="L57" s="3">
        <v>0.0132669153170292</v>
      </c>
      <c r="M57" s="3">
        <v>0.119732054412962</v>
      </c>
      <c r="N57" s="3">
        <v>0</v>
      </c>
      <c r="O57" s="3">
        <v>0.192996130612699</v>
      </c>
      <c r="P57" s="3">
        <v>0.00556832118640484</v>
      </c>
      <c r="Q57" s="3">
        <v>0.340660976578007</v>
      </c>
      <c r="R57" s="3">
        <v>0.195456409707734</v>
      </c>
      <c r="S57" s="3">
        <v>0.0446925571564562</v>
      </c>
      <c r="T57" s="3">
        <v>0.0101491586602261</v>
      </c>
      <c r="U57" s="3">
        <v>0.0198968312453943</v>
      </c>
      <c r="V57" s="3">
        <v>0.00220009590161622</v>
      </c>
      <c r="W57" s="3">
        <v>1.47708093229258</v>
      </c>
      <c r="X57" s="3">
        <v>0.0693142908449263</v>
      </c>
      <c r="Y57" s="3">
        <v>7.08365717521743</v>
      </c>
      <c r="Z57" s="3">
        <v>0.116764014314158</v>
      </c>
      <c r="AA57" s="3">
        <v>1.05377889141974</v>
      </c>
      <c r="AB57" s="3">
        <v>0</v>
      </c>
      <c r="AC57" s="3">
        <v>1.69858647763529</v>
      </c>
      <c r="AD57" s="3">
        <v>0.0490075891176181</v>
      </c>
      <c r="AE57" s="3">
        <v>2.99820585229577</v>
      </c>
      <c r="AF57" s="3">
        <v>1.72023974492498</v>
      </c>
      <c r="AG57" s="3">
        <v>0.393345571208584</v>
      </c>
      <c r="AH57" s="3">
        <v>0.0893241932100208</v>
      </c>
      <c r="AI57" s="3">
        <v>0.17511485019894</v>
      </c>
      <c r="AJ57" s="3">
        <v>0.0193633578876541</v>
      </c>
      <c r="AK57" s="3">
        <v>15.2029095093436</v>
      </c>
      <c r="AL57" s="3">
        <v>1.74374349224839</v>
      </c>
      <c r="AM57" s="3">
        <v>5.64497423870536</v>
      </c>
      <c r="AN57" s="3">
        <v>8.78658013095258</v>
      </c>
      <c r="AO57" s="3">
        <v>-0.17676436871251</v>
      </c>
      <c r="AP57" s="3">
        <v>98.9265334931938</v>
      </c>
      <c r="AQ57" s="20">
        <v>92.2449813607668</v>
      </c>
      <c r="AR57" s="20">
        <v>97.6856154429359</v>
      </c>
      <c r="AS57" s="20">
        <v>-7.80815222885084</v>
      </c>
      <c r="AT57" s="20">
        <v>-619.954662177477</v>
      </c>
      <c r="AU57" s="20">
        <v>300.218408232314</v>
      </c>
      <c r="AV57" s="20">
        <v>766.191547583591</v>
      </c>
      <c r="AW57" s="23">
        <v>97.6856154429359</v>
      </c>
      <c r="AX57" s="20">
        <v>-14.2845579560098</v>
      </c>
      <c r="AY57" s="23">
        <v>1039.19154758359</v>
      </c>
      <c r="AZ57" s="20">
        <v>-15.5040961484322</v>
      </c>
      <c r="BA57" s="17">
        <v>1.21953819242244</v>
      </c>
      <c r="BB57" s="17">
        <v>5.51703830766417</v>
      </c>
      <c r="BC57" s="17">
        <f t="shared" si="4"/>
        <v>3.90742461771744</v>
      </c>
      <c r="BD57" s="3">
        <v>7.08365717521743</v>
      </c>
      <c r="BE57" s="3">
        <v>0.91634282478257</v>
      </c>
      <c r="BF57" s="3">
        <v>0</v>
      </c>
      <c r="BG57" s="3">
        <v>8</v>
      </c>
      <c r="BH57" s="3">
        <v>0.137436066637168</v>
      </c>
      <c r="BI57" s="3">
        <v>0.116764014314158</v>
      </c>
      <c r="BJ57" s="3">
        <v>0</v>
      </c>
      <c r="BK57" s="3">
        <v>0.622229475248517</v>
      </c>
      <c r="BL57" s="3">
        <v>2.99820585229577</v>
      </c>
      <c r="BM57" s="3">
        <v>1.07635700238677</v>
      </c>
      <c r="BN57" s="3">
        <v>0.0490075891176181</v>
      </c>
      <c r="BO57" s="3">
        <v>5</v>
      </c>
      <c r="BP57" s="3">
        <v>1.72023974492498</v>
      </c>
      <c r="BQ57" s="3">
        <v>0.279760255075016</v>
      </c>
      <c r="BR57" s="3">
        <v>2</v>
      </c>
      <c r="BS57" s="3">
        <v>0.113585316133568</v>
      </c>
      <c r="BT57" s="3">
        <v>0.0893241932100208</v>
      </c>
      <c r="BU57" s="3">
        <v>0.202909509343589</v>
      </c>
      <c r="BV57" s="3">
        <v>1.80552179191341</v>
      </c>
      <c r="BW57" s="3">
        <v>0.17511485019894</v>
      </c>
      <c r="BX57" s="3">
        <v>0.0193633578876541</v>
      </c>
      <c r="BY57" s="3">
        <v>2</v>
      </c>
      <c r="BZ57" s="3">
        <v>45.3777705247515</v>
      </c>
      <c r="CA57" s="3">
        <v>0.735834974014499</v>
      </c>
      <c r="CB57" s="3">
        <v>0.638351803035707</v>
      </c>
      <c r="CC57" s="3">
        <v>0.130422110137358</v>
      </c>
      <c r="CD57" s="3">
        <v>1.05377889141974</v>
      </c>
    </row>
    <row r="58" spans="1:82">
      <c r="A58" s="18">
        <v>47.884</v>
      </c>
      <c r="B58" s="18">
        <v>1.023</v>
      </c>
      <c r="C58" s="18">
        <v>6.221</v>
      </c>
      <c r="D58" s="17">
        <v>15.304</v>
      </c>
      <c r="E58" s="3">
        <v>0.343</v>
      </c>
      <c r="F58" s="17">
        <v>12.874</v>
      </c>
      <c r="G58" s="17">
        <v>11.148</v>
      </c>
      <c r="H58" s="17">
        <v>1.519</v>
      </c>
      <c r="I58" s="3">
        <v>0.553</v>
      </c>
      <c r="J58" s="17">
        <v>97.474</v>
      </c>
      <c r="K58" s="3">
        <v>0.796950935357167</v>
      </c>
      <c r="L58" s="3">
        <v>0.0128038248767178</v>
      </c>
      <c r="M58" s="3">
        <v>0.122027049558164</v>
      </c>
      <c r="N58" s="3">
        <v>0</v>
      </c>
      <c r="O58" s="3">
        <v>0.213011162764802</v>
      </c>
      <c r="P58" s="3">
        <v>0.00483527637199205</v>
      </c>
      <c r="Q58" s="3">
        <v>0.319422389837237</v>
      </c>
      <c r="R58" s="3">
        <v>0.198790991280158</v>
      </c>
      <c r="S58" s="3">
        <v>0.0490166023975863</v>
      </c>
      <c r="T58" s="3">
        <v>0.0117415998726047</v>
      </c>
      <c r="U58" s="3">
        <v>0.0280555847983998</v>
      </c>
      <c r="V58" s="3">
        <v>0.00203085775533805</v>
      </c>
      <c r="W58" s="3">
        <v>1.46905063876608</v>
      </c>
      <c r="X58" s="3">
        <v>0.0705930009229729</v>
      </c>
      <c r="Y58" s="3">
        <v>7.0524200366199</v>
      </c>
      <c r="Z58" s="3">
        <v>0.113304278971037</v>
      </c>
      <c r="AA58" s="3">
        <v>1.07984817023638</v>
      </c>
      <c r="AB58" s="3">
        <v>0</v>
      </c>
      <c r="AC58" s="3">
        <v>1.8849895591539</v>
      </c>
      <c r="AD58" s="3">
        <v>0.0427885813988647</v>
      </c>
      <c r="AE58" s="3">
        <v>2.82664937361992</v>
      </c>
      <c r="AF58" s="3">
        <v>1.75915167145818</v>
      </c>
      <c r="AG58" s="3">
        <v>0.433760290049529</v>
      </c>
      <c r="AH58" s="3">
        <v>0.103904381725106</v>
      </c>
      <c r="AI58" s="3">
        <v>0.248270953195694</v>
      </c>
      <c r="AJ58" s="3">
        <v>0.0179715730164143</v>
      </c>
      <c r="AK58" s="3">
        <v>15.2968163432328</v>
      </c>
      <c r="AL58" s="3">
        <v>1.6653314582181</v>
      </c>
      <c r="AM58" s="3">
        <v>4.80679099718251</v>
      </c>
      <c r="AN58" s="3">
        <v>10.9787881097423</v>
      </c>
      <c r="AO58" s="3">
        <v>-0.240676497208626</v>
      </c>
      <c r="AP58" s="3">
        <v>99.3802340679342</v>
      </c>
      <c r="AQ58" s="20">
        <v>90.6431637141763</v>
      </c>
      <c r="AR58" s="20">
        <v>91.2370707450454</v>
      </c>
      <c r="AS58" s="20">
        <v>-28.23316003068</v>
      </c>
      <c r="AT58" s="20">
        <v>-569.203657930941</v>
      </c>
      <c r="AU58" s="20">
        <v>332.275979116443</v>
      </c>
      <c r="AV58" s="20">
        <v>748.743919860709</v>
      </c>
      <c r="AW58" s="23">
        <v>91.2370707450454</v>
      </c>
      <c r="AX58" s="20">
        <v>-14.5852663271078</v>
      </c>
      <c r="AY58" s="23">
        <v>1021.74391986071</v>
      </c>
      <c r="AZ58" s="20">
        <v>-15.9130067969313</v>
      </c>
      <c r="BA58" s="17">
        <v>1.32774046982354</v>
      </c>
      <c r="BB58" s="17">
        <v>6.17876972340613</v>
      </c>
      <c r="BC58" s="17">
        <f t="shared" si="4"/>
        <v>3.64948282980182</v>
      </c>
      <c r="BD58" s="3">
        <v>7.0524200366199</v>
      </c>
      <c r="BE58" s="3">
        <v>0.947579963380103</v>
      </c>
      <c r="BF58" s="3">
        <v>0</v>
      </c>
      <c r="BG58" s="3">
        <v>8</v>
      </c>
      <c r="BH58" s="3">
        <v>0.132268206856277</v>
      </c>
      <c r="BI58" s="3">
        <v>0.113304278971037</v>
      </c>
      <c r="BJ58" s="3">
        <v>0</v>
      </c>
      <c r="BK58" s="3">
        <v>0.532735183890757</v>
      </c>
      <c r="BL58" s="3">
        <v>2.82664937361992</v>
      </c>
      <c r="BM58" s="3">
        <v>1.35225437526314</v>
      </c>
      <c r="BN58" s="3">
        <v>0.0427885813988647</v>
      </c>
      <c r="BO58" s="3">
        <v>5</v>
      </c>
      <c r="BP58" s="3">
        <v>1.75915167145818</v>
      </c>
      <c r="BQ58" s="3">
        <v>0.240848328541819</v>
      </c>
      <c r="BR58" s="3">
        <v>2</v>
      </c>
      <c r="BS58" s="3">
        <v>0.19291196150771</v>
      </c>
      <c r="BT58" s="3">
        <v>0.103904381725106</v>
      </c>
      <c r="BU58" s="3">
        <v>0.296816343232816</v>
      </c>
      <c r="BV58" s="3">
        <v>1.73375747378789</v>
      </c>
      <c r="BW58" s="3">
        <v>0.248270953195694</v>
      </c>
      <c r="BX58" s="3">
        <v>0.0179715730164143</v>
      </c>
      <c r="BY58" s="3">
        <v>2</v>
      </c>
      <c r="BZ58" s="3">
        <v>45.4672648161092</v>
      </c>
      <c r="CA58" s="3">
        <v>0.676409303367043</v>
      </c>
      <c r="CB58" s="3">
        <v>0.599929114677687</v>
      </c>
      <c r="CC58" s="3">
        <v>0.122487781617784</v>
      </c>
      <c r="CD58" s="3">
        <v>1.07984817023638</v>
      </c>
    </row>
    <row r="59" spans="1:82">
      <c r="A59" s="15" t="s">
        <v>61</v>
      </c>
      <c r="B59" s="16"/>
      <c r="C59" s="16"/>
      <c r="D59" s="17"/>
      <c r="E59" s="3"/>
      <c r="F59" s="17"/>
      <c r="G59" s="17"/>
      <c r="H59" s="17"/>
      <c r="I59" s="3"/>
      <c r="J59" s="17" t="s">
        <v>60</v>
      </c>
      <c r="K59" s="3" t="s">
        <v>60</v>
      </c>
      <c r="L59" s="3" t="s">
        <v>60</v>
      </c>
      <c r="M59" s="3" t="s">
        <v>60</v>
      </c>
      <c r="N59" s="3" t="s">
        <v>60</v>
      </c>
      <c r="O59" s="3" t="s">
        <v>60</v>
      </c>
      <c r="P59" s="3" t="s">
        <v>60</v>
      </c>
      <c r="Q59" s="3" t="s">
        <v>60</v>
      </c>
      <c r="R59" s="3" t="s">
        <v>60</v>
      </c>
      <c r="S59" s="3" t="s">
        <v>60</v>
      </c>
      <c r="T59" s="3" t="s">
        <v>60</v>
      </c>
      <c r="U59" s="3" t="s">
        <v>60</v>
      </c>
      <c r="V59" s="3" t="s">
        <v>60</v>
      </c>
      <c r="W59" s="3" t="s">
        <v>60</v>
      </c>
      <c r="X59" s="3" t="s">
        <v>60</v>
      </c>
      <c r="Y59" s="3" t="s">
        <v>60</v>
      </c>
      <c r="Z59" s="3" t="s">
        <v>60</v>
      </c>
      <c r="AA59" s="3" t="s">
        <v>60</v>
      </c>
      <c r="AB59" s="3" t="s">
        <v>60</v>
      </c>
      <c r="AC59" s="3" t="s">
        <v>60</v>
      </c>
      <c r="AD59" s="3" t="s">
        <v>60</v>
      </c>
      <c r="AE59" s="3" t="s">
        <v>60</v>
      </c>
      <c r="AF59" s="3" t="s">
        <v>60</v>
      </c>
      <c r="AG59" s="3" t="s">
        <v>60</v>
      </c>
      <c r="AH59" s="3" t="s">
        <v>60</v>
      </c>
      <c r="AI59" s="3" t="s">
        <v>60</v>
      </c>
      <c r="AJ59" s="3" t="s">
        <v>60</v>
      </c>
      <c r="AK59" s="3" t="s">
        <v>60</v>
      </c>
      <c r="AL59" s="3" t="s">
        <v>60</v>
      </c>
      <c r="AM59" s="3" t="s">
        <v>60</v>
      </c>
      <c r="AN59" s="3" t="s">
        <v>60</v>
      </c>
      <c r="AO59" s="3" t="s">
        <v>60</v>
      </c>
      <c r="AP59" s="3" t="s">
        <v>60</v>
      </c>
      <c r="AQ59" s="20" t="s">
        <v>60</v>
      </c>
      <c r="AR59" s="20" t="s">
        <v>60</v>
      </c>
      <c r="AS59" s="20" t="s">
        <v>60</v>
      </c>
      <c r="AT59" s="20" t="s">
        <v>60</v>
      </c>
      <c r="AU59" s="20" t="s">
        <v>60</v>
      </c>
      <c r="AV59" s="20" t="s">
        <v>60</v>
      </c>
      <c r="AW59" s="23" t="s">
        <v>60</v>
      </c>
      <c r="AX59" s="20" t="s">
        <v>60</v>
      </c>
      <c r="AY59" s="23"/>
      <c r="AZ59" s="20"/>
      <c r="BA59" s="17"/>
      <c r="BB59" s="17" t="s">
        <v>60</v>
      </c>
      <c r="BC59" s="17"/>
      <c r="BD59" s="3" t="s">
        <v>60</v>
      </c>
      <c r="BE59" s="3" t="s">
        <v>60</v>
      </c>
      <c r="BF59" s="3" t="s">
        <v>60</v>
      </c>
      <c r="BG59" s="3" t="s">
        <v>60</v>
      </c>
      <c r="BH59" s="3" t="s">
        <v>60</v>
      </c>
      <c r="BI59" s="3" t="s">
        <v>60</v>
      </c>
      <c r="BJ59" s="3" t="s">
        <v>60</v>
      </c>
      <c r="BK59" s="3" t="s">
        <v>60</v>
      </c>
      <c r="BL59" s="3" t="s">
        <v>60</v>
      </c>
      <c r="BM59" s="3" t="s">
        <v>60</v>
      </c>
      <c r="BN59" s="3" t="s">
        <v>60</v>
      </c>
      <c r="BO59" s="3" t="s">
        <v>60</v>
      </c>
      <c r="BP59" s="3" t="s">
        <v>60</v>
      </c>
      <c r="BQ59" s="3" t="s">
        <v>60</v>
      </c>
      <c r="BR59" s="3" t="s">
        <v>60</v>
      </c>
      <c r="BS59" s="3" t="s">
        <v>60</v>
      </c>
      <c r="BT59" s="3" t="s">
        <v>60</v>
      </c>
      <c r="BU59" s="3" t="s">
        <v>60</v>
      </c>
      <c r="BV59" s="3" t="s">
        <v>60</v>
      </c>
      <c r="BW59" s="3" t="s">
        <v>60</v>
      </c>
      <c r="BX59" s="3" t="s">
        <v>60</v>
      </c>
      <c r="BY59" s="3" t="s">
        <v>60</v>
      </c>
      <c r="BZ59" s="3" t="s">
        <v>60</v>
      </c>
      <c r="CA59" s="3" t="s">
        <v>60</v>
      </c>
      <c r="CB59" s="3" t="s">
        <v>60</v>
      </c>
      <c r="CC59" s="3" t="s">
        <v>60</v>
      </c>
      <c r="CD59" s="3" t="s">
        <v>60</v>
      </c>
    </row>
    <row r="60" spans="1:82">
      <c r="A60" s="17">
        <v>46.782</v>
      </c>
      <c r="B60" s="17">
        <v>0.852</v>
      </c>
      <c r="C60" s="17">
        <v>9.785</v>
      </c>
      <c r="D60" s="17">
        <v>11.84</v>
      </c>
      <c r="E60" s="3">
        <v>0.291</v>
      </c>
      <c r="F60" s="17">
        <v>14.952</v>
      </c>
      <c r="G60" s="17">
        <v>11.074</v>
      </c>
      <c r="H60" s="17">
        <v>1.477</v>
      </c>
      <c r="I60" s="3">
        <v>0.497</v>
      </c>
      <c r="J60" s="17">
        <v>97.919</v>
      </c>
      <c r="K60" s="3">
        <v>0.778609946075494</v>
      </c>
      <c r="L60" s="3">
        <v>0.0106635960850084</v>
      </c>
      <c r="M60" s="3">
        <v>0.191936132442797</v>
      </c>
      <c r="N60" s="3">
        <v>0</v>
      </c>
      <c r="O60" s="3">
        <v>0.164796926760014</v>
      </c>
      <c r="P60" s="3">
        <v>0.00410223155757926</v>
      </c>
      <c r="Q60" s="3">
        <v>0.370980547836443</v>
      </c>
      <c r="R60" s="3">
        <v>0.197471424240803</v>
      </c>
      <c r="S60" s="3">
        <v>0.047661304635441</v>
      </c>
      <c r="T60" s="3">
        <v>0.0105525771006954</v>
      </c>
      <c r="U60" s="3">
        <v>0.0156858616696494</v>
      </c>
      <c r="V60" s="3">
        <v>0.00200265139762502</v>
      </c>
      <c r="W60" s="3">
        <v>1.52108938075734</v>
      </c>
      <c r="X60" s="3">
        <v>0.10802502640083</v>
      </c>
      <c r="Y60" s="3">
        <v>6.65439482191494</v>
      </c>
      <c r="Z60" s="3">
        <v>0.091136491292897</v>
      </c>
      <c r="AA60" s="3">
        <v>1.64038336821077</v>
      </c>
      <c r="AB60" s="3">
        <v>0</v>
      </c>
      <c r="AC60" s="3">
        <v>1.40843797542885</v>
      </c>
      <c r="AD60" s="3">
        <v>0.0350597479169688</v>
      </c>
      <c r="AE60" s="3">
        <v>3.17058759523557</v>
      </c>
      <c r="AF60" s="3">
        <v>1.68769077452391</v>
      </c>
      <c r="AG60" s="3">
        <v>0.407337641100513</v>
      </c>
      <c r="AH60" s="3">
        <v>0.0901876668422584</v>
      </c>
      <c r="AI60" s="3">
        <v>0.134059315833179</v>
      </c>
      <c r="AJ60" s="3">
        <v>0.0171156728187551</v>
      </c>
      <c r="AK60" s="3">
        <v>15.1852160824667</v>
      </c>
      <c r="AL60" s="3">
        <v>1.83876452145699</v>
      </c>
      <c r="AM60" s="3">
        <v>9.30180607676181</v>
      </c>
      <c r="AN60" s="3">
        <v>3.47011616946442</v>
      </c>
      <c r="AO60" s="3">
        <v>-0.141499260281662</v>
      </c>
      <c r="AP60" s="3">
        <v>100.548187507402</v>
      </c>
      <c r="AQ60" s="20">
        <v>212.078491533413</v>
      </c>
      <c r="AR60" s="20">
        <v>228.611648715692</v>
      </c>
      <c r="AS60" s="20">
        <v>233.891217795328</v>
      </c>
      <c r="AT60" s="20">
        <v>-138.086141078882</v>
      </c>
      <c r="AU60" s="20">
        <v>440.164961594526</v>
      </c>
      <c r="AV60" s="20">
        <v>835.211816065186</v>
      </c>
      <c r="AW60" s="23">
        <v>228.611648715692</v>
      </c>
      <c r="AX60" s="20">
        <v>-11.1191521716551</v>
      </c>
      <c r="AY60" s="22">
        <v>1108.21181606519</v>
      </c>
      <c r="AZ60" s="12">
        <v>-14.0137165574654</v>
      </c>
      <c r="BA60" s="13">
        <v>2.89456438581035</v>
      </c>
      <c r="BB60" s="17">
        <v>6.91001370702083</v>
      </c>
      <c r="BC60" s="17">
        <f t="shared" ref="BC60:BC73" si="5">AW60/25</f>
        <v>9.14446594862768</v>
      </c>
      <c r="BD60" s="3">
        <v>6.65439482191494</v>
      </c>
      <c r="BE60" s="3">
        <v>1.34560517808506</v>
      </c>
      <c r="BF60" s="3">
        <v>0</v>
      </c>
      <c r="BG60" s="3">
        <v>8</v>
      </c>
      <c r="BH60" s="3">
        <v>0.294778190125716</v>
      </c>
      <c r="BI60" s="3">
        <v>0.091136491292897</v>
      </c>
      <c r="BJ60" s="3">
        <v>0</v>
      </c>
      <c r="BK60" s="3">
        <v>0.995647148382957</v>
      </c>
      <c r="BL60" s="3">
        <v>3.17058759523557</v>
      </c>
      <c r="BM60" s="3">
        <v>0.412790827045894</v>
      </c>
      <c r="BN60" s="3">
        <v>0.0350597479169688</v>
      </c>
      <c r="BO60" s="3">
        <v>5</v>
      </c>
      <c r="BP60" s="3">
        <v>1.68769077452391</v>
      </c>
      <c r="BQ60" s="3">
        <v>0.312309225476092</v>
      </c>
      <c r="BR60" s="3">
        <v>2</v>
      </c>
      <c r="BS60" s="3">
        <v>0.0950284156244216</v>
      </c>
      <c r="BT60" s="3">
        <v>0.0901876668422584</v>
      </c>
      <c r="BU60" s="3">
        <v>0.18521608246668</v>
      </c>
      <c r="BV60" s="3">
        <v>1.84882501134807</v>
      </c>
      <c r="BW60" s="3">
        <v>0.134059315833179</v>
      </c>
      <c r="BX60" s="3">
        <v>0.0171156728187551</v>
      </c>
      <c r="BY60" s="3">
        <v>2</v>
      </c>
      <c r="BZ60" s="3">
        <v>45.004352851617</v>
      </c>
      <c r="CA60" s="3">
        <v>0.884804009400972</v>
      </c>
      <c r="CB60" s="3">
        <v>0.692415350450972</v>
      </c>
      <c r="CC60" s="3">
        <v>0.179700791801639</v>
      </c>
      <c r="CD60" s="3">
        <v>1.64038336821077</v>
      </c>
    </row>
    <row r="61" spans="1:82">
      <c r="A61" s="17">
        <v>48.858</v>
      </c>
      <c r="B61" s="17">
        <v>0.742</v>
      </c>
      <c r="C61" s="17">
        <v>6.676</v>
      </c>
      <c r="D61" s="17">
        <v>10.958</v>
      </c>
      <c r="E61" s="3">
        <v>0.308</v>
      </c>
      <c r="F61" s="17">
        <v>15.75</v>
      </c>
      <c r="G61" s="17">
        <v>11.127</v>
      </c>
      <c r="H61" s="17">
        <v>1.379</v>
      </c>
      <c r="I61" s="3">
        <v>0.365</v>
      </c>
      <c r="J61" s="17">
        <v>96.245</v>
      </c>
      <c r="K61" s="3">
        <v>0.813161573796685</v>
      </c>
      <c r="L61" s="3">
        <v>0.00928684072192045</v>
      </c>
      <c r="M61" s="3">
        <v>0.130952030678397</v>
      </c>
      <c r="N61" s="3">
        <v>0</v>
      </c>
      <c r="O61" s="3">
        <v>0.152520669209142</v>
      </c>
      <c r="P61" s="3">
        <v>0.0043418808238296</v>
      </c>
      <c r="Q61" s="3">
        <v>0.390780071456927</v>
      </c>
      <c r="R61" s="3">
        <v>0.198416519552774</v>
      </c>
      <c r="S61" s="3">
        <v>0.0444989431904355</v>
      </c>
      <c r="T61" s="3">
        <v>0.00774988056690907</v>
      </c>
      <c r="U61" s="3">
        <v>0.00168438783029793</v>
      </c>
      <c r="V61" s="3">
        <v>0.00141031788565143</v>
      </c>
      <c r="W61" s="3">
        <v>1.5010430666869</v>
      </c>
      <c r="X61" s="3">
        <v>0.0747567517122439</v>
      </c>
      <c r="Y61" s="3">
        <v>7.0425031059831</v>
      </c>
      <c r="Z61" s="3">
        <v>0.0804300236710986</v>
      </c>
      <c r="AA61" s="3">
        <v>1.13412895112772</v>
      </c>
      <c r="AB61" s="3">
        <v>0</v>
      </c>
      <c r="AC61" s="3">
        <v>1.32092725633463</v>
      </c>
      <c r="AD61" s="3">
        <v>0.0376034851780561</v>
      </c>
      <c r="AE61" s="3">
        <v>3.38440717770539</v>
      </c>
      <c r="AF61" s="3">
        <v>1.71841488857434</v>
      </c>
      <c r="AG61" s="3">
        <v>0.385389516339791</v>
      </c>
      <c r="AH61" s="3">
        <v>0.0671189585467323</v>
      </c>
      <c r="AI61" s="3">
        <v>0.0145878837721853</v>
      </c>
      <c r="AJ61" s="3">
        <v>0.0122142614828072</v>
      </c>
      <c r="AK61" s="3">
        <v>15.1709233634609</v>
      </c>
      <c r="AL61" s="3">
        <v>1.93659747323576</v>
      </c>
      <c r="AM61" s="3">
        <v>6.73626965366441</v>
      </c>
      <c r="AN61" s="3">
        <v>4.89661858793328</v>
      </c>
      <c r="AO61" s="3">
        <v>-0.0247560983747369</v>
      </c>
      <c r="AP61" s="3">
        <v>98.8317296164587</v>
      </c>
      <c r="AQ61" s="20">
        <v>104.112713111156</v>
      </c>
      <c r="AR61" s="20">
        <v>117.278027119905</v>
      </c>
      <c r="AS61" s="20">
        <v>31.550143413975</v>
      </c>
      <c r="AT61" s="20">
        <v>-508.89626707725</v>
      </c>
      <c r="AU61" s="20">
        <v>335.547219430047</v>
      </c>
      <c r="AV61" s="20">
        <v>786.330018296969</v>
      </c>
      <c r="AW61" s="23">
        <v>117.278027119905</v>
      </c>
      <c r="AX61" s="20">
        <v>-12.661497965486</v>
      </c>
      <c r="AY61" s="22">
        <v>1059.33001829697</v>
      </c>
      <c r="AZ61" s="12">
        <v>-15.0490557229136</v>
      </c>
      <c r="BA61" s="13">
        <v>2.38755775742761</v>
      </c>
      <c r="BB61" s="17">
        <v>5.88008403228553</v>
      </c>
      <c r="BC61" s="17">
        <f t="shared" si="5"/>
        <v>4.6911210847962</v>
      </c>
      <c r="BD61" s="3">
        <v>7.0425031059831</v>
      </c>
      <c r="BE61" s="3">
        <v>0.957496894016896</v>
      </c>
      <c r="BF61" s="3">
        <v>0</v>
      </c>
      <c r="BG61" s="3">
        <v>8</v>
      </c>
      <c r="BH61" s="3">
        <v>0.176632057110828</v>
      </c>
      <c r="BI61" s="3">
        <v>0.0804300236710986</v>
      </c>
      <c r="BJ61" s="3">
        <v>0</v>
      </c>
      <c r="BK61" s="3">
        <v>0.730666537528656</v>
      </c>
      <c r="BL61" s="3">
        <v>3.38440717770539</v>
      </c>
      <c r="BM61" s="3">
        <v>0.590260718805972</v>
      </c>
      <c r="BN61" s="3">
        <v>0.0376034851780561</v>
      </c>
      <c r="BO61" s="3">
        <v>5</v>
      </c>
      <c r="BP61" s="3">
        <v>1.71841488857434</v>
      </c>
      <c r="BQ61" s="3">
        <v>0.281585111425658</v>
      </c>
      <c r="BR61" s="3">
        <v>2</v>
      </c>
      <c r="BS61" s="3">
        <v>0.103804404914133</v>
      </c>
      <c r="BT61" s="3">
        <v>0.0671189585467323</v>
      </c>
      <c r="BU61" s="3">
        <v>0.170923363460866</v>
      </c>
      <c r="BV61" s="3">
        <v>1.97319785474501</v>
      </c>
      <c r="BW61" s="3">
        <v>0.0145878837721853</v>
      </c>
      <c r="BX61" s="3">
        <v>0.0122142614828072</v>
      </c>
      <c r="BY61" s="3">
        <v>2</v>
      </c>
      <c r="BZ61" s="3">
        <v>45.2693334624713</v>
      </c>
      <c r="CA61" s="3">
        <v>0.851494330048542</v>
      </c>
      <c r="CB61" s="3">
        <v>0.71927027189001</v>
      </c>
      <c r="CC61" s="3">
        <v>0.155742481430523</v>
      </c>
      <c r="CD61" s="3">
        <v>1.13412895112772</v>
      </c>
    </row>
    <row r="62" spans="1:82">
      <c r="A62" s="17">
        <v>47.741</v>
      </c>
      <c r="B62" s="17">
        <v>0.642</v>
      </c>
      <c r="C62" s="17">
        <v>7.401</v>
      </c>
      <c r="D62" s="17">
        <v>11.7</v>
      </c>
      <c r="E62" s="3">
        <v>0.202</v>
      </c>
      <c r="F62" s="17">
        <v>14.924</v>
      </c>
      <c r="G62" s="17">
        <v>11.619</v>
      </c>
      <c r="H62" s="17">
        <v>1.68</v>
      </c>
      <c r="I62" s="3">
        <v>0.534</v>
      </c>
      <c r="J62" s="17">
        <v>96.66</v>
      </c>
      <c r="K62" s="3">
        <v>0.794570934025697</v>
      </c>
      <c r="L62" s="3">
        <v>0.00803524493729505</v>
      </c>
      <c r="M62" s="3">
        <v>0.145173154441404</v>
      </c>
      <c r="N62" s="3">
        <v>0</v>
      </c>
      <c r="O62" s="3">
        <v>0.162848314450352</v>
      </c>
      <c r="P62" s="3">
        <v>0.00284759716368045</v>
      </c>
      <c r="Q62" s="3">
        <v>0.370285827709408</v>
      </c>
      <c r="R62" s="3">
        <v>0.207189857165784</v>
      </c>
      <c r="S62" s="3">
        <v>0.0542119104858097</v>
      </c>
      <c r="T62" s="3">
        <v>0.0113381814321355</v>
      </c>
      <c r="U62" s="3">
        <v>0.0103168754605748</v>
      </c>
      <c r="V62" s="3">
        <v>0.000592333511973599</v>
      </c>
      <c r="W62" s="3">
        <v>1.48376107272784</v>
      </c>
      <c r="X62" s="3">
        <v>0.082649057779471</v>
      </c>
      <c r="Y62" s="3">
        <v>6.96164789075091</v>
      </c>
      <c r="Z62" s="3">
        <v>0.0704009466920394</v>
      </c>
      <c r="AA62" s="3">
        <v>1.27193726970382</v>
      </c>
      <c r="AB62" s="3">
        <v>0</v>
      </c>
      <c r="AC62" s="3">
        <v>1.42679851006099</v>
      </c>
      <c r="AD62" s="3">
        <v>0.0249492750606998</v>
      </c>
      <c r="AE62" s="3">
        <v>3.24426610773154</v>
      </c>
      <c r="AF62" s="3">
        <v>1.81529775424244</v>
      </c>
      <c r="AG62" s="3">
        <v>0.47497865341612</v>
      </c>
      <c r="AH62" s="3">
        <v>0.0993396856993818</v>
      </c>
      <c r="AI62" s="3">
        <v>0.090391494596161</v>
      </c>
      <c r="AJ62" s="3">
        <v>0.00518974098808241</v>
      </c>
      <c r="AK62" s="3">
        <v>15.3896160933579</v>
      </c>
      <c r="AL62" s="3">
        <v>1.84757466499282</v>
      </c>
      <c r="AM62" s="3">
        <v>4.18342704659033</v>
      </c>
      <c r="AN62" s="3">
        <v>7.93569894872812</v>
      </c>
      <c r="AO62" s="3">
        <v>-0.0872682171759009</v>
      </c>
      <c r="AP62" s="3">
        <v>98.8394324431354</v>
      </c>
      <c r="AQ62" s="20">
        <v>120.731901333806</v>
      </c>
      <c r="AR62" s="20">
        <v>121.045520836998</v>
      </c>
      <c r="AS62" s="20">
        <v>39.6101174997909</v>
      </c>
      <c r="AT62" s="20">
        <v>-249.038953871913</v>
      </c>
      <c r="AU62" s="20">
        <v>511.829300832166</v>
      </c>
      <c r="AV62" s="20">
        <v>772.878866775307</v>
      </c>
      <c r="AW62" s="23">
        <v>121.045520836998</v>
      </c>
      <c r="AX62" s="20">
        <v>-12.1400404412259</v>
      </c>
      <c r="AY62" s="22">
        <v>1045.87886677531</v>
      </c>
      <c r="AZ62" s="12">
        <v>-15.3510296979621</v>
      </c>
      <c r="BA62" s="13">
        <v>3.21098925673621</v>
      </c>
      <c r="BB62" s="17">
        <v>7.37351215235807</v>
      </c>
      <c r="BC62" s="17">
        <f t="shared" si="5"/>
        <v>4.84182083347992</v>
      </c>
      <c r="BD62" s="3">
        <v>6.96164789075091</v>
      </c>
      <c r="BE62" s="3">
        <v>1.03835210924909</v>
      </c>
      <c r="BF62" s="3">
        <v>0</v>
      </c>
      <c r="BG62" s="3">
        <v>8</v>
      </c>
      <c r="BH62" s="3">
        <v>0.233585160454732</v>
      </c>
      <c r="BI62" s="3">
        <v>0.0704009466920394</v>
      </c>
      <c r="BJ62" s="3">
        <v>0</v>
      </c>
      <c r="BK62" s="3">
        <v>0.459051207809893</v>
      </c>
      <c r="BL62" s="3">
        <v>3.24426610773154</v>
      </c>
      <c r="BM62" s="3">
        <v>0.967747302251099</v>
      </c>
      <c r="BN62" s="3">
        <v>0.0249492750606998</v>
      </c>
      <c r="BO62" s="3">
        <v>5</v>
      </c>
      <c r="BP62" s="3">
        <v>1.81529775424244</v>
      </c>
      <c r="BQ62" s="3">
        <v>0.184702245757564</v>
      </c>
      <c r="BR62" s="3">
        <v>2</v>
      </c>
      <c r="BS62" s="3">
        <v>0.290276407658556</v>
      </c>
      <c r="BT62" s="3">
        <v>0.0993396856993818</v>
      </c>
      <c r="BU62" s="3">
        <v>0.389616093357938</v>
      </c>
      <c r="BV62" s="3">
        <v>1.90441876441576</v>
      </c>
      <c r="BW62" s="3">
        <v>0.090391494596161</v>
      </c>
      <c r="BX62" s="3">
        <v>0.00518974098808241</v>
      </c>
      <c r="BY62" s="3">
        <v>2</v>
      </c>
      <c r="BZ62" s="3">
        <v>45.5409487921901</v>
      </c>
      <c r="CA62" s="3">
        <v>0.770241163060521</v>
      </c>
      <c r="CB62" s="3">
        <v>0.694545328140788</v>
      </c>
      <c r="CC62" s="3">
        <v>0.183645189128804</v>
      </c>
      <c r="CD62" s="3">
        <v>1.27193726970382</v>
      </c>
    </row>
    <row r="63" spans="1:82">
      <c r="A63" s="17">
        <v>46.345</v>
      </c>
      <c r="B63" s="17">
        <v>0.639</v>
      </c>
      <c r="C63" s="17">
        <v>8.931</v>
      </c>
      <c r="D63" s="17">
        <v>11.319</v>
      </c>
      <c r="E63" s="3">
        <v>0.244</v>
      </c>
      <c r="F63" s="17">
        <v>14.466</v>
      </c>
      <c r="G63" s="17">
        <v>11.274</v>
      </c>
      <c r="H63" s="17">
        <v>2.078</v>
      </c>
      <c r="I63" s="3">
        <v>0.64</v>
      </c>
      <c r="J63" s="17">
        <v>96.285</v>
      </c>
      <c r="K63" s="3">
        <v>0.771336795153452</v>
      </c>
      <c r="L63" s="3">
        <v>0.00799769706375629</v>
      </c>
      <c r="M63" s="3">
        <v>0.17518462941713</v>
      </c>
      <c r="N63" s="3">
        <v>0</v>
      </c>
      <c r="O63" s="3">
        <v>0.1575453052362</v>
      </c>
      <c r="P63" s="3">
        <v>0.00343967182147539</v>
      </c>
      <c r="Q63" s="3">
        <v>0.358922191345772</v>
      </c>
      <c r="R63" s="3">
        <v>0.201037821644466</v>
      </c>
      <c r="S63" s="3">
        <v>0.0670549702318527</v>
      </c>
      <c r="T63" s="3">
        <v>0.0135888316789639</v>
      </c>
      <c r="U63" s="3">
        <v>0.0158964101484367</v>
      </c>
      <c r="V63" s="3">
        <v>0.00132569881251234</v>
      </c>
      <c r="W63" s="3">
        <v>1.47442629003779</v>
      </c>
      <c r="X63" s="3">
        <v>0.0997573258802161</v>
      </c>
      <c r="Y63" s="3">
        <v>6.80086783906837</v>
      </c>
      <c r="Z63" s="3">
        <v>0.0705156049721328</v>
      </c>
      <c r="AA63" s="3">
        <v>1.54460090532184</v>
      </c>
      <c r="AB63" s="3">
        <v>0</v>
      </c>
      <c r="AC63" s="3">
        <v>1.38907518260415</v>
      </c>
      <c r="AD63" s="3">
        <v>0.030327547725722</v>
      </c>
      <c r="AE63" s="3">
        <v>3.16461292030778</v>
      </c>
      <c r="AF63" s="3">
        <v>1.77254821013201</v>
      </c>
      <c r="AG63" s="3">
        <v>0.591222917621569</v>
      </c>
      <c r="AH63" s="3">
        <v>0.119812575928772</v>
      </c>
      <c r="AI63" s="3">
        <v>0.140158469315127</v>
      </c>
      <c r="AJ63" s="3">
        <v>0.0116886715050494</v>
      </c>
      <c r="AK63" s="3">
        <v>15.4835837036824</v>
      </c>
      <c r="AL63" s="3">
        <v>1.78170799157365</v>
      </c>
      <c r="AM63" s="3">
        <v>4.13400710769213</v>
      </c>
      <c r="AN63" s="3">
        <v>7.59916764051514</v>
      </c>
      <c r="AO63" s="3">
        <v>-0.137768260633112</v>
      </c>
      <c r="AP63" s="3">
        <v>98.3431144791478</v>
      </c>
      <c r="AQ63" s="20">
        <v>261.187303963026</v>
      </c>
      <c r="AR63" s="20">
        <v>177.048244746748</v>
      </c>
      <c r="AS63" s="20">
        <v>161.7548881842</v>
      </c>
      <c r="AT63" s="20">
        <v>326.902151213593</v>
      </c>
      <c r="AU63" s="20">
        <v>908.78939394744</v>
      </c>
      <c r="AV63" s="20">
        <v>811.089817775781</v>
      </c>
      <c r="AW63" s="23">
        <v>177.048244746748</v>
      </c>
      <c r="AX63" s="20">
        <v>-10.9415791367639</v>
      </c>
      <c r="AY63" s="22">
        <v>1084.08981777578</v>
      </c>
      <c r="AZ63" s="12">
        <v>-14.5129314151192</v>
      </c>
      <c r="BA63" s="13">
        <v>3.57135227835525</v>
      </c>
      <c r="BB63" s="17">
        <v>7.50770128113042</v>
      </c>
      <c r="BC63" s="17">
        <f t="shared" si="5"/>
        <v>7.08192978986992</v>
      </c>
      <c r="BD63" s="3">
        <v>6.80086783906837</v>
      </c>
      <c r="BE63" s="3">
        <v>1.19913216093163</v>
      </c>
      <c r="BF63" s="3">
        <v>0</v>
      </c>
      <c r="BG63" s="3">
        <v>8</v>
      </c>
      <c r="BH63" s="3">
        <v>0.345468744390219</v>
      </c>
      <c r="BI63" s="3">
        <v>0.0705156049721328</v>
      </c>
      <c r="BJ63" s="3">
        <v>0</v>
      </c>
      <c r="BK63" s="3">
        <v>0.456500292782778</v>
      </c>
      <c r="BL63" s="3">
        <v>3.16461292030778</v>
      </c>
      <c r="BM63" s="3">
        <v>0.932574889821372</v>
      </c>
      <c r="BN63" s="3">
        <v>0.030327547725722</v>
      </c>
      <c r="BO63" s="3">
        <v>5</v>
      </c>
      <c r="BP63" s="3">
        <v>1.77254821013201</v>
      </c>
      <c r="BQ63" s="3">
        <v>0.22745178986799</v>
      </c>
      <c r="BR63" s="3">
        <v>2</v>
      </c>
      <c r="BS63" s="3">
        <v>0.363771127753579</v>
      </c>
      <c r="BT63" s="3">
        <v>0.119812575928772</v>
      </c>
      <c r="BU63" s="3">
        <v>0.483583703682351</v>
      </c>
      <c r="BV63" s="3">
        <v>1.84815285917982</v>
      </c>
      <c r="BW63" s="3">
        <v>0.140158469315127</v>
      </c>
      <c r="BX63" s="3">
        <v>0.0116886715050494</v>
      </c>
      <c r="BY63" s="3">
        <v>2</v>
      </c>
      <c r="BZ63" s="3">
        <v>45.5434997072172</v>
      </c>
      <c r="CA63" s="3">
        <v>0.772386589768757</v>
      </c>
      <c r="CB63" s="3">
        <v>0.694956011213002</v>
      </c>
      <c r="CC63" s="3">
        <v>0.22366214029781</v>
      </c>
      <c r="CD63" s="3">
        <v>1.54460090532184</v>
      </c>
    </row>
    <row r="64" spans="1:82">
      <c r="A64" s="17">
        <v>47.509</v>
      </c>
      <c r="B64" s="17">
        <v>0.701</v>
      </c>
      <c r="C64" s="17">
        <v>7.778</v>
      </c>
      <c r="D64" s="17">
        <v>11.808</v>
      </c>
      <c r="E64" s="3">
        <v>0.222</v>
      </c>
      <c r="F64" s="17">
        <v>14.634</v>
      </c>
      <c r="G64" s="17">
        <v>11.438</v>
      </c>
      <c r="H64" s="17">
        <v>1.822</v>
      </c>
      <c r="I64" s="3">
        <v>0.577</v>
      </c>
      <c r="J64" s="17">
        <v>96.547</v>
      </c>
      <c r="K64" s="3">
        <v>0.790709673124293</v>
      </c>
      <c r="L64" s="3">
        <v>0.00877368645022404</v>
      </c>
      <c r="M64" s="3">
        <v>0.152568138798168</v>
      </c>
      <c r="N64" s="3">
        <v>0</v>
      </c>
      <c r="O64" s="3">
        <v>0.164351529660663</v>
      </c>
      <c r="P64" s="3">
        <v>0.00312953747691614</v>
      </c>
      <c r="Q64" s="3">
        <v>0.363090512107979</v>
      </c>
      <c r="R64" s="3">
        <v>0.203962267515469</v>
      </c>
      <c r="S64" s="3">
        <v>0.0587941076816341</v>
      </c>
      <c r="T64" s="3">
        <v>0.0122511810605658</v>
      </c>
      <c r="U64" s="3">
        <v>0</v>
      </c>
      <c r="V64" s="3">
        <v>0.00163596874735565</v>
      </c>
      <c r="W64" s="3">
        <v>1.48262307761824</v>
      </c>
      <c r="X64" s="3">
        <v>0.0868032997705132</v>
      </c>
      <c r="Y64" s="3">
        <v>6.93313486468108</v>
      </c>
      <c r="Z64" s="3">
        <v>0.0769298182219992</v>
      </c>
      <c r="AA64" s="3">
        <v>1.33775457452233</v>
      </c>
      <c r="AB64" s="3">
        <v>0</v>
      </c>
      <c r="AC64" s="3">
        <v>1.4410742135627</v>
      </c>
      <c r="AD64" s="3">
        <v>0.0274405462953312</v>
      </c>
      <c r="AE64" s="3">
        <v>3.18366598271656</v>
      </c>
      <c r="AF64" s="3">
        <v>1.78839080392611</v>
      </c>
      <c r="AG64" s="3">
        <v>0.515521046042996</v>
      </c>
      <c r="AH64" s="3">
        <v>0.107421337352449</v>
      </c>
      <c r="AI64" s="3">
        <v>0</v>
      </c>
      <c r="AJ64" s="3">
        <v>0.0143445721550408</v>
      </c>
      <c r="AK64" s="3">
        <v>15.4113331873216</v>
      </c>
      <c r="AL64" s="3">
        <v>1.92490905945595</v>
      </c>
      <c r="AM64" s="3">
        <v>4.02851681103313</v>
      </c>
      <c r="AN64" s="3">
        <v>8.18308915586368</v>
      </c>
      <c r="AO64" s="3">
        <v>-0.0130869319944716</v>
      </c>
      <c r="AP64" s="3">
        <v>98.8624280943583</v>
      </c>
      <c r="AQ64" s="20">
        <v>152.930161152818</v>
      </c>
      <c r="AR64" s="20">
        <v>133.037771196314</v>
      </c>
      <c r="AS64" s="20">
        <v>70.1790916770236</v>
      </c>
      <c r="AT64" s="20">
        <v>-65.1906214378502</v>
      </c>
      <c r="AU64" s="20">
        <v>610.918479593785</v>
      </c>
      <c r="AV64" s="20">
        <v>782.985832365691</v>
      </c>
      <c r="AW64" s="23">
        <v>133.037771196314</v>
      </c>
      <c r="AX64" s="20">
        <v>-12.0196440801834</v>
      </c>
      <c r="AY64" s="22">
        <v>1055.98583236569</v>
      </c>
      <c r="AZ64" s="12">
        <v>-15.1234067538891</v>
      </c>
      <c r="BA64" s="13">
        <v>3.10376267370574</v>
      </c>
      <c r="BB64" s="17">
        <v>7.25374675850578</v>
      </c>
      <c r="BC64" s="17">
        <f t="shared" si="5"/>
        <v>5.32151084785256</v>
      </c>
      <c r="BD64" s="3">
        <v>6.93313486468108</v>
      </c>
      <c r="BE64" s="3">
        <v>1.06686513531892</v>
      </c>
      <c r="BF64" s="3">
        <v>0</v>
      </c>
      <c r="BG64" s="3">
        <v>8</v>
      </c>
      <c r="BH64" s="3">
        <v>0.270889439203411</v>
      </c>
      <c r="BI64" s="3">
        <v>0.0769298182219992</v>
      </c>
      <c r="BJ64" s="3">
        <v>0</v>
      </c>
      <c r="BK64" s="3">
        <v>0.442392068423835</v>
      </c>
      <c r="BL64" s="3">
        <v>3.18366598271656</v>
      </c>
      <c r="BM64" s="3">
        <v>0.998682145138865</v>
      </c>
      <c r="BN64" s="3">
        <v>0.0274405462953312</v>
      </c>
      <c r="BO64" s="3">
        <v>5</v>
      </c>
      <c r="BP64" s="3">
        <v>1.78839080392611</v>
      </c>
      <c r="BQ64" s="3">
        <v>0.211609196073885</v>
      </c>
      <c r="BR64" s="3">
        <v>2</v>
      </c>
      <c r="BS64" s="3">
        <v>0.303911849969111</v>
      </c>
      <c r="BT64" s="3">
        <v>0.107421337352449</v>
      </c>
      <c r="BU64" s="3">
        <v>0.41133318732156</v>
      </c>
      <c r="BV64" s="3">
        <v>1.98565542784496</v>
      </c>
      <c r="BW64" s="3">
        <v>0</v>
      </c>
      <c r="BX64" s="3">
        <v>0.0143445721550408</v>
      </c>
      <c r="BY64" s="3">
        <v>2</v>
      </c>
      <c r="BZ64" s="3">
        <v>45.5576079315762</v>
      </c>
      <c r="CA64" s="3">
        <v>0.761214964749728</v>
      </c>
      <c r="CB64" s="3">
        <v>0.68839888244488</v>
      </c>
      <c r="CC64" s="3">
        <v>0.202495617927629</v>
      </c>
      <c r="CD64" s="3">
        <v>1.33775457452233</v>
      </c>
    </row>
    <row r="65" spans="1:82">
      <c r="A65" s="17">
        <v>47.755</v>
      </c>
      <c r="B65" s="17">
        <v>0.985</v>
      </c>
      <c r="C65" s="17">
        <v>8.335</v>
      </c>
      <c r="D65" s="17">
        <v>11.498</v>
      </c>
      <c r="E65" s="3">
        <v>0.213</v>
      </c>
      <c r="F65" s="17">
        <v>14.632</v>
      </c>
      <c r="G65" s="17">
        <v>11.148</v>
      </c>
      <c r="H65" s="17">
        <v>1.921</v>
      </c>
      <c r="I65" s="3">
        <v>0.577</v>
      </c>
      <c r="J65" s="17">
        <v>97.271</v>
      </c>
      <c r="K65" s="3">
        <v>0.794803941149058</v>
      </c>
      <c r="L65" s="3">
        <v>0.0123282184785602</v>
      </c>
      <c r="M65" s="3">
        <v>0.163493884916782</v>
      </c>
      <c r="N65" s="3">
        <v>0</v>
      </c>
      <c r="O65" s="3">
        <v>0.160036745260696</v>
      </c>
      <c r="P65" s="3">
        <v>0.00300266433596008</v>
      </c>
      <c r="Q65" s="3">
        <v>0.363040889241763</v>
      </c>
      <c r="R65" s="3">
        <v>0.198790991280158</v>
      </c>
      <c r="S65" s="3">
        <v>0.0619887381209765</v>
      </c>
      <c r="T65" s="3">
        <v>0.0122511810605658</v>
      </c>
      <c r="U65" s="3">
        <v>0.00789556795452153</v>
      </c>
      <c r="V65" s="3">
        <v>0.00160776238964263</v>
      </c>
      <c r="W65" s="3">
        <v>1.49670634338282</v>
      </c>
      <c r="X65" s="3">
        <v>0.0923831402439052</v>
      </c>
      <c r="Y65" s="3">
        <v>6.90345923942876</v>
      </c>
      <c r="Z65" s="3">
        <v>0.107079682617668</v>
      </c>
      <c r="AA65" s="3">
        <v>1.42006514057684</v>
      </c>
      <c r="AB65" s="3">
        <v>0</v>
      </c>
      <c r="AC65" s="3">
        <v>1.39003732935802</v>
      </c>
      <c r="AD65" s="3">
        <v>0.0260803574061535</v>
      </c>
      <c r="AE65" s="3">
        <v>3.15327825061257</v>
      </c>
      <c r="AF65" s="3">
        <v>1.72664657838032</v>
      </c>
      <c r="AG65" s="3">
        <v>0.538417972994838</v>
      </c>
      <c r="AH65" s="3">
        <v>0.106410555745617</v>
      </c>
      <c r="AI65" s="3">
        <v>0.0685788390371822</v>
      </c>
      <c r="AJ65" s="3">
        <v>0.013964603783341</v>
      </c>
      <c r="AK65" s="3">
        <v>15.3714751071208</v>
      </c>
      <c r="AL65" s="3">
        <v>1.8764530641906</v>
      </c>
      <c r="AM65" s="3">
        <v>4.23540756182719</v>
      </c>
      <c r="AN65" s="3">
        <v>7.68692621766993</v>
      </c>
      <c r="AO65" s="3">
        <v>-0.0760218910881411</v>
      </c>
      <c r="AP65" s="3">
        <v>99.4957649525996</v>
      </c>
      <c r="AQ65" s="20">
        <v>187.165325186679</v>
      </c>
      <c r="AR65" s="20">
        <v>155.137574006276</v>
      </c>
      <c r="AS65" s="20">
        <v>109.484343158149</v>
      </c>
      <c r="AT65" s="20">
        <v>82.2026850710429</v>
      </c>
      <c r="AU65" s="20">
        <v>669.750859877976</v>
      </c>
      <c r="AV65" s="20">
        <v>802.60850587348</v>
      </c>
      <c r="AW65" s="23">
        <v>155.137574006276</v>
      </c>
      <c r="AX65" s="20">
        <v>-12.0762637793965</v>
      </c>
      <c r="AY65" s="22">
        <v>1075.60850587348</v>
      </c>
      <c r="AZ65" s="12">
        <v>-14.6937844183368</v>
      </c>
      <c r="BA65" s="13">
        <v>2.6175206389403</v>
      </c>
      <c r="BB65" s="17">
        <v>6.84049636639604</v>
      </c>
      <c r="BC65" s="17">
        <f t="shared" si="5"/>
        <v>6.20550296025104</v>
      </c>
      <c r="BD65" s="3">
        <v>6.90345923942876</v>
      </c>
      <c r="BE65" s="3">
        <v>1.09654076057124</v>
      </c>
      <c r="BF65" s="3">
        <v>0</v>
      </c>
      <c r="BG65" s="3">
        <v>8</v>
      </c>
      <c r="BH65" s="3">
        <v>0.323524380005593</v>
      </c>
      <c r="BI65" s="3">
        <v>0.107079682617668</v>
      </c>
      <c r="BJ65" s="3">
        <v>0</v>
      </c>
      <c r="BK65" s="3">
        <v>0.460735329829227</v>
      </c>
      <c r="BL65" s="3">
        <v>3.15327825061257</v>
      </c>
      <c r="BM65" s="3">
        <v>0.929301999528789</v>
      </c>
      <c r="BN65" s="3">
        <v>0.0260803574061535</v>
      </c>
      <c r="BO65" s="3">
        <v>5</v>
      </c>
      <c r="BP65" s="3">
        <v>1.72664657838032</v>
      </c>
      <c r="BQ65" s="3">
        <v>0.273353421619684</v>
      </c>
      <c r="BR65" s="3">
        <v>2</v>
      </c>
      <c r="BS65" s="3">
        <v>0.265064551375154</v>
      </c>
      <c r="BT65" s="3">
        <v>0.106410555745617</v>
      </c>
      <c r="BU65" s="3">
        <v>0.371475107120771</v>
      </c>
      <c r="BV65" s="3">
        <v>1.91745655717948</v>
      </c>
      <c r="BW65" s="3">
        <v>0.0685788390371822</v>
      </c>
      <c r="BX65" s="3">
        <v>0.013964603783341</v>
      </c>
      <c r="BY65" s="3">
        <v>2</v>
      </c>
      <c r="BZ65" s="3">
        <v>45.5392646701708</v>
      </c>
      <c r="CA65" s="3">
        <v>0.772373856093432</v>
      </c>
      <c r="CB65" s="3">
        <v>0.694047814885222</v>
      </c>
      <c r="CC65" s="3">
        <v>0.227823619326488</v>
      </c>
      <c r="CD65" s="3">
        <v>1.42006514057684</v>
      </c>
    </row>
    <row r="66" spans="1:82">
      <c r="A66" s="17">
        <v>47.747</v>
      </c>
      <c r="B66" s="17">
        <v>0.709</v>
      </c>
      <c r="C66" s="17">
        <v>9.136</v>
      </c>
      <c r="D66" s="17">
        <v>12.202</v>
      </c>
      <c r="E66" s="3">
        <v>0.229</v>
      </c>
      <c r="F66" s="17">
        <v>14.47</v>
      </c>
      <c r="G66" s="17">
        <v>11.039</v>
      </c>
      <c r="H66" s="17">
        <v>1.334</v>
      </c>
      <c r="I66" s="3">
        <v>0.409</v>
      </c>
      <c r="J66" s="17">
        <v>97.516</v>
      </c>
      <c r="K66" s="3">
        <v>0.794670794221423</v>
      </c>
      <c r="L66" s="3">
        <v>0.00887381411299407</v>
      </c>
      <c r="M66" s="3">
        <v>0.179205774757015</v>
      </c>
      <c r="N66" s="3">
        <v>0</v>
      </c>
      <c r="O66" s="3">
        <v>0.169835481446427</v>
      </c>
      <c r="P66" s="3">
        <v>0.00322821658654863</v>
      </c>
      <c r="Q66" s="3">
        <v>0.359021437078206</v>
      </c>
      <c r="R66" s="3">
        <v>0.196847304695162</v>
      </c>
      <c r="S66" s="3">
        <v>0.0430468384452799</v>
      </c>
      <c r="T66" s="3">
        <v>0.00868411274483784</v>
      </c>
      <c r="U66" s="3">
        <v>0.00926413306663859</v>
      </c>
      <c r="V66" s="3">
        <v>0.00183341325134685</v>
      </c>
      <c r="W66" s="3">
        <v>1.51483551820261</v>
      </c>
      <c r="X66" s="3">
        <v>0.101624347836178</v>
      </c>
      <c r="Y66" s="3">
        <v>6.81969771684264</v>
      </c>
      <c r="Z66" s="3">
        <v>0.0761532074490831</v>
      </c>
      <c r="AA66" s="3">
        <v>1.53790629005412</v>
      </c>
      <c r="AB66" s="3">
        <v>0</v>
      </c>
      <c r="AC66" s="3">
        <v>1.45749240249082</v>
      </c>
      <c r="AD66" s="3">
        <v>0.0277038761772148</v>
      </c>
      <c r="AE66" s="3">
        <v>3.08104650698612</v>
      </c>
      <c r="AF66" s="3">
        <v>1.68930219174781</v>
      </c>
      <c r="AG66" s="3">
        <v>0.369418919126366</v>
      </c>
      <c r="AH66" s="3">
        <v>0.0745252301826422</v>
      </c>
      <c r="AI66" s="3">
        <v>0.0795028426645284</v>
      </c>
      <c r="AJ66" s="3">
        <v>0.0157339671410591</v>
      </c>
      <c r="AK66" s="3">
        <v>15.1332463410568</v>
      </c>
      <c r="AL66" s="3">
        <v>1.88660961086977</v>
      </c>
      <c r="AM66" s="3">
        <v>7.8883864626998</v>
      </c>
      <c r="AN66" s="3">
        <v>5.10392917823635</v>
      </c>
      <c r="AO66" s="3">
        <v>-0.0887748217707246</v>
      </c>
      <c r="AP66" s="3">
        <v>100.104150430035</v>
      </c>
      <c r="AQ66" s="20">
        <v>142.557722307073</v>
      </c>
      <c r="AR66" s="20">
        <v>190.298633919659</v>
      </c>
      <c r="AS66" s="20">
        <v>156.245288905908</v>
      </c>
      <c r="AT66" s="20">
        <v>-339.662453632065</v>
      </c>
      <c r="AU66" s="20">
        <v>408.545894863129</v>
      </c>
      <c r="AV66" s="20">
        <v>800.192369922516</v>
      </c>
      <c r="AW66" s="23">
        <v>190.298633919659</v>
      </c>
      <c r="AX66" s="20">
        <v>-12.560299681088</v>
      </c>
      <c r="AY66" s="22">
        <v>1073.19236992252</v>
      </c>
      <c r="AZ66" s="12">
        <v>-14.7458306305222</v>
      </c>
      <c r="BA66" s="13">
        <v>2.18553094943417</v>
      </c>
      <c r="BB66" s="17">
        <v>7.72584525354888</v>
      </c>
      <c r="BC66" s="17">
        <f t="shared" si="5"/>
        <v>7.61194535678636</v>
      </c>
      <c r="BD66" s="3">
        <v>6.81969771684264</v>
      </c>
      <c r="BE66" s="3">
        <v>1.18030228315736</v>
      </c>
      <c r="BF66" s="3">
        <v>0</v>
      </c>
      <c r="BG66" s="3">
        <v>8</v>
      </c>
      <c r="BH66" s="3">
        <v>0.357604006896762</v>
      </c>
      <c r="BI66" s="3">
        <v>0.0761532074490831</v>
      </c>
      <c r="BJ66" s="3">
        <v>0</v>
      </c>
      <c r="BK66" s="3">
        <v>0.847843328557801</v>
      </c>
      <c r="BL66" s="3">
        <v>3.08104650698612</v>
      </c>
      <c r="BM66" s="3">
        <v>0.609649073933018</v>
      </c>
      <c r="BN66" s="3">
        <v>0.0277038761772148</v>
      </c>
      <c r="BO66" s="3">
        <v>5</v>
      </c>
      <c r="BP66" s="3">
        <v>1.68930219174781</v>
      </c>
      <c r="BQ66" s="3">
        <v>0.310697808252188</v>
      </c>
      <c r="BR66" s="3">
        <v>2</v>
      </c>
      <c r="BS66" s="3">
        <v>0.0587211108741784</v>
      </c>
      <c r="BT66" s="3">
        <v>0.0745252301826422</v>
      </c>
      <c r="BU66" s="3">
        <v>0.133246341056821</v>
      </c>
      <c r="BV66" s="3">
        <v>1.90476319019441</v>
      </c>
      <c r="BW66" s="3">
        <v>0.0795028426645284</v>
      </c>
      <c r="BX66" s="3">
        <v>0.0157339671410591</v>
      </c>
      <c r="BY66" s="3">
        <v>2</v>
      </c>
      <c r="BZ66" s="3">
        <v>45.1521566714422</v>
      </c>
      <c r="CA66" s="3">
        <v>0.834814586961629</v>
      </c>
      <c r="CB66" s="3">
        <v>0.678863080925136</v>
      </c>
      <c r="CC66" s="3">
        <v>0.232526525971993</v>
      </c>
      <c r="CD66" s="3">
        <v>1.53790629005412</v>
      </c>
    </row>
    <row r="67" spans="1:82">
      <c r="A67" s="17">
        <v>48.774</v>
      </c>
      <c r="B67" s="17">
        <v>0.036</v>
      </c>
      <c r="C67" s="17">
        <v>8.617</v>
      </c>
      <c r="D67" s="17">
        <v>11.407</v>
      </c>
      <c r="E67" s="3">
        <v>0.434</v>
      </c>
      <c r="F67" s="17">
        <v>14.814</v>
      </c>
      <c r="G67" s="17">
        <v>11.558</v>
      </c>
      <c r="H67" s="17">
        <v>1.527</v>
      </c>
      <c r="I67" s="3">
        <v>0.671</v>
      </c>
      <c r="J67" s="17">
        <v>98.025</v>
      </c>
      <c r="K67" s="3">
        <v>0.811763531056521</v>
      </c>
      <c r="L67" s="3">
        <v>0.000450574482465143</v>
      </c>
      <c r="M67" s="3">
        <v>0.169025411677014</v>
      </c>
      <c r="N67" s="3">
        <v>0</v>
      </c>
      <c r="O67" s="3">
        <v>0.158770147259416</v>
      </c>
      <c r="P67" s="3">
        <v>0.00611810479721443</v>
      </c>
      <c r="Q67" s="3">
        <v>0.367556570067487</v>
      </c>
      <c r="R67" s="3">
        <v>0.206102105957667</v>
      </c>
      <c r="S67" s="3">
        <v>0.0492747543522806</v>
      </c>
      <c r="T67" s="3">
        <v>0.0142470407134137</v>
      </c>
      <c r="U67" s="3">
        <v>0</v>
      </c>
      <c r="V67" s="3">
        <v>0.00527458889233633</v>
      </c>
      <c r="W67" s="3">
        <v>1.51368433934012</v>
      </c>
      <c r="X67" s="3">
        <v>0.0947819383386927</v>
      </c>
      <c r="Y67" s="3">
        <v>6.97168202740029</v>
      </c>
      <c r="Z67" s="3">
        <v>0.00386967620646745</v>
      </c>
      <c r="AA67" s="3">
        <v>1.45164371110498</v>
      </c>
      <c r="AB67" s="3">
        <v>0</v>
      </c>
      <c r="AC67" s="3">
        <v>1.36356825576474</v>
      </c>
      <c r="AD67" s="3">
        <v>0.0525442196214176</v>
      </c>
      <c r="AE67" s="3">
        <v>3.15669210990211</v>
      </c>
      <c r="AF67" s="3">
        <v>1.77007009177205</v>
      </c>
      <c r="AG67" s="3">
        <v>0.42318717973848</v>
      </c>
      <c r="AH67" s="3">
        <v>0.122358093071849</v>
      </c>
      <c r="AI67" s="3">
        <v>0</v>
      </c>
      <c r="AJ67" s="3">
        <v>0.0452998381619413</v>
      </c>
      <c r="AK67" s="3">
        <v>15.3156153645824</v>
      </c>
      <c r="AL67" s="3">
        <v>1.93459936124453</v>
      </c>
      <c r="AM67" s="3">
        <v>4.75603774588453</v>
      </c>
      <c r="AN67" s="3">
        <v>7.12745653304419</v>
      </c>
      <c r="AO67" s="3">
        <v>-0.0421940738442446</v>
      </c>
      <c r="AP67" s="3">
        <v>100.393899566329</v>
      </c>
      <c r="AQ67" s="20">
        <v>192.430494971381</v>
      </c>
      <c r="AR67" s="20">
        <v>169.3269652213</v>
      </c>
      <c r="AS67" s="20">
        <v>153.685616354277</v>
      </c>
      <c r="AT67" s="20">
        <v>-42.2856073479624</v>
      </c>
      <c r="AU67" s="20">
        <v>709.220846818754</v>
      </c>
      <c r="AV67" s="20">
        <v>784.696230811844</v>
      </c>
      <c r="AW67" s="23">
        <v>169.3269652213</v>
      </c>
      <c r="AX67" s="20">
        <v>-11.6801536425482</v>
      </c>
      <c r="AY67" s="22">
        <v>1057.69623081184</v>
      </c>
      <c r="AZ67" s="12">
        <v>-15.0853203863911</v>
      </c>
      <c r="BA67" s="13">
        <v>3.40516674384284</v>
      </c>
      <c r="BB67" s="17">
        <v>7.76626388497801</v>
      </c>
      <c r="BC67" s="17">
        <f t="shared" si="5"/>
        <v>6.773078608852</v>
      </c>
      <c r="BD67" s="3">
        <v>6.97168202740029</v>
      </c>
      <c r="BE67" s="3">
        <v>1.02831797259971</v>
      </c>
      <c r="BF67" s="3">
        <v>0</v>
      </c>
      <c r="BG67" s="3">
        <v>8</v>
      </c>
      <c r="BH67" s="3">
        <v>0.423325738505266</v>
      </c>
      <c r="BI67" s="3">
        <v>0.00386967620646745</v>
      </c>
      <c r="BJ67" s="3">
        <v>0</v>
      </c>
      <c r="BK67" s="3">
        <v>0.511567425327108</v>
      </c>
      <c r="BL67" s="3">
        <v>3.15669210990211</v>
      </c>
      <c r="BM67" s="3">
        <v>0.852000830437632</v>
      </c>
      <c r="BN67" s="3">
        <v>0.0525442196214176</v>
      </c>
      <c r="BO67" s="3">
        <v>5</v>
      </c>
      <c r="BP67" s="3">
        <v>1.77007009177205</v>
      </c>
      <c r="BQ67" s="3">
        <v>0.229929908227954</v>
      </c>
      <c r="BR67" s="3">
        <v>2</v>
      </c>
      <c r="BS67" s="3">
        <v>0.193257271510525</v>
      </c>
      <c r="BT67" s="3">
        <v>0.122358093071849</v>
      </c>
      <c r="BU67" s="3">
        <v>0.315615364582374</v>
      </c>
      <c r="BV67" s="3">
        <v>1.95470016183806</v>
      </c>
      <c r="BW67" s="3">
        <v>0</v>
      </c>
      <c r="BX67" s="3">
        <v>0.0452998381619413</v>
      </c>
      <c r="BY67" s="3">
        <v>2</v>
      </c>
      <c r="BZ67" s="3">
        <v>45.4884325746729</v>
      </c>
      <c r="CA67" s="3">
        <v>0.787461688106891</v>
      </c>
      <c r="CB67" s="3">
        <v>0.698342983487948</v>
      </c>
      <c r="CC67" s="3">
        <v>0.291618208563748</v>
      </c>
      <c r="CD67" s="3">
        <v>1.45164371110498</v>
      </c>
    </row>
    <row r="68" spans="1:82">
      <c r="A68" s="17">
        <v>48.295</v>
      </c>
      <c r="B68" s="17">
        <v>0.848</v>
      </c>
      <c r="C68" s="17">
        <v>10.89</v>
      </c>
      <c r="D68" s="17">
        <v>7.151</v>
      </c>
      <c r="E68" s="3">
        <v>0.141</v>
      </c>
      <c r="F68" s="17">
        <v>17.116</v>
      </c>
      <c r="G68" s="17">
        <v>11.053</v>
      </c>
      <c r="H68" s="17">
        <v>2.117</v>
      </c>
      <c r="I68" s="3">
        <v>0.833</v>
      </c>
      <c r="J68" s="17">
        <v>98.524</v>
      </c>
      <c r="K68" s="3">
        <v>0.803791358764396</v>
      </c>
      <c r="L68" s="3">
        <v>0.0106135322536234</v>
      </c>
      <c r="M68" s="3">
        <v>0.213611086591932</v>
      </c>
      <c r="N68" s="3">
        <v>0</v>
      </c>
      <c r="O68" s="3">
        <v>0.099532333045681</v>
      </c>
      <c r="P68" s="3">
        <v>0.0019876792083116</v>
      </c>
      <c r="Q68" s="3">
        <v>0.424672489082969</v>
      </c>
      <c r="R68" s="3">
        <v>0.197096952513419</v>
      </c>
      <c r="S68" s="3">
        <v>0.0683134610109876</v>
      </c>
      <c r="T68" s="3">
        <v>0.0176867137321514</v>
      </c>
      <c r="U68" s="3">
        <v>0</v>
      </c>
      <c r="V68" s="3">
        <v>0.00225650861704228</v>
      </c>
      <c r="W68" s="3">
        <v>1.55420847894691</v>
      </c>
      <c r="X68" s="3">
        <v>0.116263231261417</v>
      </c>
      <c r="Y68" s="3">
        <v>6.72322137311803</v>
      </c>
      <c r="Z68" s="3">
        <v>0.0887756830348733</v>
      </c>
      <c r="AA68" s="3">
        <v>1.78672563128513</v>
      </c>
      <c r="AB68" s="3">
        <v>0</v>
      </c>
      <c r="AC68" s="3">
        <v>0.832526875976494</v>
      </c>
      <c r="AD68" s="3">
        <v>0.0166257165998471</v>
      </c>
      <c r="AE68" s="3">
        <v>3.55212471998563</v>
      </c>
      <c r="AF68" s="3">
        <v>1.64859503559687</v>
      </c>
      <c r="AG68" s="3">
        <v>0.571400172610416</v>
      </c>
      <c r="AH68" s="3">
        <v>0.147938504796834</v>
      </c>
      <c r="AI68" s="3">
        <v>0</v>
      </c>
      <c r="AJ68" s="3">
        <v>0.0188743096044785</v>
      </c>
      <c r="AK68" s="3">
        <v>15.3679337130041</v>
      </c>
      <c r="AL68" s="3">
        <v>2.01324614922418</v>
      </c>
      <c r="AM68" s="3">
        <v>5.46742214654669</v>
      </c>
      <c r="AN68" s="3">
        <v>2.23134376964521</v>
      </c>
      <c r="AO68" s="3">
        <v>-0.0180509406820298</v>
      </c>
      <c r="AP68" s="3">
        <v>101.066961124734</v>
      </c>
      <c r="AQ68" s="20">
        <v>446.433288457369</v>
      </c>
      <c r="AR68" s="20">
        <v>299.414093134713</v>
      </c>
      <c r="AS68" s="20">
        <v>298.253266759478</v>
      </c>
      <c r="AT68" s="20">
        <v>723.371356246837</v>
      </c>
      <c r="AU68" s="20">
        <v>1197.27885595681</v>
      </c>
      <c r="AV68" s="20">
        <v>864.121302295098</v>
      </c>
      <c r="AW68" s="23">
        <v>299.414093134713</v>
      </c>
      <c r="AX68" s="20">
        <v>-8.79493020735559</v>
      </c>
      <c r="AY68" s="22">
        <v>1137.1213022951</v>
      </c>
      <c r="AZ68" s="12">
        <v>-13.443247467118</v>
      </c>
      <c r="BA68" s="13">
        <v>4.64831725976243</v>
      </c>
      <c r="BB68" s="17">
        <v>7.06320224695845</v>
      </c>
      <c r="BC68" s="17">
        <f t="shared" si="5"/>
        <v>11.9765637253885</v>
      </c>
      <c r="BD68" s="3">
        <v>6.72322137311803</v>
      </c>
      <c r="BE68" s="3">
        <v>1.27677862688197</v>
      </c>
      <c r="BF68" s="3">
        <v>0</v>
      </c>
      <c r="BG68" s="3">
        <v>8</v>
      </c>
      <c r="BH68" s="3">
        <v>0.509947004403155</v>
      </c>
      <c r="BI68" s="3">
        <v>0.0887756830348733</v>
      </c>
      <c r="BJ68" s="3">
        <v>0</v>
      </c>
      <c r="BK68" s="3">
        <v>0.572751507808078</v>
      </c>
      <c r="BL68" s="3">
        <v>3.55212471998563</v>
      </c>
      <c r="BM68" s="3">
        <v>0.259775368168416</v>
      </c>
      <c r="BN68" s="3">
        <v>0.0166257165998471</v>
      </c>
      <c r="BO68" s="3">
        <v>5</v>
      </c>
      <c r="BP68" s="3">
        <v>1.64859503559687</v>
      </c>
      <c r="BQ68" s="3">
        <v>0.351404964403132</v>
      </c>
      <c r="BR68" s="3">
        <v>2</v>
      </c>
      <c r="BS68" s="3">
        <v>0.219995208207284</v>
      </c>
      <c r="BT68" s="3">
        <v>0.147938504796834</v>
      </c>
      <c r="BU68" s="3">
        <v>0.367933713004118</v>
      </c>
      <c r="BV68" s="3">
        <v>1.98112569039552</v>
      </c>
      <c r="BW68" s="3">
        <v>0</v>
      </c>
      <c r="BX68" s="3">
        <v>0.0188743096044785</v>
      </c>
      <c r="BY68" s="3">
        <v>2</v>
      </c>
      <c r="BZ68" s="3">
        <v>45.4272484921919</v>
      </c>
      <c r="CA68" s="3">
        <v>0.931851475075199</v>
      </c>
      <c r="CB68" s="3">
        <v>0.81012701744805</v>
      </c>
      <c r="CC68" s="3">
        <v>0.28540868025516</v>
      </c>
      <c r="CD68" s="3">
        <v>1.78672563128513</v>
      </c>
    </row>
    <row r="69" spans="1:82">
      <c r="A69" s="17">
        <v>49.279</v>
      </c>
      <c r="B69" s="17">
        <v>1.047</v>
      </c>
      <c r="C69" s="17">
        <v>9.15</v>
      </c>
      <c r="D69" s="17">
        <v>11.204</v>
      </c>
      <c r="E69" s="3">
        <v>0.421</v>
      </c>
      <c r="F69" s="17">
        <v>14.029</v>
      </c>
      <c r="G69" s="17">
        <v>11.328</v>
      </c>
      <c r="H69" s="17">
        <v>1.962</v>
      </c>
      <c r="I69" s="3">
        <v>0.606</v>
      </c>
      <c r="J69" s="17">
        <v>99.066</v>
      </c>
      <c r="K69" s="3">
        <v>0.820168430863458</v>
      </c>
      <c r="L69" s="3">
        <v>0.0131042078650279</v>
      </c>
      <c r="M69" s="3">
        <v>0.179480389560714</v>
      </c>
      <c r="N69" s="3">
        <v>0</v>
      </c>
      <c r="O69" s="3">
        <v>0.155944659410406</v>
      </c>
      <c r="P69" s="3">
        <v>0.00593484359361123</v>
      </c>
      <c r="Q69" s="3">
        <v>0.348079595077412</v>
      </c>
      <c r="R69" s="3">
        <v>0.202000748943455</v>
      </c>
      <c r="S69" s="3">
        <v>0.0633117668887849</v>
      </c>
      <c r="T69" s="3">
        <v>0.0128669249960189</v>
      </c>
      <c r="U69" s="3">
        <v>0</v>
      </c>
      <c r="V69" s="3">
        <v>0.00112825430852114</v>
      </c>
      <c r="W69" s="3">
        <v>1.52271212637063</v>
      </c>
      <c r="X69" s="3">
        <v>0.0996619634572884</v>
      </c>
      <c r="Y69" s="3">
        <v>7.00210461096031</v>
      </c>
      <c r="Z69" s="3">
        <v>0.111875842646241</v>
      </c>
      <c r="AA69" s="3">
        <v>1.53229558225858</v>
      </c>
      <c r="AB69" s="3">
        <v>0</v>
      </c>
      <c r="AC69" s="3">
        <v>1.33136167843313</v>
      </c>
      <c r="AD69" s="3">
        <v>0.0506681239223066</v>
      </c>
      <c r="AE69" s="3">
        <v>2.97169416177944</v>
      </c>
      <c r="AF69" s="3">
        <v>1.72456086136516</v>
      </c>
      <c r="AG69" s="3">
        <v>0.540517774371406</v>
      </c>
      <c r="AH69" s="3">
        <v>0.109850064271132</v>
      </c>
      <c r="AI69" s="3">
        <v>0</v>
      </c>
      <c r="AJ69" s="3">
        <v>0.00963235647550416</v>
      </c>
      <c r="AK69" s="3">
        <v>15.3749287000077</v>
      </c>
      <c r="AL69" s="3">
        <v>1.98164877286224</v>
      </c>
      <c r="AM69" s="3">
        <v>1.31171654806971</v>
      </c>
      <c r="AN69" s="3">
        <v>10.0237007080848</v>
      </c>
      <c r="AO69" s="3">
        <v>-0.00902547034101488</v>
      </c>
      <c r="AP69" s="3">
        <v>101.170040558676</v>
      </c>
      <c r="AQ69" s="20">
        <v>238.84946490365</v>
      </c>
      <c r="AR69" s="20">
        <v>187.982096356784</v>
      </c>
      <c r="AS69" s="20">
        <v>171.85811924313</v>
      </c>
      <c r="AT69" s="20">
        <v>250.96929849792</v>
      </c>
      <c r="AU69" s="20">
        <v>1000.22767094437</v>
      </c>
      <c r="AV69" s="20">
        <v>816.185184829778</v>
      </c>
      <c r="AW69" s="23">
        <v>187.982096356784</v>
      </c>
      <c r="AX69" s="20">
        <v>-12.9242726655076</v>
      </c>
      <c r="AY69" s="22">
        <v>1089.18518482978</v>
      </c>
      <c r="AZ69" s="12">
        <v>-14.4056375045466</v>
      </c>
      <c r="BA69" s="13">
        <v>1.48136483903896</v>
      </c>
      <c r="BB69" s="17">
        <v>6.71612233717487</v>
      </c>
      <c r="BC69" s="17">
        <f t="shared" si="5"/>
        <v>7.51928385427136</v>
      </c>
      <c r="BD69" s="3">
        <v>7.00210461096031</v>
      </c>
      <c r="BE69" s="3">
        <v>0.997895389039693</v>
      </c>
      <c r="BF69" s="3">
        <v>0</v>
      </c>
      <c r="BG69" s="3">
        <v>8</v>
      </c>
      <c r="BH69" s="3">
        <v>0.53440019321889</v>
      </c>
      <c r="BI69" s="3">
        <v>0.111875842646241</v>
      </c>
      <c r="BJ69" s="3">
        <v>0</v>
      </c>
      <c r="BK69" s="3">
        <v>0.140253949155451</v>
      </c>
      <c r="BL69" s="3">
        <v>2.97169416177944</v>
      </c>
      <c r="BM69" s="3">
        <v>1.19110772927767</v>
      </c>
      <c r="BN69" s="3">
        <v>0.0506681239223066</v>
      </c>
      <c r="BO69" s="3">
        <v>5</v>
      </c>
      <c r="BP69" s="3">
        <v>1.72456086136516</v>
      </c>
      <c r="BQ69" s="3">
        <v>0.275439138634836</v>
      </c>
      <c r="BR69" s="3">
        <v>2</v>
      </c>
      <c r="BS69" s="3">
        <v>0.265078635736571</v>
      </c>
      <c r="BT69" s="3">
        <v>0.109850064271132</v>
      </c>
      <c r="BU69" s="3">
        <v>0.374928700007703</v>
      </c>
      <c r="BV69" s="3">
        <v>1.9903676435245</v>
      </c>
      <c r="BW69" s="3">
        <v>0</v>
      </c>
      <c r="BX69" s="3">
        <v>0.00963235647550416</v>
      </c>
      <c r="BY69" s="3">
        <v>2</v>
      </c>
      <c r="BZ69" s="3">
        <v>45.8597460508445</v>
      </c>
      <c r="CA69" s="3">
        <v>0.713868745030477</v>
      </c>
      <c r="CB69" s="3">
        <v>0.690600882751418</v>
      </c>
      <c r="CC69" s="3">
        <v>0.348757902461085</v>
      </c>
      <c r="CD69" s="3">
        <v>1.53229558225858</v>
      </c>
    </row>
    <row r="70" spans="1:82">
      <c r="A70" s="17">
        <v>47.825</v>
      </c>
      <c r="B70" s="17">
        <v>1.393</v>
      </c>
      <c r="C70" s="17">
        <v>8.896</v>
      </c>
      <c r="D70" s="17">
        <v>11.426</v>
      </c>
      <c r="E70" s="3">
        <v>0.325</v>
      </c>
      <c r="F70" s="17">
        <v>16.125</v>
      </c>
      <c r="G70" s="17">
        <v>11.173</v>
      </c>
      <c r="H70" s="17">
        <v>1.078</v>
      </c>
      <c r="I70" s="3">
        <v>0.325</v>
      </c>
      <c r="J70" s="17">
        <v>98.619</v>
      </c>
      <c r="K70" s="3">
        <v>0.795968976765861</v>
      </c>
      <c r="L70" s="3">
        <v>0.0174347292798318</v>
      </c>
      <c r="M70" s="3">
        <v>0.174498092407881</v>
      </c>
      <c r="N70" s="3">
        <v>0</v>
      </c>
      <c r="O70" s="3">
        <v>0.159034601787156</v>
      </c>
      <c r="P70" s="3">
        <v>0.00458153009007993</v>
      </c>
      <c r="Q70" s="3">
        <v>0.400084358872568</v>
      </c>
      <c r="R70" s="3">
        <v>0.199236790955616</v>
      </c>
      <c r="S70" s="3">
        <v>0.0347859758950612</v>
      </c>
      <c r="T70" s="3">
        <v>0.00690057858697383</v>
      </c>
      <c r="U70" s="3">
        <v>0</v>
      </c>
      <c r="V70" s="3">
        <v>0.00149493695879051</v>
      </c>
      <c r="W70" s="3">
        <v>1.55160228920338</v>
      </c>
      <c r="X70" s="3">
        <v>0.0973476133538399</v>
      </c>
      <c r="Y70" s="3">
        <v>6.6689748848391</v>
      </c>
      <c r="Z70" s="3">
        <v>0.146075758082427</v>
      </c>
      <c r="AA70" s="3">
        <v>1.46202104565541</v>
      </c>
      <c r="AB70" s="3">
        <v>0</v>
      </c>
      <c r="AC70" s="3">
        <v>1.33246118391234</v>
      </c>
      <c r="AD70" s="3">
        <v>0.0383860552317297</v>
      </c>
      <c r="AE70" s="3">
        <v>3.35208107227898</v>
      </c>
      <c r="AF70" s="3">
        <v>1.66929264054696</v>
      </c>
      <c r="AG70" s="3">
        <v>0.291452062028068</v>
      </c>
      <c r="AH70" s="3">
        <v>0.0578160539301069</v>
      </c>
      <c r="AI70" s="3">
        <v>0</v>
      </c>
      <c r="AJ70" s="3">
        <v>0.0125252331731571</v>
      </c>
      <c r="AK70" s="3">
        <v>15.0185607565051</v>
      </c>
      <c r="AL70" s="3">
        <v>2.01631141403931</v>
      </c>
      <c r="AM70" s="3">
        <v>11.6266868356358</v>
      </c>
      <c r="AN70" s="3">
        <v>0.964158789248143</v>
      </c>
      <c r="AO70" s="3">
        <v>-0.0119587482018447</v>
      </c>
      <c r="AP70" s="3">
        <v>101.788198290721</v>
      </c>
      <c r="AQ70" s="20">
        <v>132.364045290873</v>
      </c>
      <c r="AR70" s="20">
        <v>199.418711392931</v>
      </c>
      <c r="AS70" s="20">
        <v>197.378598298328</v>
      </c>
      <c r="AT70" s="20">
        <v>-640.572859907351</v>
      </c>
      <c r="AU70" s="20">
        <v>217.433192929377</v>
      </c>
      <c r="AV70" s="20">
        <v>848.536205668293</v>
      </c>
      <c r="AW70" s="23">
        <v>199.418711392931</v>
      </c>
      <c r="AX70" s="20">
        <v>-11.0204504370843</v>
      </c>
      <c r="AY70" s="22">
        <v>1121.53620566829</v>
      </c>
      <c r="AZ70" s="12">
        <v>-13.7471540532855</v>
      </c>
      <c r="BA70" s="13">
        <v>2.72670361620118</v>
      </c>
      <c r="BB70" s="17">
        <v>5.70969902417121</v>
      </c>
      <c r="BC70" s="17">
        <f t="shared" si="5"/>
        <v>7.97674845571724</v>
      </c>
      <c r="BD70" s="3">
        <v>6.6689748848391</v>
      </c>
      <c r="BE70" s="3">
        <v>1.3310251151609</v>
      </c>
      <c r="BF70" s="3">
        <v>0</v>
      </c>
      <c r="BG70" s="3">
        <v>8</v>
      </c>
      <c r="BH70" s="3">
        <v>0.130995930494519</v>
      </c>
      <c r="BI70" s="3">
        <v>0.146075758082427</v>
      </c>
      <c r="BJ70" s="3">
        <v>0</v>
      </c>
      <c r="BK70" s="3">
        <v>1.22002427144944</v>
      </c>
      <c r="BL70" s="3">
        <v>3.35208107227898</v>
      </c>
      <c r="BM70" s="3">
        <v>0.112436912462897</v>
      </c>
      <c r="BN70" s="3">
        <v>0.0383860552317297</v>
      </c>
      <c r="BO70" s="3">
        <v>5</v>
      </c>
      <c r="BP70" s="3">
        <v>1.66929264054696</v>
      </c>
      <c r="BQ70" s="3">
        <v>0.291452062028068</v>
      </c>
      <c r="BR70" s="3">
        <v>1.96074470257502</v>
      </c>
      <c r="BS70" s="3">
        <v>0</v>
      </c>
      <c r="BT70" s="3">
        <v>0.0578160539301069</v>
      </c>
      <c r="BU70" s="3">
        <v>0.0578160539301069</v>
      </c>
      <c r="BV70" s="3">
        <v>1.98747476682684</v>
      </c>
      <c r="BW70" s="3">
        <v>0</v>
      </c>
      <c r="BX70" s="3">
        <v>0.0125252331731571</v>
      </c>
      <c r="BY70" s="3">
        <v>2</v>
      </c>
      <c r="BZ70" s="3">
        <v>44.7799757285506</v>
      </c>
      <c r="CA70" s="3">
        <v>0.967546159968549</v>
      </c>
      <c r="CB70" s="3">
        <v>0.715562137975959</v>
      </c>
      <c r="CC70" s="3">
        <v>0.0895992098634906</v>
      </c>
      <c r="CD70" s="3">
        <v>1.46202104565541</v>
      </c>
    </row>
    <row r="71" spans="1:82">
      <c r="A71" s="17">
        <v>48.632</v>
      </c>
      <c r="B71" s="17">
        <v>0.912</v>
      </c>
      <c r="C71" s="17">
        <v>8.408</v>
      </c>
      <c r="D71" s="17">
        <v>11.091</v>
      </c>
      <c r="E71" s="3">
        <v>0.357</v>
      </c>
      <c r="F71" s="17">
        <v>16.061</v>
      </c>
      <c r="G71" s="17">
        <v>11.077</v>
      </c>
      <c r="H71" s="17">
        <v>0.989</v>
      </c>
      <c r="I71" s="3">
        <v>0.263</v>
      </c>
      <c r="J71" s="17">
        <v>97.829</v>
      </c>
      <c r="K71" s="3">
        <v>0.809400173091006</v>
      </c>
      <c r="L71" s="3">
        <v>0.0114145535557836</v>
      </c>
      <c r="M71" s="3">
        <v>0.164925804964643</v>
      </c>
      <c r="N71" s="3">
        <v>0</v>
      </c>
      <c r="O71" s="3">
        <v>0.154371850903321</v>
      </c>
      <c r="P71" s="3">
        <v>0.00503263459125703</v>
      </c>
      <c r="Q71" s="3">
        <v>0.398496427153632</v>
      </c>
      <c r="R71" s="3">
        <v>0.197524920201858</v>
      </c>
      <c r="S71" s="3">
        <v>0.0319140353990868</v>
      </c>
      <c r="T71" s="3">
        <v>0.00558416051807421</v>
      </c>
      <c r="U71" s="3">
        <v>0</v>
      </c>
      <c r="V71" s="3">
        <v>0.00110004795080811</v>
      </c>
      <c r="W71" s="3">
        <v>1.54364144425964</v>
      </c>
      <c r="X71" s="3">
        <v>0.0927245128949621</v>
      </c>
      <c r="Y71" s="3">
        <v>6.81648078918333</v>
      </c>
      <c r="Z71" s="3">
        <v>0.0961293160254304</v>
      </c>
      <c r="AA71" s="3">
        <v>1.38894655395099</v>
      </c>
      <c r="AB71" s="3">
        <v>0</v>
      </c>
      <c r="AC71" s="3">
        <v>1.30006490121525</v>
      </c>
      <c r="AD71" s="3">
        <v>0.0423830611244828</v>
      </c>
      <c r="AE71" s="3">
        <v>3.35599537850051</v>
      </c>
      <c r="AF71" s="3">
        <v>1.66348472449554</v>
      </c>
      <c r="AG71" s="3">
        <v>0.268768671462506</v>
      </c>
      <c r="AH71" s="3">
        <v>0.04702781659881</v>
      </c>
      <c r="AI71" s="3">
        <v>0</v>
      </c>
      <c r="AJ71" s="3">
        <v>0.0092642131459254</v>
      </c>
      <c r="AK71" s="3">
        <v>14.9792812125569</v>
      </c>
      <c r="AL71" s="3">
        <v>2.00925763491151</v>
      </c>
      <c r="AM71" s="3">
        <v>10.8374054890435</v>
      </c>
      <c r="AN71" s="3">
        <v>1.33936421882484</v>
      </c>
      <c r="AO71" s="3">
        <v>-0.00879983358248951</v>
      </c>
      <c r="AP71" s="3">
        <v>100.915227509197</v>
      </c>
      <c r="AQ71" s="20">
        <v>117.272973217123</v>
      </c>
      <c r="AR71" s="20">
        <v>181.193907063384</v>
      </c>
      <c r="AS71" s="20">
        <v>159.344865851343</v>
      </c>
      <c r="AT71" s="20">
        <v>-684.422025669283</v>
      </c>
      <c r="AU71" s="20">
        <v>237.678092269052</v>
      </c>
      <c r="AV71" s="20">
        <v>824.989564409267</v>
      </c>
      <c r="AW71" s="23">
        <v>181.193907063384</v>
      </c>
      <c r="AX71" s="20">
        <v>-11.2234328765909</v>
      </c>
      <c r="AY71" s="22">
        <v>1097.98956440927</v>
      </c>
      <c r="AZ71" s="12">
        <v>-14.2225923479887</v>
      </c>
      <c r="BA71" s="13">
        <v>2.99915947139772</v>
      </c>
      <c r="BB71" s="17">
        <v>6.44862394137366</v>
      </c>
      <c r="BC71" s="17">
        <f t="shared" si="5"/>
        <v>7.24775628253536</v>
      </c>
      <c r="BD71" s="3">
        <v>6.81648078918333</v>
      </c>
      <c r="BE71" s="3">
        <v>1.18351921081667</v>
      </c>
      <c r="BF71" s="3">
        <v>0</v>
      </c>
      <c r="BG71" s="3">
        <v>8</v>
      </c>
      <c r="BH71" s="3">
        <v>0.205427343134327</v>
      </c>
      <c r="BI71" s="3">
        <v>0.0961293160254304</v>
      </c>
      <c r="BJ71" s="3">
        <v>0</v>
      </c>
      <c r="BK71" s="3">
        <v>1.14306729857908</v>
      </c>
      <c r="BL71" s="3">
        <v>3.35599537850051</v>
      </c>
      <c r="BM71" s="3">
        <v>0.156997602636169</v>
      </c>
      <c r="BN71" s="3">
        <v>0.0423830611244828</v>
      </c>
      <c r="BO71" s="3">
        <v>5</v>
      </c>
      <c r="BP71" s="3">
        <v>1.66348472449554</v>
      </c>
      <c r="BQ71" s="3">
        <v>0.268768671462506</v>
      </c>
      <c r="BR71" s="3">
        <v>1.93225339595805</v>
      </c>
      <c r="BS71" s="3">
        <v>0</v>
      </c>
      <c r="BT71" s="3">
        <v>0.04702781659881</v>
      </c>
      <c r="BU71" s="3">
        <v>0.04702781659881</v>
      </c>
      <c r="BV71" s="3">
        <v>1.99073578685407</v>
      </c>
      <c r="BW71" s="3">
        <v>0</v>
      </c>
      <c r="BX71" s="3">
        <v>0.0092642131459254</v>
      </c>
      <c r="BY71" s="3">
        <v>2</v>
      </c>
      <c r="BZ71" s="3">
        <v>44.8569327014209</v>
      </c>
      <c r="CA71" s="3">
        <v>0.955309445968386</v>
      </c>
      <c r="CB71" s="3">
        <v>0.720780053712146</v>
      </c>
      <c r="CC71" s="3">
        <v>0.147901546355379</v>
      </c>
      <c r="CD71" s="3">
        <v>1.38894655395099</v>
      </c>
    </row>
    <row r="72" spans="1:82">
      <c r="A72" s="17">
        <v>47.088</v>
      </c>
      <c r="B72" s="17">
        <v>0.827</v>
      </c>
      <c r="C72" s="17">
        <v>10.181</v>
      </c>
      <c r="D72" s="17">
        <v>10.722</v>
      </c>
      <c r="E72" s="3">
        <v>0.157</v>
      </c>
      <c r="F72" s="17">
        <v>15.395</v>
      </c>
      <c r="G72" s="17">
        <v>11.256</v>
      </c>
      <c r="H72" s="17">
        <v>2.144</v>
      </c>
      <c r="I72" s="3">
        <v>0.564</v>
      </c>
      <c r="J72" s="17">
        <v>98.371</v>
      </c>
      <c r="K72" s="3">
        <v>0.783702816057519</v>
      </c>
      <c r="L72" s="3">
        <v>0.010350697138852</v>
      </c>
      <c r="M72" s="3">
        <v>0.199703808318867</v>
      </c>
      <c r="N72" s="3">
        <v>0</v>
      </c>
      <c r="O72" s="3">
        <v>0.149235865601425</v>
      </c>
      <c r="P72" s="3">
        <v>0.00221323145890015</v>
      </c>
      <c r="Q72" s="3">
        <v>0.381972012703454</v>
      </c>
      <c r="R72" s="3">
        <v>0.200716845878136</v>
      </c>
      <c r="S72" s="3">
        <v>0.069184723858081</v>
      </c>
      <c r="T72" s="3">
        <v>0.0119751579170869</v>
      </c>
      <c r="U72" s="3">
        <v>0</v>
      </c>
      <c r="V72" s="3">
        <v>0.00104363523538205</v>
      </c>
      <c r="W72" s="3">
        <v>1.52717843127902</v>
      </c>
      <c r="X72" s="3">
        <v>0.110391221258687</v>
      </c>
      <c r="Y72" s="3">
        <v>6.67121562227352</v>
      </c>
      <c r="Z72" s="3">
        <v>0.0881095882767168</v>
      </c>
      <c r="AA72" s="3">
        <v>1.69996475524539</v>
      </c>
      <c r="AB72" s="3">
        <v>0</v>
      </c>
      <c r="AC72" s="3">
        <v>1.27035990889009</v>
      </c>
      <c r="AD72" s="3">
        <v>0.0188399786013251</v>
      </c>
      <c r="AE72" s="3">
        <v>3.25151014671295</v>
      </c>
      <c r="AF72" s="3">
        <v>1.70858816689184</v>
      </c>
      <c r="AG72" s="3">
        <v>0.588930141844526</v>
      </c>
      <c r="AH72" s="3">
        <v>0.101937697477661</v>
      </c>
      <c r="AI72" s="3">
        <v>0</v>
      </c>
      <c r="AJ72" s="3">
        <v>0.00888387223266641</v>
      </c>
      <c r="AK72" s="3">
        <v>15.399456006214</v>
      </c>
      <c r="AL72" s="3">
        <v>1.98820858755643</v>
      </c>
      <c r="AM72" s="3">
        <v>6.31584856730461</v>
      </c>
      <c r="AN72" s="3">
        <v>5.03891884744204</v>
      </c>
      <c r="AO72" s="3">
        <v>-0.00834856006543876</v>
      </c>
      <c r="AP72" s="3">
        <v>100.983627442238</v>
      </c>
      <c r="AQ72" s="20">
        <v>313.382366067531</v>
      </c>
      <c r="AR72" s="20">
        <v>229.812469829342</v>
      </c>
      <c r="AS72" s="20">
        <v>224.085047682772</v>
      </c>
      <c r="AT72" s="20">
        <v>417.245118345387</v>
      </c>
      <c r="AU72" s="20">
        <v>873.079545831048</v>
      </c>
      <c r="AV72" s="20">
        <v>838.927937475721</v>
      </c>
      <c r="AW72" s="23">
        <v>229.812469829342</v>
      </c>
      <c r="AX72" s="20">
        <v>-10.3409599536919</v>
      </c>
      <c r="AY72" s="22">
        <v>1111.92793747572</v>
      </c>
      <c r="AZ72" s="12">
        <v>-13.9387333100002</v>
      </c>
      <c r="BA72" s="13">
        <v>3.5977733563083</v>
      </c>
      <c r="BB72" s="17">
        <v>7.56794223391692</v>
      </c>
      <c r="BC72" s="17">
        <f t="shared" si="5"/>
        <v>9.19249879317368</v>
      </c>
      <c r="BD72" s="3">
        <v>6.67121562227352</v>
      </c>
      <c r="BE72" s="3">
        <v>1.32878437772648</v>
      </c>
      <c r="BF72" s="3">
        <v>0</v>
      </c>
      <c r="BG72" s="3">
        <v>8</v>
      </c>
      <c r="BH72" s="3">
        <v>0.371180377518911</v>
      </c>
      <c r="BI72" s="3">
        <v>0.0881095882767168</v>
      </c>
      <c r="BJ72" s="3">
        <v>0</v>
      </c>
      <c r="BK72" s="3">
        <v>0.673340650548269</v>
      </c>
      <c r="BL72" s="3">
        <v>3.25151014671295</v>
      </c>
      <c r="BM72" s="3">
        <v>0.597019258341824</v>
      </c>
      <c r="BN72" s="3">
        <v>0.0188399786013251</v>
      </c>
      <c r="BO72" s="3">
        <v>5</v>
      </c>
      <c r="BP72" s="3">
        <v>1.70858816689184</v>
      </c>
      <c r="BQ72" s="3">
        <v>0.291411833108161</v>
      </c>
      <c r="BR72" s="3">
        <v>2</v>
      </c>
      <c r="BS72" s="3">
        <v>0.297518308736365</v>
      </c>
      <c r="BT72" s="3">
        <v>0.101937697477661</v>
      </c>
      <c r="BU72" s="3">
        <v>0.399456006214026</v>
      </c>
      <c r="BV72" s="3">
        <v>1.99111612776733</v>
      </c>
      <c r="BW72" s="3">
        <v>0</v>
      </c>
      <c r="BX72" s="3">
        <v>0.00888387223266641</v>
      </c>
      <c r="BY72" s="3">
        <v>2</v>
      </c>
      <c r="BZ72" s="3">
        <v>45.3266593494517</v>
      </c>
      <c r="CA72" s="3">
        <v>0.844870807649883</v>
      </c>
      <c r="CB72" s="3">
        <v>0.719063154564561</v>
      </c>
      <c r="CC72" s="3">
        <v>0.218345925333806</v>
      </c>
      <c r="CD72" s="3">
        <v>1.69996475524539</v>
      </c>
    </row>
    <row r="73" spans="1:82">
      <c r="A73" s="17">
        <v>48.356</v>
      </c>
      <c r="B73" s="17">
        <v>0.825</v>
      </c>
      <c r="C73" s="17">
        <v>8.265</v>
      </c>
      <c r="D73" s="17">
        <v>12.212</v>
      </c>
      <c r="E73" s="3">
        <v>0.239</v>
      </c>
      <c r="F73" s="17">
        <v>14.294</v>
      </c>
      <c r="G73" s="17">
        <v>11.3</v>
      </c>
      <c r="H73" s="17">
        <v>1.82</v>
      </c>
      <c r="I73" s="3">
        <v>0.598</v>
      </c>
      <c r="J73" s="17">
        <v>98.254</v>
      </c>
      <c r="K73" s="3">
        <v>0.804806604087611</v>
      </c>
      <c r="L73" s="3">
        <v>0.0103256652231595</v>
      </c>
      <c r="M73" s="3">
        <v>0.162120810898285</v>
      </c>
      <c r="N73" s="3">
        <v>0</v>
      </c>
      <c r="O73" s="3">
        <v>0.169974668039974</v>
      </c>
      <c r="P73" s="3">
        <v>0.00336918674316647</v>
      </c>
      <c r="Q73" s="3">
        <v>0.354654624851131</v>
      </c>
      <c r="R73" s="3">
        <v>0.201501453306942</v>
      </c>
      <c r="S73" s="3">
        <v>0.0587295696929605</v>
      </c>
      <c r="T73" s="3">
        <v>0.0126970646000318</v>
      </c>
      <c r="U73" s="3">
        <v>0.0116328034529951</v>
      </c>
      <c r="V73" s="3">
        <v>0.00349758835641554</v>
      </c>
      <c r="W73" s="3">
        <v>1.50525155984333</v>
      </c>
      <c r="X73" s="3">
        <v>0.0911723464675735</v>
      </c>
      <c r="Y73" s="3">
        <v>6.95065604464673</v>
      </c>
      <c r="Z73" s="3">
        <v>0.0891768867623997</v>
      </c>
      <c r="AA73" s="3">
        <v>1.40014506405631</v>
      </c>
      <c r="AB73" s="3">
        <v>0</v>
      </c>
      <c r="AC73" s="3">
        <v>1.46797435290461</v>
      </c>
      <c r="AD73" s="3">
        <v>0.0290977460709112</v>
      </c>
      <c r="AE73" s="3">
        <v>3.06294990555903</v>
      </c>
      <c r="AF73" s="3">
        <v>1.74025323266424</v>
      </c>
      <c r="AG73" s="3">
        <v>0.507213828157702</v>
      </c>
      <c r="AH73" s="3">
        <v>0.109657311909774</v>
      </c>
      <c r="AI73" s="3">
        <v>0.10046589482005</v>
      </c>
      <c r="AJ73" s="3">
        <v>0.0302066776387427</v>
      </c>
      <c r="AK73" s="3">
        <v>15.3571243727317</v>
      </c>
      <c r="AL73" s="3">
        <v>1.83979755556898</v>
      </c>
      <c r="AM73" s="3">
        <v>3.90897539177393</v>
      </c>
      <c r="AN73" s="3">
        <v>8.69465405066798</v>
      </c>
      <c r="AO73" s="3">
        <v>-0.12103556927938</v>
      </c>
      <c r="AP73" s="3">
        <v>100.364391428731</v>
      </c>
      <c r="AQ73" s="20">
        <v>165.119614695495</v>
      </c>
      <c r="AR73" s="20">
        <v>147.354548990438</v>
      </c>
      <c r="AS73" s="20">
        <v>92.9502919664654</v>
      </c>
      <c r="AT73" s="20">
        <v>-16.1196113429847</v>
      </c>
      <c r="AU73" s="20">
        <v>647.866261173724</v>
      </c>
      <c r="AV73" s="20">
        <v>786.187848419895</v>
      </c>
      <c r="AW73" s="23">
        <v>147.354548990438</v>
      </c>
      <c r="AX73" s="20">
        <v>-12.5893774467054</v>
      </c>
      <c r="AY73" s="22">
        <v>1059.18784841989</v>
      </c>
      <c r="AZ73" s="12">
        <v>-15.0522069439976</v>
      </c>
      <c r="BA73" s="13">
        <v>2.46282949729216</v>
      </c>
      <c r="BB73" s="17">
        <v>7.27989360794349</v>
      </c>
      <c r="BC73" s="17">
        <f t="shared" si="5"/>
        <v>5.89418195961752</v>
      </c>
      <c r="BD73" s="3">
        <v>6.95065604464673</v>
      </c>
      <c r="BE73" s="3">
        <v>1.04934395535327</v>
      </c>
      <c r="BF73" s="3">
        <v>0</v>
      </c>
      <c r="BG73" s="3">
        <v>8</v>
      </c>
      <c r="BH73" s="3">
        <v>0.350801108703042</v>
      </c>
      <c r="BI73" s="3">
        <v>0.0891768867623997</v>
      </c>
      <c r="BJ73" s="3">
        <v>0</v>
      </c>
      <c r="BK73" s="3">
        <v>0.422811467729474</v>
      </c>
      <c r="BL73" s="3">
        <v>3.06294990555903</v>
      </c>
      <c r="BM73" s="3">
        <v>1.04516288517514</v>
      </c>
      <c r="BN73" s="3">
        <v>0.0290977460709112</v>
      </c>
      <c r="BO73" s="3">
        <v>5</v>
      </c>
      <c r="BP73" s="3">
        <v>1.74025323266424</v>
      </c>
      <c r="BQ73" s="3">
        <v>0.259746767335756</v>
      </c>
      <c r="BR73" s="3">
        <v>2</v>
      </c>
      <c r="BS73" s="3">
        <v>0.247467060821946</v>
      </c>
      <c r="BT73" s="3">
        <v>0.109657311909774</v>
      </c>
      <c r="BU73" s="3">
        <v>0.357124372731721</v>
      </c>
      <c r="BV73" s="3">
        <v>1.86932742754121</v>
      </c>
      <c r="BW73" s="3">
        <v>0.10046589482005</v>
      </c>
      <c r="BX73" s="3">
        <v>0.0302066776387427</v>
      </c>
      <c r="BY73" s="3">
        <v>2</v>
      </c>
      <c r="BZ73" s="3">
        <v>45.5771885322705</v>
      </c>
      <c r="CA73" s="3">
        <v>0.745585640313358</v>
      </c>
      <c r="CB73" s="3">
        <v>0.676009955328104</v>
      </c>
      <c r="CC73" s="3">
        <v>0.250546259604521</v>
      </c>
      <c r="CD73" s="3">
        <v>1.40014506405631</v>
      </c>
    </row>
    <row r="74" spans="1:82">
      <c r="A74" s="15" t="s">
        <v>62</v>
      </c>
      <c r="B74" s="16"/>
      <c r="C74" s="16"/>
      <c r="D74" s="17"/>
      <c r="E74" s="3"/>
      <c r="F74" s="17"/>
      <c r="G74" s="17"/>
      <c r="H74" s="17"/>
      <c r="I74" s="3"/>
      <c r="J74" s="17" t="s">
        <v>60</v>
      </c>
      <c r="K74" s="3" t="s">
        <v>60</v>
      </c>
      <c r="L74" s="3" t="s">
        <v>60</v>
      </c>
      <c r="M74" s="3" t="s">
        <v>60</v>
      </c>
      <c r="N74" s="3" t="s">
        <v>60</v>
      </c>
      <c r="O74" s="3" t="s">
        <v>60</v>
      </c>
      <c r="P74" s="3" t="s">
        <v>60</v>
      </c>
      <c r="Q74" s="3" t="s">
        <v>60</v>
      </c>
      <c r="R74" s="3" t="s">
        <v>60</v>
      </c>
      <c r="S74" s="3" t="s">
        <v>60</v>
      </c>
      <c r="T74" s="3" t="s">
        <v>60</v>
      </c>
      <c r="U74" s="3" t="s">
        <v>60</v>
      </c>
      <c r="V74" s="3" t="s">
        <v>60</v>
      </c>
      <c r="W74" s="3" t="s">
        <v>60</v>
      </c>
      <c r="X74" s="3" t="s">
        <v>60</v>
      </c>
      <c r="Y74" s="3" t="s">
        <v>60</v>
      </c>
      <c r="Z74" s="3" t="s">
        <v>60</v>
      </c>
      <c r="AA74" s="3" t="s">
        <v>60</v>
      </c>
      <c r="AB74" s="3" t="s">
        <v>60</v>
      </c>
      <c r="AC74" s="3" t="s">
        <v>60</v>
      </c>
      <c r="AD74" s="3" t="s">
        <v>60</v>
      </c>
      <c r="AE74" s="3" t="s">
        <v>60</v>
      </c>
      <c r="AF74" s="3" t="s">
        <v>60</v>
      </c>
      <c r="AG74" s="3" t="s">
        <v>60</v>
      </c>
      <c r="AH74" s="3" t="s">
        <v>60</v>
      </c>
      <c r="AI74" s="3" t="s">
        <v>60</v>
      </c>
      <c r="AJ74" s="3" t="s">
        <v>60</v>
      </c>
      <c r="AK74" s="3" t="s">
        <v>60</v>
      </c>
      <c r="AL74" s="3" t="s">
        <v>60</v>
      </c>
      <c r="AM74" s="3" t="s">
        <v>60</v>
      </c>
      <c r="AN74" s="3" t="s">
        <v>60</v>
      </c>
      <c r="AO74" s="3" t="s">
        <v>60</v>
      </c>
      <c r="AP74" s="3" t="s">
        <v>60</v>
      </c>
      <c r="AQ74" s="20" t="s">
        <v>60</v>
      </c>
      <c r="AR74" s="20" t="s">
        <v>60</v>
      </c>
      <c r="AS74" s="20" t="s">
        <v>60</v>
      </c>
      <c r="AT74" s="20" t="s">
        <v>60</v>
      </c>
      <c r="AU74" s="20" t="s">
        <v>60</v>
      </c>
      <c r="AV74" s="20" t="s">
        <v>60</v>
      </c>
      <c r="AW74" s="23" t="s">
        <v>60</v>
      </c>
      <c r="AX74" s="20" t="s">
        <v>60</v>
      </c>
      <c r="AY74" s="23"/>
      <c r="AZ74" s="20"/>
      <c r="BA74" s="17"/>
      <c r="BB74" s="17" t="s">
        <v>60</v>
      </c>
      <c r="BC74" s="17"/>
      <c r="BD74" s="3" t="s">
        <v>60</v>
      </c>
      <c r="BE74" s="3" t="s">
        <v>60</v>
      </c>
      <c r="BF74" s="3" t="s">
        <v>60</v>
      </c>
      <c r="BG74" s="3" t="s">
        <v>60</v>
      </c>
      <c r="BH74" s="3" t="s">
        <v>60</v>
      </c>
      <c r="BI74" s="3" t="s">
        <v>60</v>
      </c>
      <c r="BJ74" s="3" t="s">
        <v>60</v>
      </c>
      <c r="BK74" s="3" t="s">
        <v>60</v>
      </c>
      <c r="BL74" s="3" t="s">
        <v>60</v>
      </c>
      <c r="BM74" s="3" t="s">
        <v>60</v>
      </c>
      <c r="BN74" s="3" t="s">
        <v>60</v>
      </c>
      <c r="BO74" s="3" t="s">
        <v>60</v>
      </c>
      <c r="BP74" s="3" t="s">
        <v>60</v>
      </c>
      <c r="BQ74" s="3" t="s">
        <v>60</v>
      </c>
      <c r="BR74" s="3" t="s">
        <v>60</v>
      </c>
      <c r="BS74" s="3" t="s">
        <v>60</v>
      </c>
      <c r="BT74" s="3" t="s">
        <v>60</v>
      </c>
      <c r="BU74" s="3" t="s">
        <v>60</v>
      </c>
      <c r="BV74" s="3" t="s">
        <v>60</v>
      </c>
      <c r="BW74" s="3" t="s">
        <v>60</v>
      </c>
      <c r="BX74" s="3" t="s">
        <v>60</v>
      </c>
      <c r="BY74" s="3" t="s">
        <v>60</v>
      </c>
      <c r="BZ74" s="3" t="s">
        <v>60</v>
      </c>
      <c r="CA74" s="3" t="s">
        <v>60</v>
      </c>
      <c r="CB74" s="3" t="s">
        <v>60</v>
      </c>
      <c r="CC74" s="3" t="s">
        <v>60</v>
      </c>
      <c r="CD74" s="3" t="s">
        <v>60</v>
      </c>
    </row>
    <row r="75" spans="1:82">
      <c r="A75" s="17">
        <v>48.932</v>
      </c>
      <c r="B75" s="17">
        <v>1.18</v>
      </c>
      <c r="C75" s="17">
        <v>5.371</v>
      </c>
      <c r="D75" s="17">
        <v>10.941</v>
      </c>
      <c r="E75" s="3">
        <v>0.244</v>
      </c>
      <c r="F75" s="17">
        <v>16.069</v>
      </c>
      <c r="G75" s="17">
        <v>11.413</v>
      </c>
      <c r="H75" s="17">
        <v>1.197</v>
      </c>
      <c r="I75" s="3">
        <v>0.552</v>
      </c>
      <c r="J75" s="17">
        <v>96.24</v>
      </c>
      <c r="K75" s="3">
        <v>0.814393182877305</v>
      </c>
      <c r="L75" s="3">
        <v>0.0147688302585797</v>
      </c>
      <c r="M75" s="3">
        <v>0.105354007904983</v>
      </c>
      <c r="N75" s="3">
        <v>0</v>
      </c>
      <c r="O75" s="3">
        <v>0.152284052000111</v>
      </c>
      <c r="P75" s="3">
        <v>0.00343967182147539</v>
      </c>
      <c r="Q75" s="3">
        <v>0.398694918618499</v>
      </c>
      <c r="R75" s="3">
        <v>0.203516467840011</v>
      </c>
      <c r="S75" s="3">
        <v>0.0386259862211394</v>
      </c>
      <c r="T75" s="3">
        <v>0.0117203673231063</v>
      </c>
      <c r="U75" s="3">
        <v>0.0163175071060112</v>
      </c>
      <c r="V75" s="3">
        <v>0.000874397089103884</v>
      </c>
      <c r="W75" s="3">
        <v>1.48893466348095</v>
      </c>
      <c r="X75" s="3">
        <v>0.0604510901696254</v>
      </c>
      <c r="Y75" s="3">
        <v>7.11052784052562</v>
      </c>
      <c r="Z75" s="3">
        <v>0.128947762497969</v>
      </c>
      <c r="AA75" s="3">
        <v>0.919853729217919</v>
      </c>
      <c r="AB75" s="3">
        <v>0</v>
      </c>
      <c r="AC75" s="3">
        <v>1.32960345712763</v>
      </c>
      <c r="AD75" s="3">
        <v>0.0300320321474953</v>
      </c>
      <c r="AE75" s="3">
        <v>3.48103517848336</v>
      </c>
      <c r="AF75" s="3">
        <v>1.77691751479194</v>
      </c>
      <c r="AG75" s="3">
        <v>0.337246377017561</v>
      </c>
      <c r="AH75" s="3">
        <v>0.102331404417821</v>
      </c>
      <c r="AI75" s="3">
        <v>0.142469375978</v>
      </c>
      <c r="AJ75" s="3">
        <v>0.0076344264373397</v>
      </c>
      <c r="AK75" s="3">
        <v>15.2164952962273</v>
      </c>
      <c r="AL75" s="3">
        <v>1.800937220432</v>
      </c>
      <c r="AM75" s="3">
        <v>5.55815621202769</v>
      </c>
      <c r="AN75" s="3">
        <v>5.9397000994503</v>
      </c>
      <c r="AO75" s="3">
        <v>-0.137526637608823</v>
      </c>
      <c r="AP75" s="3">
        <v>98.4602668943012</v>
      </c>
      <c r="AQ75" s="20">
        <v>66.4061873672391</v>
      </c>
      <c r="AR75" s="20">
        <v>86.4609404898572</v>
      </c>
      <c r="AS75" s="20">
        <v>-49.26616225739</v>
      </c>
      <c r="AT75" s="20">
        <v>-804.289365938307</v>
      </c>
      <c r="AU75" s="20">
        <v>233.396997338298</v>
      </c>
      <c r="AV75" s="20">
        <v>768.12707357464</v>
      </c>
      <c r="AW75" s="23">
        <v>86.4609404898572</v>
      </c>
      <c r="AX75" s="20">
        <v>-12.6880741086308</v>
      </c>
      <c r="AY75" s="22">
        <v>1041.12707357464</v>
      </c>
      <c r="AZ75" s="12">
        <v>-15.4595893425554</v>
      </c>
      <c r="BA75" s="13">
        <v>2.77151523392457</v>
      </c>
      <c r="BB75" s="3">
        <v>5.20697824501813</v>
      </c>
      <c r="BC75" s="17">
        <f t="shared" ref="BC75:BC90" si="6">AW75/25</f>
        <v>3.45843761959429</v>
      </c>
      <c r="BD75" s="3">
        <v>7.11052784052562</v>
      </c>
      <c r="BE75" s="3">
        <v>0.889472159474383</v>
      </c>
      <c r="BF75" s="3">
        <v>0</v>
      </c>
      <c r="BG75" s="3">
        <v>8</v>
      </c>
      <c r="BH75" s="3">
        <v>0.0303815697435362</v>
      </c>
      <c r="BI75" s="3">
        <v>0.128947762497969</v>
      </c>
      <c r="BJ75" s="3">
        <v>0</v>
      </c>
      <c r="BK75" s="3">
        <v>0.607782253715655</v>
      </c>
      <c r="BL75" s="3">
        <v>3.48103517848336</v>
      </c>
      <c r="BM75" s="3">
        <v>0.72182120341198</v>
      </c>
      <c r="BN75" s="3">
        <v>0.0300320321474953</v>
      </c>
      <c r="BO75" s="3">
        <v>5</v>
      </c>
      <c r="BP75" s="3">
        <v>1.77691751479194</v>
      </c>
      <c r="BQ75" s="3">
        <v>0.223082485208061</v>
      </c>
      <c r="BR75" s="3">
        <v>2</v>
      </c>
      <c r="BS75" s="3">
        <v>0.114163891809499</v>
      </c>
      <c r="BT75" s="3">
        <v>0.102331404417821</v>
      </c>
      <c r="BU75" s="3">
        <v>0.216495296227321</v>
      </c>
      <c r="BV75" s="3">
        <v>1.84989619758466</v>
      </c>
      <c r="BW75" s="3">
        <v>0.142469375978</v>
      </c>
      <c r="BX75" s="3">
        <v>0.0076344264373397</v>
      </c>
      <c r="BY75" s="3">
        <v>2</v>
      </c>
      <c r="BZ75" s="3">
        <v>45.3922177462843</v>
      </c>
      <c r="CA75" s="3">
        <v>0.828254611192195</v>
      </c>
      <c r="CB75" s="3">
        <v>0.723611861575888</v>
      </c>
      <c r="CC75" s="3">
        <v>0.0330286966052389</v>
      </c>
      <c r="CD75" s="11">
        <v>0.919853729217919</v>
      </c>
    </row>
    <row r="76" spans="1:82">
      <c r="A76" s="17">
        <v>48.153</v>
      </c>
      <c r="B76" s="17">
        <v>1.295</v>
      </c>
      <c r="C76" s="17">
        <v>5.239</v>
      </c>
      <c r="D76" s="17">
        <v>11.141</v>
      </c>
      <c r="E76" s="3">
        <v>0.235</v>
      </c>
      <c r="F76" s="17">
        <v>16.117</v>
      </c>
      <c r="G76" s="17">
        <v>12.56</v>
      </c>
      <c r="H76" s="17">
        <v>1.21</v>
      </c>
      <c r="I76" s="3">
        <v>0.121</v>
      </c>
      <c r="J76" s="17">
        <v>96.106</v>
      </c>
      <c r="K76" s="3">
        <v>0.801428000798882</v>
      </c>
      <c r="L76" s="3">
        <v>0.0162081654108989</v>
      </c>
      <c r="M76" s="3">
        <v>0.10276478261296</v>
      </c>
      <c r="N76" s="3">
        <v>0</v>
      </c>
      <c r="O76" s="3">
        <v>0.155067783871058</v>
      </c>
      <c r="P76" s="3">
        <v>0.00331279868051933</v>
      </c>
      <c r="Q76" s="3">
        <v>0.399885867407701</v>
      </c>
      <c r="R76" s="3">
        <v>0.223969756950017</v>
      </c>
      <c r="S76" s="3">
        <v>0.0390454831475177</v>
      </c>
      <c r="T76" s="3">
        <v>0.0025691384893041</v>
      </c>
      <c r="U76" s="3">
        <v>0</v>
      </c>
      <c r="V76" s="3">
        <v>0.000987222519955998</v>
      </c>
      <c r="W76" s="3">
        <v>1.47866739878202</v>
      </c>
      <c r="X76" s="3">
        <v>0.0589162550649522</v>
      </c>
      <c r="Y76" s="3">
        <v>7.04591446255409</v>
      </c>
      <c r="Z76" s="3">
        <v>0.142497325980978</v>
      </c>
      <c r="AA76" s="3">
        <v>0.903477127492563</v>
      </c>
      <c r="AB76" s="3">
        <v>0</v>
      </c>
      <c r="AC76" s="3">
        <v>1.36330941764472</v>
      </c>
      <c r="AD76" s="3">
        <v>0.0291251317789418</v>
      </c>
      <c r="AE76" s="3">
        <v>3.51567653454871</v>
      </c>
      <c r="AF76" s="3">
        <v>1.96907488644743</v>
      </c>
      <c r="AG76" s="3">
        <v>0.343276169702419</v>
      </c>
      <c r="AH76" s="3">
        <v>0.0225870945612678</v>
      </c>
      <c r="AI76" s="3">
        <v>0</v>
      </c>
      <c r="AJ76" s="3">
        <v>0.00867936411528332</v>
      </c>
      <c r="AK76" s="3">
        <v>15.3349381507111</v>
      </c>
      <c r="AL76" s="3">
        <v>1.92525059160301</v>
      </c>
      <c r="AM76" s="3">
        <v>3.7752286325854</v>
      </c>
      <c r="AN76" s="3">
        <v>7.74400109164911</v>
      </c>
      <c r="AO76" s="3">
        <v>-0.00789728654838802</v>
      </c>
      <c r="AP76" s="3">
        <v>98.4015830292891</v>
      </c>
      <c r="AQ76" s="20">
        <v>40.0627681597116</v>
      </c>
      <c r="AR76" s="20">
        <v>74.1383258405158</v>
      </c>
      <c r="AS76" s="20">
        <v>-97.4844160422069</v>
      </c>
      <c r="AT76" s="20">
        <v>-1168.02248976095</v>
      </c>
      <c r="AU76" s="20">
        <v>196.133971201684</v>
      </c>
      <c r="AV76" s="20">
        <v>768.901019483709</v>
      </c>
      <c r="AW76" s="23">
        <v>74.1383258405158</v>
      </c>
      <c r="AX76" s="20">
        <v>-12.8890689190959</v>
      </c>
      <c r="AY76" s="22">
        <v>1041.90101948371</v>
      </c>
      <c r="AZ76" s="12">
        <v>-15.4418395046712</v>
      </c>
      <c r="BA76" s="13">
        <v>2.55277058557526</v>
      </c>
      <c r="BB76" s="3">
        <v>6.51514233625391</v>
      </c>
      <c r="BC76" s="17">
        <f t="shared" si="6"/>
        <v>2.96553303362063</v>
      </c>
      <c r="BD76" s="3">
        <v>7.04591446255409</v>
      </c>
      <c r="BE76" s="3">
        <v>0.903477127492563</v>
      </c>
      <c r="BF76" s="3">
        <v>0.050608409953347</v>
      </c>
      <c r="BG76" s="3">
        <v>8</v>
      </c>
      <c r="BH76" s="3">
        <v>0</v>
      </c>
      <c r="BI76" s="3">
        <v>0.0918889160276307</v>
      </c>
      <c r="BJ76" s="3">
        <v>0</v>
      </c>
      <c r="BK76" s="3">
        <v>0.415686258278754</v>
      </c>
      <c r="BL76" s="3">
        <v>3.51567653454871</v>
      </c>
      <c r="BM76" s="3">
        <v>0.947623159365967</v>
      </c>
      <c r="BN76" s="3">
        <v>0.0291251317789418</v>
      </c>
      <c r="BO76" s="3">
        <v>5</v>
      </c>
      <c r="BP76" s="3">
        <v>1.96907488644743</v>
      </c>
      <c r="BQ76" s="3">
        <v>0.0309251135525694</v>
      </c>
      <c r="BR76" s="3">
        <v>2</v>
      </c>
      <c r="BS76" s="3">
        <v>0.312351056149849</v>
      </c>
      <c r="BT76" s="3">
        <v>0.0225870945612678</v>
      </c>
      <c r="BU76" s="3">
        <v>0.334938150711117</v>
      </c>
      <c r="BV76" s="3">
        <v>1.99132063588472</v>
      </c>
      <c r="BW76" s="3">
        <v>0</v>
      </c>
      <c r="BX76" s="3">
        <v>0.00867936411528332</v>
      </c>
      <c r="BY76" s="3">
        <v>2</v>
      </c>
      <c r="BZ76" s="3">
        <v>45.5843137417212</v>
      </c>
      <c r="CA76" s="3">
        <v>0.787685518707612</v>
      </c>
      <c r="CB76" s="3">
        <v>0.720575252521106</v>
      </c>
      <c r="CC76" s="3">
        <v>0</v>
      </c>
      <c r="CD76" s="11">
        <v>0.903477127492563</v>
      </c>
    </row>
    <row r="77" spans="1:82">
      <c r="A77" s="17">
        <v>49.482</v>
      </c>
      <c r="B77" s="17">
        <v>1.176</v>
      </c>
      <c r="C77" s="17">
        <v>5.027</v>
      </c>
      <c r="D77" s="17">
        <v>11.782</v>
      </c>
      <c r="E77" s="3">
        <v>0.202</v>
      </c>
      <c r="F77" s="17">
        <v>16.139</v>
      </c>
      <c r="G77" s="17">
        <v>11.541</v>
      </c>
      <c r="H77" s="17">
        <v>1.396</v>
      </c>
      <c r="I77" s="3">
        <v>0.451</v>
      </c>
      <c r="J77" s="17">
        <v>97.217</v>
      </c>
      <c r="K77" s="3">
        <v>0.823547034152187</v>
      </c>
      <c r="L77" s="3">
        <v>0.0147187664271947</v>
      </c>
      <c r="M77" s="3">
        <v>0.0986063298712253</v>
      </c>
      <c r="N77" s="3">
        <v>0</v>
      </c>
      <c r="O77" s="3">
        <v>0.16398964451744</v>
      </c>
      <c r="P77" s="3">
        <v>0.00284759716368045</v>
      </c>
      <c r="Q77" s="3">
        <v>0.400431718936086</v>
      </c>
      <c r="R77" s="3">
        <v>0.205798962178356</v>
      </c>
      <c r="S77" s="3">
        <v>0.0450475160941609</v>
      </c>
      <c r="T77" s="3">
        <v>0.00957587982376984</v>
      </c>
      <c r="U77" s="3">
        <v>0</v>
      </c>
      <c r="V77" s="3">
        <v>0.000592333511973599</v>
      </c>
      <c r="W77" s="3">
        <v>1.50414109106781</v>
      </c>
      <c r="X77" s="3">
        <v>0.0558814305702278</v>
      </c>
      <c r="Y77" s="3">
        <v>7.11775744147645</v>
      </c>
      <c r="Z77" s="3">
        <v>0.127211446246504</v>
      </c>
      <c r="AA77" s="3">
        <v>0.852235402608342</v>
      </c>
      <c r="AB77" s="3">
        <v>0</v>
      </c>
      <c r="AC77" s="3">
        <v>1.41733072208889</v>
      </c>
      <c r="AD77" s="3">
        <v>0.0246112305206459</v>
      </c>
      <c r="AE77" s="3">
        <v>3.46085375705917</v>
      </c>
      <c r="AF77" s="3">
        <v>1.77868055344417</v>
      </c>
      <c r="AG77" s="3">
        <v>0.389336952963869</v>
      </c>
      <c r="AH77" s="3">
        <v>0.0827624738452116</v>
      </c>
      <c r="AI77" s="3">
        <v>0</v>
      </c>
      <c r="AJ77" s="3">
        <v>0.00511942377040587</v>
      </c>
      <c r="AK77" s="3">
        <v>15.2507799802533</v>
      </c>
      <c r="AL77" s="3">
        <v>1.96191889962152</v>
      </c>
      <c r="AM77" s="3">
        <v>5.80508449511783</v>
      </c>
      <c r="AN77" s="3">
        <v>6.55851087868151</v>
      </c>
      <c r="AO77" s="3">
        <v>-0.00473837192903281</v>
      </c>
      <c r="AP77" s="3">
        <v>99.7557759014918</v>
      </c>
      <c r="AQ77" s="20">
        <v>62.9242459716338</v>
      </c>
      <c r="AR77" s="20">
        <v>75.2805825919356</v>
      </c>
      <c r="AS77" s="20">
        <v>-94.0107093748795</v>
      </c>
      <c r="AT77" s="20">
        <v>-789.811535821353</v>
      </c>
      <c r="AU77" s="20">
        <v>231.426611408268</v>
      </c>
      <c r="AV77" s="20">
        <v>760.025916371411</v>
      </c>
      <c r="AW77" s="23">
        <v>75.2805825919356</v>
      </c>
      <c r="AX77" s="20">
        <v>-12.8232935991486</v>
      </c>
      <c r="AY77" s="22">
        <v>1033.02591637141</v>
      </c>
      <c r="AZ77" s="12">
        <v>-15.6469979705069</v>
      </c>
      <c r="BA77" s="13">
        <v>2.82370437135831</v>
      </c>
      <c r="BB77" s="3">
        <v>5.59737790669757</v>
      </c>
      <c r="BC77" s="17">
        <f t="shared" si="6"/>
        <v>3.01122330367742</v>
      </c>
      <c r="BD77" s="3">
        <v>7.11775744147645</v>
      </c>
      <c r="BE77" s="3">
        <v>0.852235402608342</v>
      </c>
      <c r="BF77" s="3">
        <v>0.0300071559152114</v>
      </c>
      <c r="BG77" s="3">
        <v>8</v>
      </c>
      <c r="BH77" s="3">
        <v>0</v>
      </c>
      <c r="BI77" s="3">
        <v>0.0972042903312924</v>
      </c>
      <c r="BJ77" s="3">
        <v>0</v>
      </c>
      <c r="BK77" s="3">
        <v>0.62836628824833</v>
      </c>
      <c r="BL77" s="3">
        <v>3.46085375705917</v>
      </c>
      <c r="BM77" s="3">
        <v>0.788964433840564</v>
      </c>
      <c r="BN77" s="3">
        <v>0.0246112305206459</v>
      </c>
      <c r="BO77" s="3">
        <v>5</v>
      </c>
      <c r="BP77" s="3">
        <v>1.77868055344417</v>
      </c>
      <c r="BQ77" s="3">
        <v>0.221319446555826</v>
      </c>
      <c r="BR77" s="3">
        <v>2</v>
      </c>
      <c r="BS77" s="3">
        <v>0.168017506408043</v>
      </c>
      <c r="BT77" s="3">
        <v>0.0827624738452116</v>
      </c>
      <c r="BU77" s="3">
        <v>0.250779980253255</v>
      </c>
      <c r="BV77" s="3">
        <v>1.99488057622959</v>
      </c>
      <c r="BW77" s="3">
        <v>0</v>
      </c>
      <c r="BX77" s="3">
        <v>0.00511942377040587</v>
      </c>
      <c r="BY77" s="3">
        <v>2</v>
      </c>
      <c r="BZ77" s="3">
        <v>45.3716337117517</v>
      </c>
      <c r="CA77" s="3">
        <v>0.814353367979365</v>
      </c>
      <c r="CB77" s="3">
        <v>0.70945528441015</v>
      </c>
      <c r="CC77" s="3">
        <v>0</v>
      </c>
      <c r="CD77" s="11">
        <v>0.852235402608342</v>
      </c>
    </row>
    <row r="78" spans="1:82">
      <c r="A78" s="17">
        <v>48.919</v>
      </c>
      <c r="B78" s="17">
        <v>1.082</v>
      </c>
      <c r="C78" s="17">
        <v>5.119</v>
      </c>
      <c r="D78" s="17">
        <v>11.743</v>
      </c>
      <c r="E78" s="3">
        <v>0.248</v>
      </c>
      <c r="F78" s="17">
        <v>15.322</v>
      </c>
      <c r="G78" s="17">
        <v>11.53</v>
      </c>
      <c r="H78" s="17">
        <v>1.355</v>
      </c>
      <c r="I78" s="3">
        <v>0.486</v>
      </c>
      <c r="J78" s="17">
        <v>95.826</v>
      </c>
      <c r="K78" s="3">
        <v>0.814176819119899</v>
      </c>
      <c r="L78" s="3">
        <v>0.0135422663896468</v>
      </c>
      <c r="M78" s="3">
        <v>0.100410941438393</v>
      </c>
      <c r="N78" s="3">
        <v>0</v>
      </c>
      <c r="O78" s="3">
        <v>0.163446816802606</v>
      </c>
      <c r="P78" s="3">
        <v>0.00349605988412253</v>
      </c>
      <c r="Q78" s="3">
        <v>0.380160778086542</v>
      </c>
      <c r="R78" s="3">
        <v>0.205602810321154</v>
      </c>
      <c r="S78" s="3">
        <v>0.0437244873263525</v>
      </c>
      <c r="T78" s="3">
        <v>0.0103190190562132</v>
      </c>
      <c r="U78" s="3">
        <v>0</v>
      </c>
      <c r="V78" s="3">
        <v>0.000620539869686627</v>
      </c>
      <c r="W78" s="3">
        <v>1.47523368172121</v>
      </c>
      <c r="X78" s="3">
        <v>0.0578777445872652</v>
      </c>
      <c r="Y78" s="3">
        <v>7.17465902500924</v>
      </c>
      <c r="Z78" s="3">
        <v>0.119336661877192</v>
      </c>
      <c r="AA78" s="3">
        <v>0.884837605643683</v>
      </c>
      <c r="AB78" s="3">
        <v>0</v>
      </c>
      <c r="AC78" s="3">
        <v>1.4403200284546</v>
      </c>
      <c r="AD78" s="3">
        <v>0.0308078503471844</v>
      </c>
      <c r="AE78" s="3">
        <v>3.3500388286681</v>
      </c>
      <c r="AF78" s="3">
        <v>1.81180552429938</v>
      </c>
      <c r="AG78" s="3">
        <v>0.385307319298315</v>
      </c>
      <c r="AH78" s="3">
        <v>0.0909328802568125</v>
      </c>
      <c r="AI78" s="3">
        <v>0</v>
      </c>
      <c r="AJ78" s="3">
        <v>0.00546829861999495</v>
      </c>
      <c r="AK78" s="3">
        <v>15.2880457238545</v>
      </c>
      <c r="AL78" s="3">
        <v>1.92387714874309</v>
      </c>
      <c r="AM78" s="3">
        <v>3.87187118690496</v>
      </c>
      <c r="AN78" s="3">
        <v>8.25904088778486</v>
      </c>
      <c r="AO78" s="3">
        <v>-0.00496400868755818</v>
      </c>
      <c r="AP78" s="3">
        <v>98.1328252147454</v>
      </c>
      <c r="AQ78" s="20">
        <v>62.0105780884094</v>
      </c>
      <c r="AR78" s="20">
        <v>76.3605151915299</v>
      </c>
      <c r="AS78" s="20">
        <v>-90.0121177901866</v>
      </c>
      <c r="AT78" s="20">
        <v>-768.53994897929</v>
      </c>
      <c r="AU78" s="20">
        <v>274.879961182547</v>
      </c>
      <c r="AV78" s="20">
        <v>751.317245621992</v>
      </c>
      <c r="AW78" s="23">
        <v>76.3605151915299</v>
      </c>
      <c r="AX78" s="20">
        <v>-13.5274396376949</v>
      </c>
      <c r="AY78" s="22">
        <v>1024.31724562199</v>
      </c>
      <c r="AZ78" s="12">
        <v>-15.8518093948098</v>
      </c>
      <c r="BA78" s="13">
        <v>2.32436975711495</v>
      </c>
      <c r="BB78" s="3">
        <v>5.60402980980719</v>
      </c>
      <c r="BC78" s="17">
        <f t="shared" si="6"/>
        <v>3.0544206076612</v>
      </c>
      <c r="BD78" s="3">
        <v>7.17465902500924</v>
      </c>
      <c r="BE78" s="3">
        <v>0.825340974990759</v>
      </c>
      <c r="BF78" s="3">
        <v>0</v>
      </c>
      <c r="BG78" s="3">
        <v>8</v>
      </c>
      <c r="BH78" s="3">
        <v>0.0594966306529243</v>
      </c>
      <c r="BI78" s="3">
        <v>0.119336661877192</v>
      </c>
      <c r="BJ78" s="3">
        <v>0</v>
      </c>
      <c r="BK78" s="3">
        <v>0.427319772429563</v>
      </c>
      <c r="BL78" s="3">
        <v>3.3500388286681</v>
      </c>
      <c r="BM78" s="3">
        <v>1.01300025602503</v>
      </c>
      <c r="BN78" s="3">
        <v>0.0308078503471844</v>
      </c>
      <c r="BO78" s="3">
        <v>5</v>
      </c>
      <c r="BP78" s="3">
        <v>1.81180552429938</v>
      </c>
      <c r="BQ78" s="3">
        <v>0.188194475700618</v>
      </c>
      <c r="BR78" s="3">
        <v>2</v>
      </c>
      <c r="BS78" s="3">
        <v>0.197112843597697</v>
      </c>
      <c r="BT78" s="3">
        <v>0.0909328802568125</v>
      </c>
      <c r="BU78" s="3">
        <v>0.288045723854509</v>
      </c>
      <c r="BV78" s="3">
        <v>1.99453170138001</v>
      </c>
      <c r="BW78" s="3">
        <v>0</v>
      </c>
      <c r="BX78" s="3">
        <v>0.00546829861999495</v>
      </c>
      <c r="BY78" s="3">
        <v>2</v>
      </c>
      <c r="BZ78" s="3">
        <v>45.5726802275704</v>
      </c>
      <c r="CA78" s="3">
        <v>0.76782232834472</v>
      </c>
      <c r="CB78" s="3">
        <v>0.699329409045627</v>
      </c>
      <c r="CC78" s="3">
        <v>0.0672401695785103</v>
      </c>
      <c r="CD78" s="11">
        <v>0.884837605643683</v>
      </c>
    </row>
    <row r="79" spans="1:82">
      <c r="A79" s="17">
        <v>49.465</v>
      </c>
      <c r="B79" s="17">
        <v>0.99</v>
      </c>
      <c r="C79" s="17">
        <v>4.962</v>
      </c>
      <c r="D79" s="17">
        <v>12.391</v>
      </c>
      <c r="E79" s="3">
        <v>0.339</v>
      </c>
      <c r="F79" s="17">
        <v>15.945</v>
      </c>
      <c r="G79" s="17">
        <v>11.076</v>
      </c>
      <c r="H79" s="17">
        <v>1.241</v>
      </c>
      <c r="I79" s="3">
        <v>0.424</v>
      </c>
      <c r="J79" s="17">
        <v>96.866</v>
      </c>
      <c r="K79" s="3">
        <v>0.823264096930963</v>
      </c>
      <c r="L79" s="3">
        <v>0.0123907982677914</v>
      </c>
      <c r="M79" s="3">
        <v>0.0973313325683349</v>
      </c>
      <c r="N79" s="3">
        <v>0</v>
      </c>
      <c r="O79" s="3">
        <v>0.172466108064471</v>
      </c>
      <c r="P79" s="3">
        <v>0.00477888830934491</v>
      </c>
      <c r="Q79" s="3">
        <v>0.395618300913061</v>
      </c>
      <c r="R79" s="3">
        <v>0.19750708821484</v>
      </c>
      <c r="S79" s="3">
        <v>0.0400458219719582</v>
      </c>
      <c r="T79" s="3">
        <v>0.00900260098731355</v>
      </c>
      <c r="U79" s="3">
        <v>0</v>
      </c>
      <c r="V79" s="3">
        <v>0.000930809804529941</v>
      </c>
      <c r="W79" s="3">
        <v>1.50584952505397</v>
      </c>
      <c r="X79" s="3">
        <v>0.0555415731843783</v>
      </c>
      <c r="Y79" s="3">
        <v>7.1072395229656</v>
      </c>
      <c r="Z79" s="3">
        <v>0.10696977008743</v>
      </c>
      <c r="AA79" s="3">
        <v>0.840261461943223</v>
      </c>
      <c r="AB79" s="3">
        <v>0</v>
      </c>
      <c r="AC79" s="3">
        <v>1.48890003120184</v>
      </c>
      <c r="AD79" s="3">
        <v>0.0412561461074654</v>
      </c>
      <c r="AE79" s="3">
        <v>3.41537306769445</v>
      </c>
      <c r="AF79" s="3">
        <v>1.70507883030404</v>
      </c>
      <c r="AG79" s="3">
        <v>0.34571560901266</v>
      </c>
      <c r="AH79" s="3">
        <v>0.0777194606020691</v>
      </c>
      <c r="AI79" s="3">
        <v>0</v>
      </c>
      <c r="AJ79" s="3">
        <v>0.00803568169167206</v>
      </c>
      <c r="AK79" s="3">
        <v>15.1285138999188</v>
      </c>
      <c r="AL79" s="3">
        <v>1.96127595711668</v>
      </c>
      <c r="AM79" s="3">
        <v>8.30296224856095</v>
      </c>
      <c r="AN79" s="3">
        <v>4.91988859472218</v>
      </c>
      <c r="AO79" s="3">
        <v>-0.00744601303133728</v>
      </c>
      <c r="AP79" s="3">
        <v>99.6516807873685</v>
      </c>
      <c r="AQ79" s="20">
        <v>72.7194158948436</v>
      </c>
      <c r="AR79" s="20">
        <v>80.3919258895196</v>
      </c>
      <c r="AS79" s="20">
        <v>-61.5565767839264</v>
      </c>
      <c r="AT79" s="20">
        <v>-836.943856860807</v>
      </c>
      <c r="AU79" s="20">
        <v>197.160709212754</v>
      </c>
      <c r="AV79" s="20">
        <v>768.143732501674</v>
      </c>
      <c r="AW79" s="23">
        <v>80.3919258895196</v>
      </c>
      <c r="AX79" s="20">
        <v>-12.7813732780474</v>
      </c>
      <c r="AY79" s="22">
        <v>1041.14373250167</v>
      </c>
      <c r="AZ79" s="12">
        <v>-15.459207002226</v>
      </c>
      <c r="BA79" s="13">
        <v>2.67783372417857</v>
      </c>
      <c r="BB79" s="3">
        <v>5.30651245041693</v>
      </c>
      <c r="BC79" s="17">
        <f t="shared" si="6"/>
        <v>3.21567703558078</v>
      </c>
      <c r="BD79" s="3">
        <v>7.1072395229656</v>
      </c>
      <c r="BE79" s="3">
        <v>0.840261461943223</v>
      </c>
      <c r="BF79" s="3">
        <v>0.0524990150911798</v>
      </c>
      <c r="BG79" s="3">
        <v>8</v>
      </c>
      <c r="BH79" s="3">
        <v>0</v>
      </c>
      <c r="BI79" s="3">
        <v>0.0544707549962503</v>
      </c>
      <c r="BJ79" s="3">
        <v>0</v>
      </c>
      <c r="BK79" s="3">
        <v>0.897727221727912</v>
      </c>
      <c r="BL79" s="3">
        <v>3.41537306769445</v>
      </c>
      <c r="BM79" s="3">
        <v>0.591172809473927</v>
      </c>
      <c r="BN79" s="3">
        <v>0.0412561461074654</v>
      </c>
      <c r="BO79" s="3">
        <v>5</v>
      </c>
      <c r="BP79" s="3">
        <v>1.70507883030404</v>
      </c>
      <c r="BQ79" s="3">
        <v>0.294921169695956</v>
      </c>
      <c r="BR79" s="3">
        <v>2</v>
      </c>
      <c r="BS79" s="3">
        <v>0.0507944393167041</v>
      </c>
      <c r="BT79" s="3">
        <v>0.0777194606020691</v>
      </c>
      <c r="BU79" s="3">
        <v>0.128513899918773</v>
      </c>
      <c r="BV79" s="3">
        <v>1.99196431830833</v>
      </c>
      <c r="BW79" s="3">
        <v>0</v>
      </c>
      <c r="BX79" s="3">
        <v>0.00803568169167206</v>
      </c>
      <c r="BY79" s="3">
        <v>2</v>
      </c>
      <c r="BZ79" s="3">
        <v>45.1022727782721</v>
      </c>
      <c r="CA79" s="3">
        <v>0.852448261520535</v>
      </c>
      <c r="CB79" s="3">
        <v>0.696407601865214</v>
      </c>
      <c r="CC79" s="3">
        <v>0</v>
      </c>
      <c r="CD79" s="11">
        <v>0.840261461943223</v>
      </c>
    </row>
    <row r="80" spans="1:82">
      <c r="A80" s="17">
        <v>50.3</v>
      </c>
      <c r="B80" s="17">
        <v>0.943</v>
      </c>
      <c r="C80" s="17">
        <v>4.122</v>
      </c>
      <c r="D80" s="17">
        <v>11.457</v>
      </c>
      <c r="E80" s="3">
        <v>0.329</v>
      </c>
      <c r="F80" s="17">
        <v>16.142</v>
      </c>
      <c r="G80" s="17">
        <v>11.198</v>
      </c>
      <c r="H80" s="17">
        <v>1.259</v>
      </c>
      <c r="I80" s="3">
        <v>0.355</v>
      </c>
      <c r="J80" s="17">
        <v>96.37</v>
      </c>
      <c r="K80" s="3">
        <v>0.837161307502829</v>
      </c>
      <c r="L80" s="3">
        <v>0.0118025482490175</v>
      </c>
      <c r="M80" s="3">
        <v>0.0808544443463677</v>
      </c>
      <c r="N80" s="3">
        <v>0</v>
      </c>
      <c r="O80" s="3">
        <v>0.159466080227153</v>
      </c>
      <c r="P80" s="3">
        <v>0.00463791815272707</v>
      </c>
      <c r="Q80" s="3">
        <v>0.400506153235411</v>
      </c>
      <c r="R80" s="3">
        <v>0.199682590631074</v>
      </c>
      <c r="S80" s="3">
        <v>0.0406266638700205</v>
      </c>
      <c r="T80" s="3">
        <v>0.00753755507192526</v>
      </c>
      <c r="U80" s="3">
        <v>0.013317191283293</v>
      </c>
      <c r="V80" s="3">
        <v>0.000338476292556342</v>
      </c>
      <c r="W80" s="3">
        <v>1.4944284517135</v>
      </c>
      <c r="X80" s="3">
        <v>0.0464073881681953</v>
      </c>
      <c r="Y80" s="3">
        <v>7.28244767091946</v>
      </c>
      <c r="Z80" s="3">
        <v>0.102670105792821</v>
      </c>
      <c r="AA80" s="3">
        <v>0.703351020450384</v>
      </c>
      <c r="AB80" s="3">
        <v>0</v>
      </c>
      <c r="AC80" s="3">
        <v>1.38719189973667</v>
      </c>
      <c r="AD80" s="3">
        <v>0.0403451472811029</v>
      </c>
      <c r="AE80" s="3">
        <v>3.48399415581957</v>
      </c>
      <c r="AF80" s="3">
        <v>1.73703443294829</v>
      </c>
      <c r="AG80" s="3">
        <v>0.353410449128358</v>
      </c>
      <c r="AH80" s="3">
        <v>0.065569024614511</v>
      </c>
      <c r="AI80" s="3">
        <v>0.115845951998777</v>
      </c>
      <c r="AJ80" s="3">
        <v>0.00294439777172819</v>
      </c>
      <c r="AK80" s="3">
        <v>15.1560139066912</v>
      </c>
      <c r="AL80" s="3">
        <v>1.83817941630756</v>
      </c>
      <c r="AM80" s="3">
        <v>5.81348209921736</v>
      </c>
      <c r="AN80" s="3">
        <v>6.22595460733077</v>
      </c>
      <c r="AO80" s="3">
        <v>-0.109238512773007</v>
      </c>
      <c r="AP80" s="3">
        <v>98.6813776100827</v>
      </c>
      <c r="AQ80" s="20">
        <v>56.8000546728649</v>
      </c>
      <c r="AR80" s="20">
        <v>66.0452037331605</v>
      </c>
      <c r="AS80" s="20">
        <v>-129.918021283911</v>
      </c>
      <c r="AT80" s="20">
        <v>-900.01982116982</v>
      </c>
      <c r="AU80" s="20">
        <v>215.157931747085</v>
      </c>
      <c r="AV80" s="20">
        <v>750.157450931865</v>
      </c>
      <c r="AW80" s="23">
        <v>66.0452037331605</v>
      </c>
      <c r="AX80" s="20">
        <v>-13.8056569188981</v>
      </c>
      <c r="AY80" s="22">
        <v>1023.15745093187</v>
      </c>
      <c r="AZ80" s="12">
        <v>-15.8793523250695</v>
      </c>
      <c r="BA80" s="13">
        <v>2.07369540617136</v>
      </c>
      <c r="BB80" s="3">
        <v>4.89709098211004</v>
      </c>
      <c r="BC80" s="17">
        <f t="shared" si="6"/>
        <v>2.64180814932642</v>
      </c>
      <c r="BD80" s="3">
        <v>7.28244767091946</v>
      </c>
      <c r="BE80" s="3">
        <v>0.703351020450384</v>
      </c>
      <c r="BF80" s="3">
        <v>0.014201308630161</v>
      </c>
      <c r="BG80" s="3">
        <v>8</v>
      </c>
      <c r="BH80" s="3">
        <v>0</v>
      </c>
      <c r="BI80" s="3">
        <v>0.0884687971626602</v>
      </c>
      <c r="BJ80" s="3">
        <v>0</v>
      </c>
      <c r="BK80" s="3">
        <v>0.633365086485604</v>
      </c>
      <c r="BL80" s="3">
        <v>3.48399415581957</v>
      </c>
      <c r="BM80" s="3">
        <v>0.753826813251063</v>
      </c>
      <c r="BN80" s="3">
        <v>0.0403451472811029</v>
      </c>
      <c r="BO80" s="3">
        <v>5</v>
      </c>
      <c r="BP80" s="3">
        <v>1.73703443294829</v>
      </c>
      <c r="BQ80" s="3">
        <v>0.262965567051707</v>
      </c>
      <c r="BR80" s="3">
        <v>2</v>
      </c>
      <c r="BS80" s="3">
        <v>0.0904448820766505</v>
      </c>
      <c r="BT80" s="3">
        <v>0.065569024614511</v>
      </c>
      <c r="BU80" s="3">
        <v>0.156013906691161</v>
      </c>
      <c r="BV80" s="3">
        <v>1.8812096502295</v>
      </c>
      <c r="BW80" s="3">
        <v>0.115845951998777</v>
      </c>
      <c r="BX80" s="3">
        <v>0.00294439777172819</v>
      </c>
      <c r="BY80" s="3">
        <v>2</v>
      </c>
      <c r="BZ80" s="3">
        <v>45.3666349135144</v>
      </c>
      <c r="CA80" s="3">
        <v>0.82211924034715</v>
      </c>
      <c r="CB80" s="3">
        <v>0.715225022424592</v>
      </c>
      <c r="CC80" s="3">
        <v>0</v>
      </c>
      <c r="CD80" s="11">
        <v>0.703351020450384</v>
      </c>
    </row>
    <row r="81" spans="1:82">
      <c r="A81" s="17">
        <v>48.992</v>
      </c>
      <c r="B81" s="17">
        <v>1.118</v>
      </c>
      <c r="C81" s="17">
        <v>5.052</v>
      </c>
      <c r="D81" s="17">
        <v>12.57</v>
      </c>
      <c r="E81" s="3">
        <v>0.3</v>
      </c>
      <c r="F81" s="17">
        <v>15.592</v>
      </c>
      <c r="G81" s="17">
        <v>11.089</v>
      </c>
      <c r="H81" s="17">
        <v>1.264</v>
      </c>
      <c r="I81" s="3">
        <v>0.4</v>
      </c>
      <c r="J81" s="17">
        <v>96.395</v>
      </c>
      <c r="K81" s="3">
        <v>0.815391784834565</v>
      </c>
      <c r="L81" s="3">
        <v>0.0139928408721119</v>
      </c>
      <c r="M81" s="3">
        <v>0.09909671344926</v>
      </c>
      <c r="N81" s="3">
        <v>0</v>
      </c>
      <c r="O81" s="3">
        <v>0.174957548088968</v>
      </c>
      <c r="P81" s="3">
        <v>0.00422910469853532</v>
      </c>
      <c r="Q81" s="3">
        <v>0.386859865025804</v>
      </c>
      <c r="R81" s="3">
        <v>0.197738904046078</v>
      </c>
      <c r="S81" s="3">
        <v>0.0407880088417044</v>
      </c>
      <c r="T81" s="3">
        <v>0.00849301979935241</v>
      </c>
      <c r="U81" s="3">
        <v>0</v>
      </c>
      <c r="V81" s="3">
        <v>0.000507714438834513</v>
      </c>
      <c r="W81" s="3">
        <v>1.49452785696924</v>
      </c>
      <c r="X81" s="3">
        <v>0.0569015183148161</v>
      </c>
      <c r="Y81" s="3">
        <v>7.09260329502676</v>
      </c>
      <c r="Z81" s="3">
        <v>0.121715316639427</v>
      </c>
      <c r="AA81" s="3">
        <v>0.861982778596606</v>
      </c>
      <c r="AB81" s="3">
        <v>0</v>
      </c>
      <c r="AC81" s="3">
        <v>1.52185060623021</v>
      </c>
      <c r="AD81" s="3">
        <v>0.0367864411657404</v>
      </c>
      <c r="AE81" s="3">
        <v>3.36506156234125</v>
      </c>
      <c r="AF81" s="3">
        <v>1.72001193595143</v>
      </c>
      <c r="AG81" s="3">
        <v>0.354790385786078</v>
      </c>
      <c r="AH81" s="3">
        <v>0.0738756771088098</v>
      </c>
      <c r="AI81" s="3">
        <v>0</v>
      </c>
      <c r="AJ81" s="3">
        <v>0.00441630289731328</v>
      </c>
      <c r="AK81" s="3">
        <v>15.1486779988463</v>
      </c>
      <c r="AL81" s="3">
        <v>1.95006700946046</v>
      </c>
      <c r="AM81" s="3">
        <v>7.71697371746935</v>
      </c>
      <c r="AN81" s="3">
        <v>5.62616855420403</v>
      </c>
      <c r="AO81" s="3">
        <v>-0.0040614616534567</v>
      </c>
      <c r="AP81" s="3">
        <v>99.1141478194804</v>
      </c>
      <c r="AQ81" s="20">
        <v>68.4846279885506</v>
      </c>
      <c r="AR81" s="20">
        <v>80.1610993400239</v>
      </c>
      <c r="AS81" s="20">
        <v>-67.4128741154345</v>
      </c>
      <c r="AT81" s="20">
        <v>-854.748796370848</v>
      </c>
      <c r="AU81" s="20">
        <v>197.539316264028</v>
      </c>
      <c r="AV81" s="20">
        <v>766.982950979718</v>
      </c>
      <c r="AW81" s="23">
        <v>80.1610993400239</v>
      </c>
      <c r="AX81" s="20">
        <v>-13.0800907193083</v>
      </c>
      <c r="AY81" s="22">
        <v>1039.98295097972</v>
      </c>
      <c r="AZ81" s="12">
        <v>-15.4858778294631</v>
      </c>
      <c r="BA81" s="13">
        <v>2.40578711015487</v>
      </c>
      <c r="BB81" s="3">
        <v>5.38541497932994</v>
      </c>
      <c r="BC81" s="17">
        <f t="shared" si="6"/>
        <v>3.20644397360096</v>
      </c>
      <c r="BD81" s="3">
        <v>7.09260329502676</v>
      </c>
      <c r="BE81" s="3">
        <v>0.861982778596606</v>
      </c>
      <c r="BF81" s="3">
        <v>0.0454139263766331</v>
      </c>
      <c r="BG81" s="3">
        <v>8</v>
      </c>
      <c r="BH81" s="3">
        <v>0</v>
      </c>
      <c r="BI81" s="3">
        <v>0.0763013902627935</v>
      </c>
      <c r="BJ81" s="3">
        <v>0</v>
      </c>
      <c r="BK81" s="3">
        <v>0.840690063273271</v>
      </c>
      <c r="BL81" s="3">
        <v>3.36506156234125</v>
      </c>
      <c r="BM81" s="3">
        <v>0.681160542956942</v>
      </c>
      <c r="BN81" s="3">
        <v>0.0367864411657404</v>
      </c>
      <c r="BO81" s="3">
        <v>5</v>
      </c>
      <c r="BP81" s="3">
        <v>1.72001193595143</v>
      </c>
      <c r="BQ81" s="3">
        <v>0.279988064048569</v>
      </c>
      <c r="BR81" s="3">
        <v>2</v>
      </c>
      <c r="BS81" s="3">
        <v>0.0748023217375081</v>
      </c>
      <c r="BT81" s="3">
        <v>0.0738756771088098</v>
      </c>
      <c r="BU81" s="3">
        <v>0.148677998846318</v>
      </c>
      <c r="BV81" s="3">
        <v>1.99558369710269</v>
      </c>
      <c r="BW81" s="3">
        <v>0</v>
      </c>
      <c r="BX81" s="3">
        <v>0.00441630289731328</v>
      </c>
      <c r="BY81" s="3">
        <v>2</v>
      </c>
      <c r="BZ81" s="3">
        <v>45.1593099367267</v>
      </c>
      <c r="CA81" s="3">
        <v>0.831655177291178</v>
      </c>
      <c r="CB81" s="3">
        <v>0.688586462425602</v>
      </c>
      <c r="CC81" s="3">
        <v>0</v>
      </c>
      <c r="CD81" s="11">
        <v>0.861982778596606</v>
      </c>
    </row>
    <row r="82" spans="1:82">
      <c r="A82" s="17">
        <v>49.806</v>
      </c>
      <c r="B82" s="17">
        <v>1.211</v>
      </c>
      <c r="C82" s="17">
        <v>4.923</v>
      </c>
      <c r="D82" s="17">
        <v>11.324</v>
      </c>
      <c r="E82" s="3">
        <v>0.324</v>
      </c>
      <c r="F82" s="17">
        <v>16.213</v>
      </c>
      <c r="G82" s="17">
        <v>11.094</v>
      </c>
      <c r="H82" s="17">
        <v>1.071</v>
      </c>
      <c r="I82" s="3">
        <v>0.434</v>
      </c>
      <c r="J82" s="17">
        <v>96.701</v>
      </c>
      <c r="K82" s="3">
        <v>0.82893948472139</v>
      </c>
      <c r="L82" s="3">
        <v>0.0151568249518136</v>
      </c>
      <c r="M82" s="3">
        <v>0.0965663341866008</v>
      </c>
      <c r="N82" s="3">
        <v>0</v>
      </c>
      <c r="O82" s="3">
        <v>0.157614898532973</v>
      </c>
      <c r="P82" s="3">
        <v>0.00456743307441815</v>
      </c>
      <c r="Q82" s="3">
        <v>0.402267764986106</v>
      </c>
      <c r="R82" s="3">
        <v>0.197828063981169</v>
      </c>
      <c r="S82" s="3">
        <v>0.0345600929347037</v>
      </c>
      <c r="T82" s="3">
        <v>0.00921492648229736</v>
      </c>
      <c r="U82" s="3">
        <v>0.0145804821560164</v>
      </c>
      <c r="V82" s="3">
        <v>0.000676952585112684</v>
      </c>
      <c r="W82" s="3">
        <v>1.5051127404533</v>
      </c>
      <c r="X82" s="3">
        <v>0.0552845132951701</v>
      </c>
      <c r="Y82" s="3">
        <v>7.15973827856414</v>
      </c>
      <c r="Z82" s="3">
        <v>0.130912933681123</v>
      </c>
      <c r="AA82" s="3">
        <v>0.834065323271217</v>
      </c>
      <c r="AB82" s="3">
        <v>0</v>
      </c>
      <c r="AC82" s="3">
        <v>1.3613556153352</v>
      </c>
      <c r="AD82" s="3">
        <v>0.0394499550575548</v>
      </c>
      <c r="AE82" s="3">
        <v>3.47447789409077</v>
      </c>
      <c r="AF82" s="3">
        <v>1.70868584301575</v>
      </c>
      <c r="AG82" s="3">
        <v>0.298503358636002</v>
      </c>
      <c r="AH82" s="3">
        <v>0.0795914093676377</v>
      </c>
      <c r="AI82" s="3">
        <v>0.125934930277135</v>
      </c>
      <c r="AJ82" s="3">
        <v>0.00584699296599831</v>
      </c>
      <c r="AK82" s="3">
        <v>15.0867806110194</v>
      </c>
      <c r="AL82" s="3">
        <v>1.83853615760087</v>
      </c>
      <c r="AM82" s="3">
        <v>7.29532055585556</v>
      </c>
      <c r="AN82" s="3">
        <v>4.75957745075178</v>
      </c>
      <c r="AO82" s="3">
        <v>-0.122051849211662</v>
      </c>
      <c r="AP82" s="3">
        <v>99.1483823149965</v>
      </c>
      <c r="AQ82" s="20">
        <v>62.1880794097286</v>
      </c>
      <c r="AR82" s="20">
        <v>82.6931014591538</v>
      </c>
      <c r="AS82" s="20">
        <v>-61.0193072504337</v>
      </c>
      <c r="AT82" s="20">
        <v>-944.375695892358</v>
      </c>
      <c r="AU82" s="20">
        <v>183.831579693801</v>
      </c>
      <c r="AV82" s="20">
        <v>771.434167859991</v>
      </c>
      <c r="AW82" s="23">
        <v>82.6931014591538</v>
      </c>
      <c r="AX82" s="20">
        <v>-13.3155290132409</v>
      </c>
      <c r="AY82" s="22">
        <v>1044.43416785999</v>
      </c>
      <c r="AZ82" s="12">
        <v>-15.3839297156822</v>
      </c>
      <c r="BA82" s="13">
        <v>2.06840070244132</v>
      </c>
      <c r="BB82" s="3">
        <v>4.66248398707023</v>
      </c>
      <c r="BC82" s="17">
        <f t="shared" si="6"/>
        <v>3.30772405836615</v>
      </c>
      <c r="BD82" s="3">
        <v>7.15973827856414</v>
      </c>
      <c r="BE82" s="3">
        <v>0.834065323271217</v>
      </c>
      <c r="BF82" s="3">
        <v>0.00619639816464701</v>
      </c>
      <c r="BG82" s="3">
        <v>8</v>
      </c>
      <c r="BH82" s="3">
        <v>0</v>
      </c>
      <c r="BI82" s="3">
        <v>0.124716535516476</v>
      </c>
      <c r="BJ82" s="3">
        <v>0</v>
      </c>
      <c r="BK82" s="3">
        <v>0.789165798203115</v>
      </c>
      <c r="BL82" s="3">
        <v>3.47447789409077</v>
      </c>
      <c r="BM82" s="3">
        <v>0.572189817132085</v>
      </c>
      <c r="BN82" s="3">
        <v>0.0394499550575548</v>
      </c>
      <c r="BO82" s="3">
        <v>5</v>
      </c>
      <c r="BP82" s="3">
        <v>1.70868584301575</v>
      </c>
      <c r="BQ82" s="3">
        <v>0.291314156984245</v>
      </c>
      <c r="BR82" s="3">
        <v>2</v>
      </c>
      <c r="BS82" s="3">
        <v>0.00718920165175724</v>
      </c>
      <c r="BT82" s="3">
        <v>0.0795914093676377</v>
      </c>
      <c r="BU82" s="3">
        <v>0.0867806110193949</v>
      </c>
      <c r="BV82" s="3">
        <v>1.86821807675687</v>
      </c>
      <c r="BW82" s="3">
        <v>0.125934930277135</v>
      </c>
      <c r="BX82" s="3">
        <v>0.00584699296599831</v>
      </c>
      <c r="BY82" s="3">
        <v>2</v>
      </c>
      <c r="BZ82" s="3">
        <v>45.2108342017969</v>
      </c>
      <c r="CA82" s="3">
        <v>0.858602223368823</v>
      </c>
      <c r="CB82" s="3">
        <v>0.718485838546415</v>
      </c>
      <c r="CC82" s="3">
        <v>0</v>
      </c>
      <c r="CD82" s="11">
        <v>0.834065323271217</v>
      </c>
    </row>
    <row r="83" spans="1:82">
      <c r="A83" s="17">
        <v>48.231</v>
      </c>
      <c r="B83" s="17">
        <v>1.29</v>
      </c>
      <c r="C83" s="17">
        <v>5.856</v>
      </c>
      <c r="D83" s="17">
        <v>11.75</v>
      </c>
      <c r="E83" s="3">
        <v>0.185</v>
      </c>
      <c r="F83" s="17">
        <v>15.403</v>
      </c>
      <c r="G83" s="17">
        <v>11.358</v>
      </c>
      <c r="H83" s="17">
        <v>1.339</v>
      </c>
      <c r="I83" s="3">
        <v>0.584</v>
      </c>
      <c r="J83" s="17">
        <v>96.011</v>
      </c>
      <c r="K83" s="3">
        <v>0.802726183343319</v>
      </c>
      <c r="L83" s="3">
        <v>0.0161455856216676</v>
      </c>
      <c r="M83" s="3">
        <v>0.114867449318857</v>
      </c>
      <c r="N83" s="3">
        <v>0</v>
      </c>
      <c r="O83" s="3">
        <v>0.163544247418089</v>
      </c>
      <c r="P83" s="3">
        <v>0.00260794789743011</v>
      </c>
      <c r="Q83" s="3">
        <v>0.382170504168321</v>
      </c>
      <c r="R83" s="3">
        <v>0.202535708554004</v>
      </c>
      <c r="S83" s="3">
        <v>0.0432081834169638</v>
      </c>
      <c r="T83" s="3">
        <v>0.0123998089070545</v>
      </c>
      <c r="U83" s="3">
        <v>0</v>
      </c>
      <c r="V83" s="3">
        <v>0.000423095365695428</v>
      </c>
      <c r="W83" s="3">
        <v>1.48206191776768</v>
      </c>
      <c r="X83" s="3">
        <v>0.0660079752002246</v>
      </c>
      <c r="Y83" s="3">
        <v>7.04116356972538</v>
      </c>
      <c r="Z83" s="3">
        <v>0.141622027099802</v>
      </c>
      <c r="AA83" s="3">
        <v>1.00756710852833</v>
      </c>
      <c r="AB83" s="3">
        <v>0</v>
      </c>
      <c r="AC83" s="3">
        <v>1.43453872672034</v>
      </c>
      <c r="AD83" s="3">
        <v>0.0228757801952414</v>
      </c>
      <c r="AE83" s="3">
        <v>3.3522327877309</v>
      </c>
      <c r="AF83" s="3">
        <v>1.77655479817462</v>
      </c>
      <c r="AG83" s="3">
        <v>0.379003318070938</v>
      </c>
      <c r="AH83" s="3">
        <v>0.108765709353431</v>
      </c>
      <c r="AI83" s="3">
        <v>0</v>
      </c>
      <c r="AJ83" s="3">
        <v>0.00371120780319701</v>
      </c>
      <c r="AK83" s="3">
        <v>15.264323825599</v>
      </c>
      <c r="AL83" s="3">
        <v>1.9344846587801</v>
      </c>
      <c r="AM83" s="3">
        <v>5.33406756277177</v>
      </c>
      <c r="AN83" s="3">
        <v>6.95033792618368</v>
      </c>
      <c r="AO83" s="3">
        <v>-0.00338455137788058</v>
      </c>
      <c r="AP83" s="3">
        <v>98.4765055963577</v>
      </c>
      <c r="AQ83" s="20">
        <v>73.7494459503204</v>
      </c>
      <c r="AR83" s="20">
        <v>91.9095868412178</v>
      </c>
      <c r="AS83" s="20">
        <v>-35.6201235873885</v>
      </c>
      <c r="AT83" s="20">
        <v>-689.90899297638</v>
      </c>
      <c r="AU83" s="20">
        <v>260.474045253612</v>
      </c>
      <c r="AV83" s="20">
        <v>768.633159191839</v>
      </c>
      <c r="AW83" s="23">
        <v>91.9095868412178</v>
      </c>
      <c r="AX83" s="20">
        <v>-12.7662027601929</v>
      </c>
      <c r="AY83" s="22">
        <v>1041.63315919184</v>
      </c>
      <c r="AZ83" s="12">
        <v>-15.447979650851</v>
      </c>
      <c r="BA83" s="13">
        <v>2.68177689065807</v>
      </c>
      <c r="BB83" s="3">
        <v>5.57534608600243</v>
      </c>
      <c r="BC83" s="17">
        <f t="shared" si="6"/>
        <v>3.67638347364871</v>
      </c>
      <c r="BD83" s="3">
        <v>7.04116356972538</v>
      </c>
      <c r="BE83" s="3">
        <v>0.958836430274617</v>
      </c>
      <c r="BF83" s="3">
        <v>0</v>
      </c>
      <c r="BG83" s="3">
        <v>8</v>
      </c>
      <c r="BH83" s="3">
        <v>0.0487306782537182</v>
      </c>
      <c r="BI83" s="3">
        <v>0.141622027099802</v>
      </c>
      <c r="BJ83" s="3">
        <v>0</v>
      </c>
      <c r="BK83" s="3">
        <v>0.585983074047689</v>
      </c>
      <c r="BL83" s="3">
        <v>3.3522327877309</v>
      </c>
      <c r="BM83" s="3">
        <v>0.848555652672647</v>
      </c>
      <c r="BN83" s="3">
        <v>0.0228757801952414</v>
      </c>
      <c r="BO83" s="3">
        <v>5</v>
      </c>
      <c r="BP83" s="3">
        <v>1.77655479817462</v>
      </c>
      <c r="BQ83" s="3">
        <v>0.223445201825382</v>
      </c>
      <c r="BR83" s="3">
        <v>2</v>
      </c>
      <c r="BS83" s="3">
        <v>0.155558116245556</v>
      </c>
      <c r="BT83" s="3">
        <v>0.108765709353431</v>
      </c>
      <c r="BU83" s="3">
        <v>0.264323825598987</v>
      </c>
      <c r="BV83" s="3">
        <v>1.9962887921968</v>
      </c>
      <c r="BW83" s="3">
        <v>0</v>
      </c>
      <c r="BX83" s="3">
        <v>0.00371120780319701</v>
      </c>
      <c r="BY83" s="3">
        <v>2</v>
      </c>
      <c r="BZ83" s="3">
        <v>45.4140169259523</v>
      </c>
      <c r="CA83" s="3">
        <v>0.798000859907353</v>
      </c>
      <c r="CB83" s="3">
        <v>0.700311844342377</v>
      </c>
      <c r="CC83" s="3">
        <v>0.0483646973400063</v>
      </c>
      <c r="CD83" s="11">
        <v>1.00756710852833</v>
      </c>
    </row>
    <row r="84" spans="1:82">
      <c r="A84" s="17">
        <v>48.824</v>
      </c>
      <c r="B84" s="17">
        <v>1.306</v>
      </c>
      <c r="C84" s="17">
        <v>9.033</v>
      </c>
      <c r="D84" s="17">
        <v>12.028</v>
      </c>
      <c r="E84" s="3">
        <v>0.293</v>
      </c>
      <c r="F84" s="17">
        <v>12.66</v>
      </c>
      <c r="G84" s="17">
        <v>11.186</v>
      </c>
      <c r="H84" s="17">
        <v>1.369</v>
      </c>
      <c r="I84" s="3">
        <v>0.847</v>
      </c>
      <c r="J84" s="17">
        <v>97.552</v>
      </c>
      <c r="K84" s="3">
        <v>0.812595699354237</v>
      </c>
      <c r="L84" s="3">
        <v>0.0163458409472077</v>
      </c>
      <c r="M84" s="3">
        <v>0.177185394415512</v>
      </c>
      <c r="N84" s="3">
        <v>0</v>
      </c>
      <c r="O84" s="3">
        <v>0.167413634718704</v>
      </c>
      <c r="P84" s="3">
        <v>0.00413042558890283</v>
      </c>
      <c r="Q84" s="3">
        <v>0.314112743152044</v>
      </c>
      <c r="R84" s="3">
        <v>0.199468606786854</v>
      </c>
      <c r="S84" s="3">
        <v>0.0441762532470676</v>
      </c>
      <c r="T84" s="3">
        <v>0.0179839694251287</v>
      </c>
      <c r="U84" s="3">
        <v>0</v>
      </c>
      <c r="V84" s="3">
        <v>0.000169238146278171</v>
      </c>
      <c r="W84" s="3">
        <v>1.49178373817661</v>
      </c>
      <c r="X84" s="3">
        <v>0.101051742006408</v>
      </c>
      <c r="Y84" s="3">
        <v>7.08128384917042</v>
      </c>
      <c r="Z84" s="3">
        <v>0.14244419407161</v>
      </c>
      <c r="AA84" s="3">
        <v>1.54406437639352</v>
      </c>
      <c r="AB84" s="3">
        <v>0</v>
      </c>
      <c r="AC84" s="3">
        <v>1.45890935505391</v>
      </c>
      <c r="AD84" s="3">
        <v>0.0359941801761214</v>
      </c>
      <c r="AE84" s="3">
        <v>2.73730404513442</v>
      </c>
      <c r="AF84" s="3">
        <v>1.73824919917589</v>
      </c>
      <c r="AG84" s="3">
        <v>0.384969535137733</v>
      </c>
      <c r="AH84" s="3">
        <v>0.156719500651237</v>
      </c>
      <c r="AI84" s="3">
        <v>0</v>
      </c>
      <c r="AJ84" s="3">
        <v>0.00147480887833338</v>
      </c>
      <c r="AK84" s="3">
        <v>15.2799382349649</v>
      </c>
      <c r="AL84" s="3">
        <v>1.94935559491066</v>
      </c>
      <c r="AM84" s="3">
        <v>0</v>
      </c>
      <c r="AN84" s="3">
        <v>12.028</v>
      </c>
      <c r="AO84" s="3">
        <v>-0.00135382055115223</v>
      </c>
      <c r="AP84" s="3">
        <v>99.5000017743595</v>
      </c>
      <c r="AQ84" s="20">
        <v>134.903597902712</v>
      </c>
      <c r="AR84" s="20">
        <v>181.579423814846</v>
      </c>
      <c r="AS84" s="20">
        <v>139.795138746047</v>
      </c>
      <c r="AT84" s="20">
        <v>-161.104673607387</v>
      </c>
      <c r="AU84" s="20">
        <v>706.679511097572</v>
      </c>
      <c r="AV84" s="20">
        <v>776.961513072705</v>
      </c>
      <c r="AW84" s="23">
        <v>181.579423814846</v>
      </c>
      <c r="AX84" s="20">
        <v>-14.1059635473945</v>
      </c>
      <c r="AY84" s="22">
        <v>1049.96151307271</v>
      </c>
      <c r="AZ84" s="12">
        <v>-15.2585502991583</v>
      </c>
      <c r="BA84" s="13">
        <v>1.15258675176382</v>
      </c>
      <c r="BB84" s="3">
        <v>7.97020983435086</v>
      </c>
      <c r="BC84" s="17">
        <f t="shared" si="6"/>
        <v>7.26317695259384</v>
      </c>
      <c r="BD84" s="3">
        <v>7.08128384917042</v>
      </c>
      <c r="BE84" s="3">
        <v>0.918716150829582</v>
      </c>
      <c r="BF84" s="3">
        <v>0</v>
      </c>
      <c r="BG84" s="3">
        <v>8</v>
      </c>
      <c r="BH84" s="3">
        <v>0.625348225563935</v>
      </c>
      <c r="BI84" s="3">
        <v>0.14244419407161</v>
      </c>
      <c r="BJ84" s="3">
        <v>0</v>
      </c>
      <c r="BK84" s="3">
        <v>0</v>
      </c>
      <c r="BL84" s="3">
        <v>2.73730404513442</v>
      </c>
      <c r="BM84" s="3">
        <v>1.45890935505391</v>
      </c>
      <c r="BN84" s="3">
        <v>0.0359941801761214</v>
      </c>
      <c r="BO84" s="3">
        <v>5</v>
      </c>
      <c r="BP84" s="3">
        <v>1.73824919917589</v>
      </c>
      <c r="BQ84" s="3">
        <v>0.261750800824109</v>
      </c>
      <c r="BR84" s="3">
        <v>2</v>
      </c>
      <c r="BS84" s="3">
        <v>0.123218734313624</v>
      </c>
      <c r="BT84" s="3">
        <v>0.156719500651237</v>
      </c>
      <c r="BU84" s="3">
        <v>0.27993823496486</v>
      </c>
      <c r="BV84" s="3">
        <v>1.99852519112167</v>
      </c>
      <c r="BW84" s="3">
        <v>0</v>
      </c>
      <c r="BX84" s="3">
        <v>0.00147480887833338</v>
      </c>
      <c r="BY84" s="3">
        <v>2</v>
      </c>
      <c r="BZ84" s="3">
        <v>46.0097078970183</v>
      </c>
      <c r="CA84" s="3">
        <v>0.652327177881746</v>
      </c>
      <c r="CB84" s="3">
        <v>0.652327177881746</v>
      </c>
      <c r="CC84" s="3">
        <v>0.405001394452585</v>
      </c>
      <c r="CD84" s="11">
        <v>1.54406437639352</v>
      </c>
    </row>
    <row r="85" spans="1:82">
      <c r="A85" s="17">
        <v>49.227</v>
      </c>
      <c r="B85" s="17">
        <v>1.267</v>
      </c>
      <c r="C85" s="17">
        <v>5.496</v>
      </c>
      <c r="D85" s="17">
        <v>10.122</v>
      </c>
      <c r="E85" s="3">
        <v>0.18</v>
      </c>
      <c r="F85" s="17">
        <v>16.22</v>
      </c>
      <c r="G85" s="17">
        <v>11.5</v>
      </c>
      <c r="H85" s="17">
        <v>0.948</v>
      </c>
      <c r="I85" s="3">
        <v>0.457</v>
      </c>
      <c r="J85" s="17">
        <v>95.433</v>
      </c>
      <c r="K85" s="3">
        <v>0.819302975833832</v>
      </c>
      <c r="L85" s="3">
        <v>0.0158577185912038</v>
      </c>
      <c r="M85" s="3">
        <v>0.107805925795157</v>
      </c>
      <c r="N85" s="3">
        <v>0</v>
      </c>
      <c r="O85" s="3">
        <v>0.140884669988587</v>
      </c>
      <c r="P85" s="3">
        <v>0.00253746281912119</v>
      </c>
      <c r="Q85" s="3">
        <v>0.402441445017864</v>
      </c>
      <c r="R85" s="3">
        <v>0.205067850710605</v>
      </c>
      <c r="S85" s="3">
        <v>0.0305910066312783</v>
      </c>
      <c r="T85" s="3">
        <v>0.00970327512076013</v>
      </c>
      <c r="U85" s="3">
        <v>0</v>
      </c>
      <c r="V85" s="3">
        <v>0.000451301723408456</v>
      </c>
      <c r="W85" s="3">
        <v>1.48883019804577</v>
      </c>
      <c r="X85" s="3">
        <v>0.0621649190223046</v>
      </c>
      <c r="Y85" s="3">
        <v>7.15389753634781</v>
      </c>
      <c r="Z85" s="3">
        <v>0.138464642882876</v>
      </c>
      <c r="AA85" s="3">
        <v>0.941327652526538</v>
      </c>
      <c r="AB85" s="3">
        <v>0</v>
      </c>
      <c r="AC85" s="3">
        <v>1.23016090905172</v>
      </c>
      <c r="AD85" s="3">
        <v>0.0221563323284779</v>
      </c>
      <c r="AE85" s="3">
        <v>3.51399292686258</v>
      </c>
      <c r="AF85" s="3">
        <v>1.79058838458347</v>
      </c>
      <c r="AG85" s="3">
        <v>0.267111109600421</v>
      </c>
      <c r="AH85" s="3">
        <v>0.0847259658861407</v>
      </c>
      <c r="AI85" s="3">
        <v>0</v>
      </c>
      <c r="AJ85" s="3">
        <v>0.00394062560795102</v>
      </c>
      <c r="AK85" s="3">
        <v>15.14242546007</v>
      </c>
      <c r="AL85" s="3">
        <v>1.94309573279549</v>
      </c>
      <c r="AM85" s="3">
        <v>4.94648455097809</v>
      </c>
      <c r="AN85" s="3">
        <v>5.67109006707239</v>
      </c>
      <c r="AO85" s="3">
        <v>-0.00361018813640595</v>
      </c>
      <c r="AP85" s="3">
        <v>97.8680601627095</v>
      </c>
      <c r="AQ85" s="20">
        <v>49.1334403557758</v>
      </c>
      <c r="AR85" s="20">
        <v>89.5483892675952</v>
      </c>
      <c r="AS85" s="20">
        <v>-58.9649268633726</v>
      </c>
      <c r="AT85" s="20">
        <v>-1017.27436781064</v>
      </c>
      <c r="AU85" s="20">
        <v>201.954715544181</v>
      </c>
      <c r="AV85" s="20">
        <v>762.833436338263</v>
      </c>
      <c r="AW85" s="23">
        <v>89.5483892675952</v>
      </c>
      <c r="AX85" s="20">
        <v>-13.2203145514715</v>
      </c>
      <c r="AY85" s="22">
        <v>1035.83343633826</v>
      </c>
      <c r="AZ85" s="12">
        <v>-15.5817141023507</v>
      </c>
      <c r="BA85" s="13">
        <v>2.36139955087918</v>
      </c>
      <c r="BB85" s="3">
        <v>5.61476132671571</v>
      </c>
      <c r="BC85" s="17">
        <f t="shared" si="6"/>
        <v>3.58193557070381</v>
      </c>
      <c r="BD85" s="3">
        <v>7.15389753634781</v>
      </c>
      <c r="BE85" s="3">
        <v>0.846102463652191</v>
      </c>
      <c r="BF85" s="3">
        <v>0</v>
      </c>
      <c r="BG85" s="3">
        <v>8</v>
      </c>
      <c r="BH85" s="3">
        <v>0.0952251888743473</v>
      </c>
      <c r="BI85" s="3">
        <v>0.138464642882876</v>
      </c>
      <c r="BJ85" s="3">
        <v>0</v>
      </c>
      <c r="BK85" s="3">
        <v>0.54093414435858</v>
      </c>
      <c r="BL85" s="3">
        <v>3.51399292686258</v>
      </c>
      <c r="BM85" s="3">
        <v>0.689226764693137</v>
      </c>
      <c r="BN85" s="3">
        <v>0.0221563323284779</v>
      </c>
      <c r="BO85" s="3">
        <v>5</v>
      </c>
      <c r="BP85" s="3">
        <v>1.79058838458347</v>
      </c>
      <c r="BQ85" s="3">
        <v>0.209411615416526</v>
      </c>
      <c r="BR85" s="3">
        <v>2</v>
      </c>
      <c r="BS85" s="3">
        <v>0.0576994941838946</v>
      </c>
      <c r="BT85" s="3">
        <v>0.0847259658861407</v>
      </c>
      <c r="BU85" s="3">
        <v>0.142425460070035</v>
      </c>
      <c r="BV85" s="3">
        <v>1.99605937439205</v>
      </c>
      <c r="BW85" s="3">
        <v>0</v>
      </c>
      <c r="BX85" s="3">
        <v>0.00394062560795102</v>
      </c>
      <c r="BY85" s="3">
        <v>2</v>
      </c>
      <c r="BZ85" s="3">
        <v>45.4590658556414</v>
      </c>
      <c r="CA85" s="3">
        <v>0.836024092179194</v>
      </c>
      <c r="CB85" s="3">
        <v>0.740699616496597</v>
      </c>
      <c r="CC85" s="3">
        <v>0.101160513683797</v>
      </c>
      <c r="CD85" s="11">
        <v>0.941327652526538</v>
      </c>
    </row>
    <row r="86" spans="1:82">
      <c r="A86" s="17">
        <v>50.048</v>
      </c>
      <c r="B86" s="17">
        <v>1.168</v>
      </c>
      <c r="C86" s="17">
        <v>5.203</v>
      </c>
      <c r="D86" s="17">
        <v>10.551</v>
      </c>
      <c r="E86" s="3">
        <v>0.204</v>
      </c>
      <c r="F86" s="17">
        <v>16.244</v>
      </c>
      <c r="G86" s="17">
        <v>11.733</v>
      </c>
      <c r="H86" s="17">
        <v>0.868</v>
      </c>
      <c r="I86" s="3">
        <v>0.427</v>
      </c>
      <c r="J86" s="17">
        <v>96.446</v>
      </c>
      <c r="K86" s="3">
        <v>0.832967179282338</v>
      </c>
      <c r="L86" s="3">
        <v>0.0146186387644246</v>
      </c>
      <c r="M86" s="3">
        <v>0.10205863026059</v>
      </c>
      <c r="N86" s="3">
        <v>0</v>
      </c>
      <c r="O86" s="3">
        <v>0.146855774851766</v>
      </c>
      <c r="P86" s="3">
        <v>0.00287579119500402</v>
      </c>
      <c r="Q86" s="3">
        <v>0.403036919412465</v>
      </c>
      <c r="R86" s="3">
        <v>0.209222703685872</v>
      </c>
      <c r="S86" s="3">
        <v>0.028009487084335</v>
      </c>
      <c r="T86" s="3">
        <v>0.0090662986358087</v>
      </c>
      <c r="U86" s="3">
        <v>0</v>
      </c>
      <c r="V86" s="3">
        <v>0</v>
      </c>
      <c r="W86" s="3">
        <v>1.50241293376659</v>
      </c>
      <c r="X86" s="3">
        <v>0.0583621911015082</v>
      </c>
      <c r="Y86" s="3">
        <v>7.20745481305388</v>
      </c>
      <c r="Z86" s="3">
        <v>0.126491392390426</v>
      </c>
      <c r="AA86" s="3">
        <v>0.883087574373738</v>
      </c>
      <c r="AB86" s="3">
        <v>0</v>
      </c>
      <c r="AC86" s="3">
        <v>1.2707059624991</v>
      </c>
      <c r="AD86" s="3">
        <v>0.024883495538957</v>
      </c>
      <c r="AE86" s="3">
        <v>3.4873767621439</v>
      </c>
      <c r="AF86" s="3">
        <v>1.81035126015421</v>
      </c>
      <c r="AG86" s="3">
        <v>0.242359023882661</v>
      </c>
      <c r="AH86" s="3">
        <v>0.0784483943239428</v>
      </c>
      <c r="AI86" s="3">
        <v>0</v>
      </c>
      <c r="AJ86" s="3">
        <v>0</v>
      </c>
      <c r="AK86" s="3">
        <v>15.1311586783608</v>
      </c>
      <c r="AL86" s="3">
        <v>1.964693836464</v>
      </c>
      <c r="AM86" s="3">
        <v>4.68318242643505</v>
      </c>
      <c r="AN86" s="3">
        <v>6.33701267936637</v>
      </c>
      <c r="AO86" s="3">
        <v>0</v>
      </c>
      <c r="AP86" s="3">
        <v>98.8798889422654</v>
      </c>
      <c r="AQ86" s="20">
        <v>41.5945219950921</v>
      </c>
      <c r="AR86" s="20">
        <v>81.5137845826145</v>
      </c>
      <c r="AS86" s="20">
        <v>-87.3207080250143</v>
      </c>
      <c r="AT86" s="20">
        <v>-1142.12568463919</v>
      </c>
      <c r="AU86" s="20">
        <v>187.100452884662</v>
      </c>
      <c r="AV86" s="20">
        <v>749.815107530324</v>
      </c>
      <c r="AW86" s="23">
        <v>81.5137845826145</v>
      </c>
      <c r="AX86" s="20">
        <v>-13.6899275712712</v>
      </c>
      <c r="AY86" s="22">
        <v>1022.81510753032</v>
      </c>
      <c r="AZ86" s="12">
        <v>-15.887494447208</v>
      </c>
      <c r="BA86" s="13">
        <v>2.19756687593679</v>
      </c>
      <c r="BB86" s="3">
        <v>5.74493651720264</v>
      </c>
      <c r="BC86" s="17">
        <f t="shared" si="6"/>
        <v>3.26055138330458</v>
      </c>
      <c r="BD86" s="3">
        <v>7.20745481305388</v>
      </c>
      <c r="BE86" s="3">
        <v>0.79254518694612</v>
      </c>
      <c r="BF86" s="3">
        <v>0</v>
      </c>
      <c r="BG86" s="3">
        <v>8</v>
      </c>
      <c r="BH86" s="3">
        <v>0.0905423874276187</v>
      </c>
      <c r="BI86" s="3">
        <v>0.126491392390426</v>
      </c>
      <c r="BJ86" s="3">
        <v>0</v>
      </c>
      <c r="BK86" s="3">
        <v>0.507510076222609</v>
      </c>
      <c r="BL86" s="3">
        <v>3.4873767621439</v>
      </c>
      <c r="BM86" s="3">
        <v>0.763195886276486</v>
      </c>
      <c r="BN86" s="3">
        <v>0.024883495538957</v>
      </c>
      <c r="BO86" s="3">
        <v>5</v>
      </c>
      <c r="BP86" s="3">
        <v>1.81035126015421</v>
      </c>
      <c r="BQ86" s="3">
        <v>0.189648739845786</v>
      </c>
      <c r="BR86" s="3">
        <v>2</v>
      </c>
      <c r="BS86" s="3">
        <v>0.0527102840368754</v>
      </c>
      <c r="BT86" s="3">
        <v>0.0784483943239428</v>
      </c>
      <c r="BU86" s="3">
        <v>0.131158678360818</v>
      </c>
      <c r="BV86" s="3">
        <v>2</v>
      </c>
      <c r="BW86" s="3">
        <v>0</v>
      </c>
      <c r="BX86" s="3">
        <v>0</v>
      </c>
      <c r="BY86" s="3">
        <v>2</v>
      </c>
      <c r="BZ86" s="3">
        <v>45.4924899237774</v>
      </c>
      <c r="CA86" s="3">
        <v>0.820448690234689</v>
      </c>
      <c r="CB86" s="3">
        <v>0.732937395998209</v>
      </c>
      <c r="CC86" s="3">
        <v>0.102529341432336</v>
      </c>
      <c r="CD86" s="11">
        <v>0.883087574373738</v>
      </c>
    </row>
    <row r="87" spans="1:82">
      <c r="A87" s="17">
        <v>49.437</v>
      </c>
      <c r="B87" s="17">
        <v>1.131</v>
      </c>
      <c r="C87" s="17">
        <v>6.328</v>
      </c>
      <c r="D87" s="17">
        <v>11.478</v>
      </c>
      <c r="E87" s="3">
        <v>0.351</v>
      </c>
      <c r="F87" s="17">
        <v>16.307</v>
      </c>
      <c r="G87" s="17">
        <v>11.278</v>
      </c>
      <c r="H87" s="17">
        <v>1.021</v>
      </c>
      <c r="I87" s="3">
        <v>0.451</v>
      </c>
      <c r="J87" s="17">
        <v>97.795</v>
      </c>
      <c r="K87" s="3">
        <v>0.822798082684242</v>
      </c>
      <c r="L87" s="3">
        <v>0.0141555483241132</v>
      </c>
      <c r="M87" s="3">
        <v>0.124125891272153</v>
      </c>
      <c r="N87" s="3">
        <v>0</v>
      </c>
      <c r="O87" s="3">
        <v>0.159758372073602</v>
      </c>
      <c r="P87" s="3">
        <v>0.00494805249728632</v>
      </c>
      <c r="Q87" s="3">
        <v>0.404600039698293</v>
      </c>
      <c r="R87" s="3">
        <v>0.201109149592539</v>
      </c>
      <c r="S87" s="3">
        <v>0.0329466432178641</v>
      </c>
      <c r="T87" s="3">
        <v>0.00957587982376984</v>
      </c>
      <c r="U87" s="3">
        <v>0</v>
      </c>
      <c r="V87" s="3">
        <v>0.000366682650269371</v>
      </c>
      <c r="W87" s="3">
        <v>1.53038598654969</v>
      </c>
      <c r="X87" s="3">
        <v>0.0699688025254818</v>
      </c>
      <c r="Y87" s="3">
        <v>6.9893315600795</v>
      </c>
      <c r="Z87" s="3">
        <v>0.120245565387303</v>
      </c>
      <c r="AA87" s="3">
        <v>1.05439843328414</v>
      </c>
      <c r="AB87" s="3">
        <v>0</v>
      </c>
      <c r="AC87" s="3">
        <v>1.35708171350888</v>
      </c>
      <c r="AD87" s="3">
        <v>0.0420316724212462</v>
      </c>
      <c r="AE87" s="3">
        <v>3.43691105531894</v>
      </c>
      <c r="AF87" s="3">
        <v>1.70833957425166</v>
      </c>
      <c r="AG87" s="3">
        <v>0.279868193773693</v>
      </c>
      <c r="AH87" s="3">
        <v>0.0813431636221834</v>
      </c>
      <c r="AI87" s="3">
        <v>0</v>
      </c>
      <c r="AJ87" s="3">
        <v>0.00311481841535214</v>
      </c>
      <c r="AK87" s="3">
        <v>15.0695509316475</v>
      </c>
      <c r="AL87" s="3">
        <v>1.99815717988384</v>
      </c>
      <c r="AM87" s="3">
        <v>8.9160279057452</v>
      </c>
      <c r="AN87" s="3">
        <v>3.455244291586</v>
      </c>
      <c r="AO87" s="3">
        <v>-0.00293327786082984</v>
      </c>
      <c r="AP87" s="3">
        <v>100.683496099354</v>
      </c>
      <c r="AQ87" s="20">
        <v>81.4069809264053</v>
      </c>
      <c r="AR87" s="20">
        <v>112.584921498906</v>
      </c>
      <c r="AS87" s="20">
        <v>34.4054825926069</v>
      </c>
      <c r="AT87" s="20">
        <v>-852.921463792199</v>
      </c>
      <c r="AU87" s="20">
        <v>195.791117724569</v>
      </c>
      <c r="AV87" s="20">
        <v>794.029647558887</v>
      </c>
      <c r="AW87" s="23">
        <v>112.584921498906</v>
      </c>
      <c r="AX87" s="20">
        <v>-12.3413177977807</v>
      </c>
      <c r="AY87" s="22">
        <v>1067.02964755889</v>
      </c>
      <c r="AZ87" s="12">
        <v>-14.8796552318848</v>
      </c>
      <c r="BA87" s="13">
        <v>2.53833743410404</v>
      </c>
      <c r="BB87" s="3">
        <v>5.05994649260867</v>
      </c>
      <c r="BC87" s="17">
        <f t="shared" si="6"/>
        <v>4.50339685995624</v>
      </c>
      <c r="BD87" s="3">
        <v>6.9893315600795</v>
      </c>
      <c r="BE87" s="3">
        <v>1.0106684399205</v>
      </c>
      <c r="BF87" s="3">
        <v>0</v>
      </c>
      <c r="BG87" s="3">
        <v>8</v>
      </c>
      <c r="BH87" s="3">
        <v>0.0437299933636366</v>
      </c>
      <c r="BI87" s="3">
        <v>0.120245565387303</v>
      </c>
      <c r="BJ87" s="3">
        <v>0</v>
      </c>
      <c r="BK87" s="3">
        <v>0.948556809883044</v>
      </c>
      <c r="BL87" s="3">
        <v>3.43691105531894</v>
      </c>
      <c r="BM87" s="3">
        <v>0.408524903625832</v>
      </c>
      <c r="BN87" s="3">
        <v>0.0420316724212462</v>
      </c>
      <c r="BO87" s="3">
        <v>5</v>
      </c>
      <c r="BP87" s="3">
        <v>1.70833957425166</v>
      </c>
      <c r="BQ87" s="3">
        <v>0.279868193773693</v>
      </c>
      <c r="BR87" s="3">
        <v>1.98820776802536</v>
      </c>
      <c r="BS87" s="3">
        <v>0</v>
      </c>
      <c r="BT87" s="3">
        <v>0.0813431636221834</v>
      </c>
      <c r="BU87" s="3">
        <v>0.0813431636221834</v>
      </c>
      <c r="BV87" s="3">
        <v>1.99688518158465</v>
      </c>
      <c r="BW87" s="3">
        <v>0</v>
      </c>
      <c r="BX87" s="3">
        <v>0.00311481841535214</v>
      </c>
      <c r="BY87" s="3">
        <v>2</v>
      </c>
      <c r="BZ87" s="3">
        <v>45.051443190117</v>
      </c>
      <c r="CA87" s="3">
        <v>0.893763695979497</v>
      </c>
      <c r="CB87" s="3">
        <v>0.716920367019932</v>
      </c>
      <c r="CC87" s="3">
        <v>0.0414738793071142</v>
      </c>
      <c r="CD87" s="11">
        <v>1.05439843328414</v>
      </c>
    </row>
    <row r="88" spans="1:82">
      <c r="A88" s="17">
        <v>47.011</v>
      </c>
      <c r="B88" s="17">
        <v>1.025</v>
      </c>
      <c r="C88" s="17">
        <v>7.813</v>
      </c>
      <c r="D88" s="17">
        <v>11.503</v>
      </c>
      <c r="E88" s="3">
        <v>0.295</v>
      </c>
      <c r="F88" s="17">
        <v>14.621</v>
      </c>
      <c r="G88" s="17">
        <v>11.681</v>
      </c>
      <c r="H88" s="17">
        <v>1.24</v>
      </c>
      <c r="I88" s="3">
        <v>0.743</v>
      </c>
      <c r="J88" s="17">
        <v>95.937</v>
      </c>
      <c r="K88" s="3">
        <v>0.782421276879036</v>
      </c>
      <c r="L88" s="3">
        <v>0.0128288567924103</v>
      </c>
      <c r="M88" s="3">
        <v>0.153254675807417</v>
      </c>
      <c r="N88" s="3">
        <v>0</v>
      </c>
      <c r="O88" s="3">
        <v>0.16010633855747</v>
      </c>
      <c r="P88" s="3">
        <v>0.0041586196202264</v>
      </c>
      <c r="Q88" s="3">
        <v>0.36276796347757</v>
      </c>
      <c r="R88" s="3">
        <v>0.208295440360919</v>
      </c>
      <c r="S88" s="3">
        <v>0.0400135529776214</v>
      </c>
      <c r="T88" s="3">
        <v>0.0157757842772971</v>
      </c>
      <c r="U88" s="3">
        <v>0</v>
      </c>
      <c r="V88" s="3">
        <v>0.000141031788565143</v>
      </c>
      <c r="W88" s="3">
        <v>1.47553773113413</v>
      </c>
      <c r="X88" s="3">
        <v>0.0880965123390706</v>
      </c>
      <c r="Y88" s="3">
        <v>6.89340325550974</v>
      </c>
      <c r="Z88" s="3">
        <v>0.113026684972093</v>
      </c>
      <c r="AA88" s="3">
        <v>1.35022693317716</v>
      </c>
      <c r="AB88" s="3">
        <v>0</v>
      </c>
      <c r="AC88" s="3">
        <v>1.41059246221194</v>
      </c>
      <c r="AD88" s="3">
        <v>0.0366388835217314</v>
      </c>
      <c r="AE88" s="3">
        <v>3.19611178060734</v>
      </c>
      <c r="AF88" s="3">
        <v>1.83515518956648</v>
      </c>
      <c r="AG88" s="3">
        <v>0.352533302085918</v>
      </c>
      <c r="AH88" s="3">
        <v>0.138990139850392</v>
      </c>
      <c r="AI88" s="3">
        <v>0</v>
      </c>
      <c r="AJ88" s="3">
        <v>0.00124253905045021</v>
      </c>
      <c r="AK88" s="3">
        <v>15.3266786315028</v>
      </c>
      <c r="AL88" s="3">
        <v>1.92835057051106</v>
      </c>
      <c r="AM88" s="3">
        <v>4.30549985572136</v>
      </c>
      <c r="AN88" s="3">
        <v>7.62885627700801</v>
      </c>
      <c r="AO88" s="3">
        <v>-0.00112818379262686</v>
      </c>
      <c r="AP88" s="3">
        <v>98.2955785194478</v>
      </c>
      <c r="AQ88" s="20">
        <v>111.323745871599</v>
      </c>
      <c r="AR88" s="20">
        <v>143.582083241794</v>
      </c>
      <c r="AS88" s="20">
        <v>107.758899054098</v>
      </c>
      <c r="AT88" s="20">
        <v>-476.36420207672</v>
      </c>
      <c r="AU88" s="20">
        <v>388.347920880562</v>
      </c>
      <c r="AV88" s="20">
        <v>788.765332796298</v>
      </c>
      <c r="AW88" s="23">
        <v>143.582083241794</v>
      </c>
      <c r="AX88" s="20">
        <v>-11.8203166550776</v>
      </c>
      <c r="AY88" s="22">
        <v>1061.7653327963</v>
      </c>
      <c r="AZ88" s="12">
        <v>-14.9952085564219</v>
      </c>
      <c r="BA88" s="13">
        <v>3.17489190134428</v>
      </c>
      <c r="BB88" s="3">
        <v>6.73318245668672</v>
      </c>
      <c r="BC88" s="17">
        <f t="shared" si="6"/>
        <v>5.74328332967176</v>
      </c>
      <c r="BD88" s="3">
        <v>6.89340325550974</v>
      </c>
      <c r="BE88" s="3">
        <v>1.10659674449026</v>
      </c>
      <c r="BF88" s="3">
        <v>0</v>
      </c>
      <c r="BG88" s="3">
        <v>8</v>
      </c>
      <c r="BH88" s="3">
        <v>0.243630188686897</v>
      </c>
      <c r="BI88" s="3">
        <v>0.113026684972093</v>
      </c>
      <c r="BJ88" s="3">
        <v>0</v>
      </c>
      <c r="BK88" s="3">
        <v>0.475079364789899</v>
      </c>
      <c r="BL88" s="3">
        <v>3.19611178060734</v>
      </c>
      <c r="BM88" s="3">
        <v>0.935513097422041</v>
      </c>
      <c r="BN88" s="3">
        <v>0.0366388835217314</v>
      </c>
      <c r="BO88" s="3">
        <v>5</v>
      </c>
      <c r="BP88" s="3">
        <v>1.83515518956648</v>
      </c>
      <c r="BQ88" s="3">
        <v>0.164844810433517</v>
      </c>
      <c r="BR88" s="3">
        <v>2</v>
      </c>
      <c r="BS88" s="3">
        <v>0.187688491652401</v>
      </c>
      <c r="BT88" s="3">
        <v>0.138990139850392</v>
      </c>
      <c r="BU88" s="3">
        <v>0.326678631502793</v>
      </c>
      <c r="BV88" s="3">
        <v>1.99875746094955</v>
      </c>
      <c r="BW88" s="3">
        <v>0</v>
      </c>
      <c r="BX88" s="3">
        <v>0.00124253905045021</v>
      </c>
      <c r="BY88" s="3">
        <v>2</v>
      </c>
      <c r="BZ88" s="3">
        <v>45.5249206352101</v>
      </c>
      <c r="CA88" s="3">
        <v>0.773572595518826</v>
      </c>
      <c r="CB88" s="3">
        <v>0.693795740325482</v>
      </c>
      <c r="CC88" s="3">
        <v>0.180436475306875</v>
      </c>
      <c r="CD88" s="11">
        <v>1.35022693317716</v>
      </c>
    </row>
    <row r="89" spans="1:82">
      <c r="A89" s="17">
        <v>46.633</v>
      </c>
      <c r="B89" s="17">
        <v>1.083</v>
      </c>
      <c r="C89" s="17">
        <v>7.326</v>
      </c>
      <c r="D89" s="17">
        <v>10.555</v>
      </c>
      <c r="E89" s="3">
        <v>0.318</v>
      </c>
      <c r="F89" s="17">
        <v>15.122</v>
      </c>
      <c r="G89" s="17">
        <v>11.45</v>
      </c>
      <c r="H89" s="17">
        <v>1.451</v>
      </c>
      <c r="I89" s="3">
        <v>0.64</v>
      </c>
      <c r="J89" s="17">
        <v>94.79</v>
      </c>
      <c r="K89" s="3">
        <v>0.776130084548299</v>
      </c>
      <c r="L89" s="3">
        <v>0.0135547823474931</v>
      </c>
      <c r="M89" s="3">
        <v>0.1437020037073</v>
      </c>
      <c r="N89" s="3">
        <v>0</v>
      </c>
      <c r="O89" s="3">
        <v>0.146911449489185</v>
      </c>
      <c r="P89" s="3">
        <v>0.00448285098044744</v>
      </c>
      <c r="Q89" s="3">
        <v>0.375198491464867</v>
      </c>
      <c r="R89" s="3">
        <v>0.204176251359689</v>
      </c>
      <c r="S89" s="3">
        <v>0.0468223107826845</v>
      </c>
      <c r="T89" s="3">
        <v>0.0135888316789639</v>
      </c>
      <c r="U89" s="3">
        <v>0.0110011580166333</v>
      </c>
      <c r="V89" s="3">
        <v>8.46190731390855e-5</v>
      </c>
      <c r="W89" s="3">
        <v>1.45997966253759</v>
      </c>
      <c r="X89" s="3">
        <v>0.0833264228128637</v>
      </c>
      <c r="Y89" s="3">
        <v>6.91084359462308</v>
      </c>
      <c r="Z89" s="3">
        <v>0.120694948730406</v>
      </c>
      <c r="AA89" s="3">
        <v>1.27955621309677</v>
      </c>
      <c r="AB89" s="3">
        <v>0</v>
      </c>
      <c r="AC89" s="3">
        <v>1.30813386813889</v>
      </c>
      <c r="AD89" s="3">
        <v>0.0399163524268039</v>
      </c>
      <c r="AE89" s="3">
        <v>3.34085502298405</v>
      </c>
      <c r="AF89" s="3">
        <v>1.81803304236617</v>
      </c>
      <c r="AG89" s="3">
        <v>0.416916793975701</v>
      </c>
      <c r="AH89" s="3">
        <v>0.120998131932527</v>
      </c>
      <c r="AI89" s="3">
        <v>0.0979568811031646</v>
      </c>
      <c r="AJ89" s="3">
        <v>0.000753467996188466</v>
      </c>
      <c r="AK89" s="3">
        <v>15.3559479682744</v>
      </c>
      <c r="AL89" s="3">
        <v>1.81497506882455</v>
      </c>
      <c r="AM89" s="3">
        <v>4.33458663707008</v>
      </c>
      <c r="AN89" s="3">
        <v>6.65468361990423</v>
      </c>
      <c r="AO89" s="3">
        <v>-0.0886806738296344</v>
      </c>
      <c r="AP89" s="3">
        <v>96.9505646519692</v>
      </c>
      <c r="AQ89" s="20">
        <v>129.138074101105</v>
      </c>
      <c r="AR89" s="20">
        <v>135.740516929288</v>
      </c>
      <c r="AS89" s="20">
        <v>97.0135510826327</v>
      </c>
      <c r="AT89" s="20">
        <v>-337.54612406706</v>
      </c>
      <c r="AU89" s="20">
        <v>425.799479351518</v>
      </c>
      <c r="AV89" s="20">
        <v>804.445157997611</v>
      </c>
      <c r="AW89" s="23">
        <v>135.740516929288</v>
      </c>
      <c r="AX89" s="20">
        <v>-11.4712251799597</v>
      </c>
      <c r="AY89" s="22">
        <v>1077.44515799761</v>
      </c>
      <c r="AZ89" s="12">
        <v>-14.6543777720072</v>
      </c>
      <c r="BA89" s="13">
        <v>3.18315259204748</v>
      </c>
      <c r="BB89" s="3">
        <v>5.92606533598282</v>
      </c>
      <c r="BC89" s="17">
        <f t="shared" si="6"/>
        <v>5.42962067717152</v>
      </c>
      <c r="BD89" s="3">
        <v>6.91084359462308</v>
      </c>
      <c r="BE89" s="3">
        <v>1.08915640537692</v>
      </c>
      <c r="BF89" s="3">
        <v>0</v>
      </c>
      <c r="BG89" s="3">
        <v>8</v>
      </c>
      <c r="BH89" s="3">
        <v>0.190399807719852</v>
      </c>
      <c r="BI89" s="3">
        <v>0.120694948730406</v>
      </c>
      <c r="BJ89" s="3">
        <v>0</v>
      </c>
      <c r="BK89" s="3">
        <v>0.483385689555675</v>
      </c>
      <c r="BL89" s="3">
        <v>3.34085502298405</v>
      </c>
      <c r="BM89" s="3">
        <v>0.824748178583213</v>
      </c>
      <c r="BN89" s="3">
        <v>0.0399163524268039</v>
      </c>
      <c r="BO89" s="3">
        <v>5</v>
      </c>
      <c r="BP89" s="3">
        <v>1.81803304236617</v>
      </c>
      <c r="BQ89" s="3">
        <v>0.181966957633826</v>
      </c>
      <c r="BR89" s="3">
        <v>2</v>
      </c>
      <c r="BS89" s="3">
        <v>0.234949836341874</v>
      </c>
      <c r="BT89" s="3">
        <v>0.120998131932527</v>
      </c>
      <c r="BU89" s="3">
        <v>0.355947968274402</v>
      </c>
      <c r="BV89" s="3">
        <v>1.90128965090065</v>
      </c>
      <c r="BW89" s="3">
        <v>0.0979568811031646</v>
      </c>
      <c r="BX89" s="3">
        <v>0.000753467996188466</v>
      </c>
      <c r="BY89" s="3">
        <v>2</v>
      </c>
      <c r="BZ89" s="3">
        <v>45.5166143104443</v>
      </c>
      <c r="CA89" s="3">
        <v>0.80200990380627</v>
      </c>
      <c r="CB89" s="3">
        <v>0.718619704461605</v>
      </c>
      <c r="CC89" s="3">
        <v>0.148801440508071</v>
      </c>
      <c r="CD89" s="11">
        <v>1.27955621309677</v>
      </c>
    </row>
    <row r="90" customFormat="1" spans="1:82">
      <c r="A90" s="17">
        <v>48.522</v>
      </c>
      <c r="B90" s="17">
        <v>1.051</v>
      </c>
      <c r="C90" s="17">
        <v>7.387</v>
      </c>
      <c r="D90" s="17">
        <v>9.978</v>
      </c>
      <c r="E90" s="3">
        <v>0.377</v>
      </c>
      <c r="F90" s="17">
        <v>16.239</v>
      </c>
      <c r="G90" s="17">
        <v>11.477</v>
      </c>
      <c r="H90" s="17">
        <v>1.198</v>
      </c>
      <c r="I90" s="3">
        <v>0.267</v>
      </c>
      <c r="J90" s="17">
        <v>96.759</v>
      </c>
      <c r="K90" s="3">
        <v>0.80756940283603</v>
      </c>
      <c r="L90" s="3">
        <v>0.0131542716964129</v>
      </c>
      <c r="M90" s="3">
        <v>0.144898539637705</v>
      </c>
      <c r="N90" s="3">
        <v>0</v>
      </c>
      <c r="O90" s="3">
        <v>0.138880383041505</v>
      </c>
      <c r="P90" s="3">
        <v>0.00531457490449272</v>
      </c>
      <c r="Q90" s="3">
        <v>0.402912862246923</v>
      </c>
      <c r="R90" s="3">
        <v>0.204657715009183</v>
      </c>
      <c r="S90" s="3">
        <v>0.0386582552154762</v>
      </c>
      <c r="T90" s="3">
        <v>0.00566909071606773</v>
      </c>
      <c r="U90" s="3">
        <v>0.013580376881777</v>
      </c>
      <c r="V90" s="3">
        <v>0.000141031788565143</v>
      </c>
      <c r="W90" s="3">
        <v>1.51273003436307</v>
      </c>
      <c r="X90" s="3">
        <v>0.0822485656301411</v>
      </c>
      <c r="Y90" s="3">
        <v>6.94003688588672</v>
      </c>
      <c r="Z90" s="3">
        <v>0.113044316017279</v>
      </c>
      <c r="AA90" s="3">
        <v>1.24521955173798</v>
      </c>
      <c r="AB90" s="3">
        <v>0</v>
      </c>
      <c r="AC90" s="3">
        <v>1.19350111290661</v>
      </c>
      <c r="AD90" s="3">
        <v>0.0456720447065727</v>
      </c>
      <c r="AE90" s="3">
        <v>3.46252608874484</v>
      </c>
      <c r="AF90" s="3">
        <v>1.75877402754127</v>
      </c>
      <c r="AG90" s="3">
        <v>0.33221877425921</v>
      </c>
      <c r="AH90" s="3">
        <v>0.0487186594003939</v>
      </c>
      <c r="AI90" s="3">
        <v>0.116706150768954</v>
      </c>
      <c r="AJ90" s="3">
        <v>0.00121198972037255</v>
      </c>
      <c r="AK90" s="3">
        <v>15.1397114612009</v>
      </c>
      <c r="AL90" s="3">
        <v>1.8615534558538</v>
      </c>
      <c r="AM90" s="3">
        <v>6.96957885916008</v>
      </c>
      <c r="AN90" s="3">
        <v>3.70668398700972</v>
      </c>
      <c r="AO90" s="3">
        <v>-0.109764408658402</v>
      </c>
      <c r="AP90" s="3">
        <v>99.2090518933652</v>
      </c>
      <c r="AQ90" s="20">
        <v>102.825121031134</v>
      </c>
      <c r="AR90" s="20">
        <v>143.309374200638</v>
      </c>
      <c r="AS90" s="20">
        <v>97.9584407302431</v>
      </c>
      <c r="AT90" s="20">
        <v>-638.69808449542</v>
      </c>
      <c r="AU90" s="20">
        <v>294.001990020611</v>
      </c>
      <c r="AV90" s="20">
        <v>818.447924822792</v>
      </c>
      <c r="AW90" s="23">
        <v>143.309374200638</v>
      </c>
      <c r="AX90" s="20">
        <v>-12.22136470863</v>
      </c>
      <c r="AY90" s="22">
        <v>1091.44792482279</v>
      </c>
      <c r="AZ90" s="12">
        <v>-14.3583124262545</v>
      </c>
      <c r="BA90" s="13">
        <v>2.13694771762445</v>
      </c>
      <c r="BB90" s="3">
        <v>5.53800474783077</v>
      </c>
      <c r="BC90" s="17">
        <f t="shared" si="6"/>
        <v>5.73237496802552</v>
      </c>
      <c r="BD90" s="3">
        <v>6.94003688588672</v>
      </c>
      <c r="BE90" s="3">
        <v>1.05996311411328</v>
      </c>
      <c r="BF90" s="3">
        <v>0</v>
      </c>
      <c r="BG90" s="3">
        <v>8</v>
      </c>
      <c r="BH90" s="3">
        <v>0.185256437624702</v>
      </c>
      <c r="BI90" s="3">
        <v>0.113044316017279</v>
      </c>
      <c r="BJ90" s="3">
        <v>0</v>
      </c>
      <c r="BK90" s="3">
        <v>0.750132555711858</v>
      </c>
      <c r="BL90" s="3">
        <v>3.46252608874484</v>
      </c>
      <c r="BM90" s="3">
        <v>0.443368557194748</v>
      </c>
      <c r="BN90" s="3">
        <v>0.0456720447065727</v>
      </c>
      <c r="BO90" s="3">
        <v>5</v>
      </c>
      <c r="BP90" s="3">
        <v>1.75877402754127</v>
      </c>
      <c r="BQ90" s="3">
        <v>0.241225972458725</v>
      </c>
      <c r="BR90" s="3">
        <v>2</v>
      </c>
      <c r="BS90" s="3">
        <v>0.0909928018004845</v>
      </c>
      <c r="BT90" s="3">
        <v>0.0487186594003939</v>
      </c>
      <c r="BU90" s="3">
        <v>0.139711461200878</v>
      </c>
      <c r="BV90" s="3">
        <v>1.88208185951067</v>
      </c>
      <c r="BW90" s="3">
        <v>0.116706150768954</v>
      </c>
      <c r="BX90" s="3">
        <v>0.00121198972037255</v>
      </c>
      <c r="BY90" s="3">
        <v>2</v>
      </c>
      <c r="BZ90" s="3">
        <v>45.2498674442881</v>
      </c>
      <c r="CA90" s="3">
        <v>0.886487323037334</v>
      </c>
      <c r="CB90" s="3">
        <v>0.743665347899324</v>
      </c>
      <c r="CC90" s="3">
        <v>0.148774115669912</v>
      </c>
      <c r="CD90" s="11">
        <v>1.24521955173798</v>
      </c>
    </row>
  </sheetData>
  <mergeCells count="4">
    <mergeCell ref="A3:C3"/>
    <mergeCell ref="A34:C34"/>
    <mergeCell ref="A59:C59"/>
    <mergeCell ref="A74:C7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workbookViewId="0">
      <selection activeCell="E20" sqref="$A1:$XFD1048576"/>
    </sheetView>
  </sheetViews>
  <sheetFormatPr defaultColWidth="9" defaultRowHeight="13.5" outlineLevelCol="7"/>
  <cols>
    <col min="1" max="1" width="9" style="1"/>
    <col min="2" max="3" width="12.7964601769912"/>
    <col min="5" max="5" width="9" style="1"/>
    <col min="7" max="7" width="12.7964601769912"/>
  </cols>
  <sheetData>
    <row r="1" spans="1:8">
      <c r="A1" s="2"/>
      <c r="B1"/>
      <c r="C1"/>
      <c r="D1" s="3"/>
      <c r="E1" s="1"/>
      <c r="F1"/>
      <c r="G1"/>
      <c r="H1" s="3"/>
    </row>
    <row r="2" spans="1:8">
      <c r="A2" s="2"/>
      <c r="B2"/>
      <c r="D2" s="3"/>
      <c r="E2" s="1"/>
      <c r="F2"/>
      <c r="H2" s="3"/>
    </row>
    <row r="3" spans="1:8">
      <c r="A3" s="2"/>
      <c r="B3"/>
      <c r="D3" s="3"/>
      <c r="E3" s="1"/>
      <c r="F3"/>
      <c r="H3" s="3"/>
    </row>
    <row r="4" spans="1:8">
      <c r="A4" s="2"/>
      <c r="B4"/>
      <c r="D4" s="3"/>
      <c r="E4" s="1"/>
      <c r="F4"/>
      <c r="H4" s="3"/>
    </row>
    <row r="5" spans="1:8">
      <c r="A5" s="2"/>
      <c r="B5"/>
      <c r="D5" s="3"/>
      <c r="E5" s="1"/>
      <c r="F5"/>
      <c r="H5" s="3"/>
    </row>
    <row r="6" spans="1:8">
      <c r="A6" s="2"/>
      <c r="B6"/>
      <c r="D6" s="3"/>
      <c r="E6" s="1"/>
      <c r="F6"/>
      <c r="H6" s="3"/>
    </row>
    <row r="7" spans="1:8">
      <c r="A7" s="2"/>
      <c r="B7"/>
      <c r="D7" s="3"/>
      <c r="E7" s="1"/>
      <c r="F7"/>
      <c r="H7" s="3"/>
    </row>
    <row r="8" spans="1:8">
      <c r="A8" s="2"/>
      <c r="B8"/>
      <c r="D8" s="3"/>
      <c r="E8" s="1"/>
      <c r="F8"/>
      <c r="H8" s="3"/>
    </row>
    <row r="9" spans="1:8">
      <c r="A9" s="2"/>
      <c r="B9"/>
      <c r="D9" s="3"/>
      <c r="E9" s="1"/>
      <c r="F9"/>
      <c r="H9" s="3"/>
    </row>
    <row r="10" spans="1:8">
      <c r="A10" s="2"/>
      <c r="B10"/>
      <c r="D10" s="3"/>
      <c r="E10" s="1"/>
      <c r="F10"/>
      <c r="H10" s="3"/>
    </row>
    <row r="11" spans="1:8">
      <c r="A11" s="2"/>
      <c r="B11"/>
      <c r="D11" s="3"/>
      <c r="E11" s="1"/>
      <c r="F11"/>
      <c r="H11" s="3"/>
    </row>
    <row r="12" spans="1:8">
      <c r="A12" s="2"/>
      <c r="B12"/>
      <c r="D12" s="3"/>
      <c r="E12" s="1"/>
      <c r="F12"/>
      <c r="H12" s="3"/>
    </row>
    <row r="13" spans="1:8">
      <c r="A13" s="2"/>
      <c r="B13"/>
      <c r="D13" s="3"/>
      <c r="E13" s="1"/>
      <c r="F13"/>
      <c r="H13" s="3"/>
    </row>
    <row r="14" spans="1:8">
      <c r="A14" s="2"/>
      <c r="B14"/>
      <c r="D14" s="3"/>
      <c r="E14" s="1"/>
      <c r="F14"/>
      <c r="H14" s="3"/>
    </row>
    <row r="15" spans="1:8">
      <c r="A15" s="2"/>
      <c r="B15"/>
      <c r="D15" s="3"/>
      <c r="E15" s="1"/>
      <c r="F15"/>
      <c r="H15" s="3"/>
    </row>
    <row r="16" spans="1:8">
      <c r="A16" s="2"/>
      <c r="B16"/>
      <c r="D16" s="3"/>
      <c r="E16" s="1"/>
      <c r="F16"/>
      <c r="H16" s="3"/>
    </row>
    <row r="17" spans="1:8">
      <c r="A17" s="2"/>
      <c r="B17"/>
      <c r="D17" s="3"/>
      <c r="E17" s="1"/>
      <c r="F17"/>
      <c r="H17" s="3"/>
    </row>
    <row r="18" spans="1:8">
      <c r="A18" s="2"/>
      <c r="B18"/>
      <c r="D18" s="3"/>
      <c r="E18" s="1"/>
      <c r="F18"/>
      <c r="H18" s="3"/>
    </row>
    <row r="19" spans="1:8">
      <c r="A19" s="2"/>
      <c r="B19"/>
      <c r="D19" s="3"/>
      <c r="E19" s="1"/>
      <c r="F19"/>
      <c r="H19" s="3"/>
    </row>
    <row r="20" spans="1:8">
      <c r="A20" s="2"/>
      <c r="B20"/>
      <c r="D20" s="3"/>
      <c r="E20" s="1"/>
      <c r="F20"/>
      <c r="H20" s="3"/>
    </row>
    <row r="21" spans="1:8">
      <c r="A21" s="2"/>
      <c r="B21"/>
      <c r="D21" s="3"/>
      <c r="E21" s="1"/>
      <c r="F21"/>
      <c r="H21" s="3"/>
    </row>
    <row r="22" spans="1:8">
      <c r="A22" s="2"/>
      <c r="B22"/>
      <c r="D22" s="3"/>
      <c r="E22" s="1"/>
      <c r="F22"/>
      <c r="H22" s="3"/>
    </row>
    <row r="23" spans="1:8">
      <c r="A23" s="2"/>
      <c r="B23"/>
      <c r="D23" s="3"/>
      <c r="E23" s="1"/>
      <c r="F23"/>
      <c r="H23" s="3"/>
    </row>
    <row r="24" spans="1:8">
      <c r="A24" s="2"/>
      <c r="B24"/>
      <c r="D24" s="3"/>
      <c r="E24" s="1"/>
      <c r="F24"/>
      <c r="H24" s="3"/>
    </row>
    <row r="25" spans="1:8">
      <c r="A25" s="2"/>
      <c r="B25"/>
      <c r="D25" s="3"/>
      <c r="E25" s="1"/>
      <c r="F25"/>
      <c r="H25" s="3"/>
    </row>
    <row r="26" spans="1:8">
      <c r="A26" s="2"/>
      <c r="B26"/>
      <c r="D26" s="3"/>
      <c r="E26" s="1"/>
      <c r="F26"/>
      <c r="H26" s="3"/>
    </row>
    <row r="27" spans="1:8">
      <c r="A27" s="2"/>
      <c r="B27"/>
      <c r="D27" s="3"/>
      <c r="E27" s="1"/>
      <c r="F27"/>
      <c r="H27" s="3"/>
    </row>
    <row r="28" spans="1:8">
      <c r="A28" s="2"/>
      <c r="B28"/>
      <c r="D28" s="3"/>
      <c r="E28" s="1"/>
      <c r="F28"/>
      <c r="H28" s="3"/>
    </row>
    <row r="29" spans="1:8">
      <c r="A29" s="2"/>
      <c r="B29"/>
      <c r="D29" s="3"/>
      <c r="E29" s="1"/>
      <c r="F29"/>
      <c r="H29" s="3"/>
    </row>
    <row r="30" spans="1:8">
      <c r="A30" s="2"/>
      <c r="B30"/>
      <c r="D30" s="3"/>
      <c r="E30" s="1"/>
      <c r="F30"/>
      <c r="H30" s="3"/>
    </row>
    <row r="31" spans="1:8">
      <c r="A31" s="2"/>
      <c r="B31"/>
      <c r="D31" s="3"/>
      <c r="E31" s="1"/>
      <c r="F31"/>
      <c r="H31" s="3"/>
    </row>
    <row r="32" spans="1:8">
      <c r="A32" s="2"/>
      <c r="B32"/>
      <c r="D32" s="3"/>
      <c r="E32" s="1"/>
      <c r="F32"/>
      <c r="H32" s="3"/>
    </row>
    <row r="33" spans="1:8">
      <c r="A33" s="2"/>
      <c r="B33"/>
      <c r="D33" s="3"/>
      <c r="E33" s="1"/>
      <c r="F33"/>
      <c r="H33" s="3"/>
    </row>
    <row r="34" spans="1:8">
      <c r="A34" s="2"/>
      <c r="B34"/>
      <c r="D34" s="3"/>
      <c r="E34" s="1"/>
      <c r="F34"/>
      <c r="H34" s="3"/>
    </row>
    <row r="35" spans="1:8">
      <c r="A35" s="2"/>
      <c r="B35"/>
      <c r="D35" s="3"/>
      <c r="E35" s="1"/>
      <c r="F35"/>
      <c r="H35" s="3"/>
    </row>
    <row r="36" spans="1:8">
      <c r="A36" s="2"/>
      <c r="B36"/>
      <c r="D36" s="3"/>
      <c r="E36" s="1"/>
      <c r="F36"/>
      <c r="H36" s="3"/>
    </row>
    <row r="37" spans="1:8">
      <c r="A37" s="2"/>
      <c r="B37"/>
      <c r="D37" s="3"/>
      <c r="E37" s="1"/>
      <c r="F37"/>
      <c r="H37" s="3"/>
    </row>
    <row r="38" spans="1:8">
      <c r="A38" s="2"/>
      <c r="B38"/>
      <c r="D38" s="3"/>
      <c r="E38" s="1"/>
      <c r="F38"/>
      <c r="H38" s="3"/>
    </row>
    <row r="39" spans="1:8">
      <c r="A39" s="2"/>
      <c r="B39"/>
      <c r="D39" s="3"/>
      <c r="E39" s="1"/>
      <c r="F39"/>
      <c r="H39" s="3"/>
    </row>
    <row r="40" spans="1:8">
      <c r="A40" s="2"/>
      <c r="B40"/>
      <c r="D40" s="3"/>
      <c r="E40" s="1"/>
      <c r="F40"/>
      <c r="H40" s="3"/>
    </row>
    <row r="41" spans="1:8">
      <c r="A41" s="2"/>
      <c r="B41"/>
      <c r="D41" s="3"/>
      <c r="E41" s="1"/>
      <c r="F41"/>
      <c r="H41" s="3"/>
    </row>
    <row r="42" spans="1:8">
      <c r="A42" s="2"/>
      <c r="B42"/>
      <c r="D42" s="3"/>
      <c r="E42" s="1"/>
      <c r="F42"/>
      <c r="H42" s="3"/>
    </row>
    <row r="43" spans="1:8">
      <c r="A43" s="2"/>
      <c r="B43"/>
      <c r="D43" s="3"/>
      <c r="E43" s="1"/>
      <c r="F43"/>
      <c r="H43" s="3"/>
    </row>
    <row r="44" spans="1:8">
      <c r="A44" s="2"/>
      <c r="B44"/>
      <c r="D44" s="3"/>
      <c r="E44" s="1"/>
      <c r="F44"/>
      <c r="H44" s="3"/>
    </row>
    <row r="45" spans="1:8">
      <c r="A45" s="2"/>
      <c r="D45" s="3"/>
      <c r="E45" s="1"/>
      <c r="F45"/>
      <c r="H45" s="3"/>
    </row>
    <row r="46" spans="1:8">
      <c r="A46" s="2"/>
      <c r="D46" s="3"/>
      <c r="E46" s="1"/>
      <c r="F46"/>
      <c r="H46" s="3"/>
    </row>
    <row r="47" spans="1:8">
      <c r="A47" s="2"/>
      <c r="D47" s="3"/>
      <c r="H47" s="3"/>
    </row>
    <row r="48" spans="1:8">
      <c r="A48" s="2"/>
      <c r="D48" s="3"/>
      <c r="H48" s="3"/>
    </row>
    <row r="49" spans="1:8">
      <c r="A49" s="2"/>
      <c r="D49" s="3"/>
      <c r="H49" s="3"/>
    </row>
    <row r="50" spans="1:8">
      <c r="A50" s="2"/>
      <c r="D50" s="3"/>
      <c r="H50" s="3"/>
    </row>
    <row r="51" spans="1:8">
      <c r="A51" s="2"/>
      <c r="D51" s="3"/>
      <c r="H51" s="3"/>
    </row>
    <row r="52" spans="1:8">
      <c r="A52" s="2"/>
      <c r="D52" s="3"/>
      <c r="H52" s="3"/>
    </row>
    <row r="53" spans="1:8">
      <c r="A53" s="2"/>
      <c r="D53" s="3"/>
      <c r="H53" s="3"/>
    </row>
    <row r="54" spans="1:8">
      <c r="A54" s="2"/>
      <c r="D54" s="3"/>
      <c r="H54" s="3"/>
    </row>
    <row r="55" spans="1:8">
      <c r="A55" s="2"/>
      <c r="D55" s="3"/>
      <c r="H55" s="3"/>
    </row>
    <row r="56" spans="1:8">
      <c r="A56" s="2"/>
      <c r="D56" s="3"/>
      <c r="H56" s="3"/>
    </row>
    <row r="57" spans="1:8">
      <c r="A57" s="2"/>
      <c r="D57" s="3"/>
      <c r="H57" s="3"/>
    </row>
    <row r="58" spans="1:8">
      <c r="A58" s="2"/>
      <c r="D58" s="3"/>
      <c r="H58" s="3"/>
    </row>
    <row r="59" spans="1:8">
      <c r="A59" s="2"/>
      <c r="D59" s="3"/>
      <c r="H59" s="3"/>
    </row>
    <row r="60" spans="1:8">
      <c r="A60" s="2"/>
      <c r="D60" s="3"/>
      <c r="H60" s="3"/>
    </row>
    <row r="61" spans="1:1">
      <c r="A61" s="4"/>
    </row>
    <row r="62" spans="1:1">
      <c r="A62" s="5"/>
    </row>
    <row r="63" spans="1:8">
      <c r="A63" s="5"/>
      <c r="D63" s="3"/>
      <c r="H63" s="3"/>
    </row>
    <row r="64" spans="1:8">
      <c r="A64" s="5"/>
      <c r="D64" s="3"/>
      <c r="H64" s="3"/>
    </row>
  </sheetData>
  <sortState ref="F1:F64">
    <sortCondition ref="F1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3" sqref="$A1:$XFD1048576"/>
    </sheetView>
  </sheetViews>
  <sheetFormatPr defaultColWidth="9.0265486725663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 Siyuan</cp:lastModifiedBy>
  <dcterms:created xsi:type="dcterms:W3CDTF">2023-03-09T04:08:00Z</dcterms:created>
  <dcterms:modified xsi:type="dcterms:W3CDTF">2023-04-07T06:18:31Z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80D4BF1C280942B9B93F5E7D9CCAB892</vt:lpwstr>
  </property>
  <property fmtid="{D5CDD505-2E9C-101B-9397-08002B2CF9AE}" pid="3" name="KSOProductBuildVer">
    <vt:lpwstr>2052-11.1.0.14036</vt:lpwstr>
  </property>
</Properties>
</file>