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frfor212\OneDrive - Université Laval\Bureau\GEOLOGIE\Paper_Geochem_Geochron_2022\"/>
    </mc:Choice>
  </mc:AlternateContent>
  <xr:revisionPtr revIDLastSave="24" documentId="8_{6F7BAFD8-34C0-45D3-8258-422E9388BF4D}" xr6:coauthVersionLast="36" xr6:coauthVersionMax="46" xr10:uidLastSave="{44B7ED60-3B3E-4B13-9EA6-2AC21F1ECC43}"/>
  <bookViews>
    <workbookView xWindow="-96" yWindow="-96" windowWidth="23232" windowHeight="12552" xr2:uid="{00000000-000D-0000-FFFF-FFFF00000000}"/>
  </bookViews>
  <sheets>
    <sheet name="Unknown Data" sheetId="1" r:id="rId1"/>
    <sheet name="Standard Data" sheetId="2" r:id="rId2"/>
  </sheets>
  <calcPr calcId="191029"/>
</workbook>
</file>

<file path=xl/calcChain.xml><?xml version="1.0" encoding="utf-8"?>
<calcChain xmlns="http://schemas.openxmlformats.org/spreadsheetml/2006/main"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5" i="1"/>
  <c r="AF4" i="1"/>
</calcChain>
</file>

<file path=xl/sharedStrings.xml><?xml version="1.0" encoding="utf-8"?>
<sst xmlns="http://schemas.openxmlformats.org/spreadsheetml/2006/main" count="291" uniqueCount="238">
  <si>
    <t>Analysis</t>
  </si>
  <si>
    <t>Approx_U_ppm</t>
  </si>
  <si>
    <t>Approx_Pb_ppm</t>
  </si>
  <si>
    <t>Approx_Th_ppm</t>
  </si>
  <si>
    <t>U_Th</t>
  </si>
  <si>
    <t>U238_Pb206</t>
  </si>
  <si>
    <t>U238_Pb206_2SE%</t>
  </si>
  <si>
    <t>Pb207_Pb206</t>
  </si>
  <si>
    <t>Pb207_Pb206_2SE%</t>
  </si>
  <si>
    <t>Pb207_U235</t>
  </si>
  <si>
    <t>Pb207_U235_2SE%</t>
  </si>
  <si>
    <t>Pb206_U238</t>
  </si>
  <si>
    <t>Pb206_U238_2SE%</t>
  </si>
  <si>
    <t>rho</t>
  </si>
  <si>
    <t>PbPb_date</t>
  </si>
  <si>
    <t>PbPb_date_2SE</t>
  </si>
  <si>
    <t>UPb7_date</t>
  </si>
  <si>
    <t>UPb7_date_2SE</t>
  </si>
  <si>
    <t>UPb6_date</t>
  </si>
  <si>
    <t>UPb6_date_2SE</t>
  </si>
  <si>
    <t>cor7UPb6_date</t>
  </si>
  <si>
    <t>cor7UPb6_date_2SE</t>
  </si>
  <si>
    <t>Y</t>
  </si>
  <si>
    <t>Y_2SE</t>
  </si>
  <si>
    <t>Zr</t>
  </si>
  <si>
    <t>Zr_2SE</t>
  </si>
  <si>
    <t>Ce</t>
  </si>
  <si>
    <t>Ce_2SE</t>
  </si>
  <si>
    <t>Nd</t>
  </si>
  <si>
    <t>Nd_2SE</t>
  </si>
  <si>
    <t>Sm</t>
  </si>
  <si>
    <t>Sm_2SE</t>
  </si>
  <si>
    <t>Eu</t>
  </si>
  <si>
    <t>Eu_2SE</t>
  </si>
  <si>
    <t>Gd</t>
  </si>
  <si>
    <t>Gd_2SE</t>
  </si>
  <si>
    <t>Tb</t>
  </si>
  <si>
    <t>Tb_2SE</t>
  </si>
  <si>
    <t>Dy</t>
  </si>
  <si>
    <t>Dy_2SE</t>
  </si>
  <si>
    <t>Ho</t>
  </si>
  <si>
    <t>Ho_2SE</t>
  </si>
  <si>
    <t>Tm</t>
  </si>
  <si>
    <t>Tm_2SE</t>
  </si>
  <si>
    <t>Yb</t>
  </si>
  <si>
    <t>Yb_2SE</t>
  </si>
  <si>
    <t>Lu</t>
  </si>
  <si>
    <t>Lu_2SE</t>
  </si>
  <si>
    <t>Hf</t>
  </si>
  <si>
    <t>Hf_2SE</t>
  </si>
  <si>
    <t>Z_91500-1</t>
  </si>
  <si>
    <t>0.32</t>
  </si>
  <si>
    <t>Z_91500-2</t>
  </si>
  <si>
    <t>0.27</t>
  </si>
  <si>
    <t>Z_91500-3</t>
  </si>
  <si>
    <t>Z_91500-4</t>
  </si>
  <si>
    <t>0.30</t>
  </si>
  <si>
    <t>Z_91500-5</t>
  </si>
  <si>
    <t>0.24</t>
  </si>
  <si>
    <t>Z_91500-6</t>
  </si>
  <si>
    <t>Z_91500-7</t>
  </si>
  <si>
    <t>Z_91500-8</t>
  </si>
  <si>
    <t>Z_91500-9</t>
  </si>
  <si>
    <t>Z_91500-10</t>
  </si>
  <si>
    <t>0.26</t>
  </si>
  <si>
    <t>Z_91500-11</t>
  </si>
  <si>
    <t>Z_91500-12</t>
  </si>
  <si>
    <t>0.28</t>
  </si>
  <si>
    <t>Z_91500-13</t>
  </si>
  <si>
    <t>Z_91500-14</t>
  </si>
  <si>
    <t>0.29</t>
  </si>
  <si>
    <t>Z_91500-15</t>
  </si>
  <si>
    <t>Z_NA-19-02_2-1</t>
  </si>
  <si>
    <t>0.55</t>
  </si>
  <si>
    <t>Z_NA-19-02_2-3</t>
  </si>
  <si>
    <t>0.58</t>
  </si>
  <si>
    <t>Z_NA-19-02_2-4</t>
  </si>
  <si>
    <t>Z_NA-19-02_2-5</t>
  </si>
  <si>
    <t>0.41</t>
  </si>
  <si>
    <t>Z_NA-19-02_2-6</t>
  </si>
  <si>
    <t>Z_NA-19-02_2-7</t>
  </si>
  <si>
    <t>Z_NA-19-02_2-8</t>
  </si>
  <si>
    <t>0.51</t>
  </si>
  <si>
    <t>Z_NA-19-02_2-9</t>
  </si>
  <si>
    <t>0.31</t>
  </si>
  <si>
    <t>Z_NA-19-02_2-10</t>
  </si>
  <si>
    <t>Z_NA-19-02_2-11</t>
  </si>
  <si>
    <t>Z_NA-19-02_2-12</t>
  </si>
  <si>
    <t>0.34</t>
  </si>
  <si>
    <t>Z_NA-19-02_2-13</t>
  </si>
  <si>
    <t>Z_NA-19-02_2-14</t>
  </si>
  <si>
    <t>Z_NA-19-02_2-15</t>
  </si>
  <si>
    <t>Z_NA-19-02_2-16</t>
  </si>
  <si>
    <t>Z_NA-19-02_2-18</t>
  </si>
  <si>
    <t>Z_NA-19-02_2-19</t>
  </si>
  <si>
    <t>Z_NA-19-02_2-20</t>
  </si>
  <si>
    <t>0.61</t>
  </si>
  <si>
    <t>Z_NA-19-02_2-21</t>
  </si>
  <si>
    <t>Z_NA-19-02_2-22</t>
  </si>
  <si>
    <t>Z_NA-19-02_2-23</t>
  </si>
  <si>
    <t>Z_NA-19-02_2-24</t>
  </si>
  <si>
    <t>Z_NA-19-02_2-25</t>
  </si>
  <si>
    <t>Z_NA-19-02_2-26</t>
  </si>
  <si>
    <t>Z_NA-19-02_2-27</t>
  </si>
  <si>
    <t>Z_NA-19-02_2-28</t>
  </si>
  <si>
    <t>0.62</t>
  </si>
  <si>
    <t>Z_NA-19-02_2-29</t>
  </si>
  <si>
    <t>Z_NA-19-02_2-30</t>
  </si>
  <si>
    <t>Z_NA-19-02_2-31</t>
  </si>
  <si>
    <t>Z_NA-19-02_2-32</t>
  </si>
  <si>
    <t>Z_NA-19-02_2-33</t>
  </si>
  <si>
    <t>Z_NA-19-02_2-34</t>
  </si>
  <si>
    <t>Z_NA-19-02_2-35</t>
  </si>
  <si>
    <t>Z_NA-19-02_2-36</t>
  </si>
  <si>
    <t>Z_NA-19-02_2-37</t>
  </si>
  <si>
    <t>Z_NA-19-02_2-38</t>
  </si>
  <si>
    <t>Z_NA-19-02_2-39</t>
  </si>
  <si>
    <t>Z_NA-19-02_2-40</t>
  </si>
  <si>
    <t>Z_NA-19-02_2-41</t>
  </si>
  <si>
    <t>Z_NA-19-02_2-42</t>
  </si>
  <si>
    <t>Z_NA-19-02_2-43</t>
  </si>
  <si>
    <t>0.60</t>
  </si>
  <si>
    <t>Z_NA-19-02_2-44</t>
  </si>
  <si>
    <t>Z_NA-19-02_2-45</t>
  </si>
  <si>
    <t>Z_NA-19-02_2-46</t>
  </si>
  <si>
    <t>Z_NA-19-02_2-47</t>
  </si>
  <si>
    <t>Z_NA-19-02_2-48</t>
  </si>
  <si>
    <t>Z_NA-19-02_2-49</t>
  </si>
  <si>
    <t>Z_NA-19-02_2-50</t>
  </si>
  <si>
    <t>Z_NA-19-02_2-51</t>
  </si>
  <si>
    <t>Z_NA-19-02_2-52</t>
  </si>
  <si>
    <t>Z_NA-19-02_2-53</t>
  </si>
  <si>
    <t>Z_NA-19-02_2-54</t>
  </si>
  <si>
    <t>Z_NA-19-02_2-55</t>
  </si>
  <si>
    <t>Z_NA-19-02_2-56</t>
  </si>
  <si>
    <t>Z_NA-19-02_2-57</t>
  </si>
  <si>
    <t>Z_NA-19-02_2-58</t>
  </si>
  <si>
    <t>Z_NA-19-02_2-59</t>
  </si>
  <si>
    <t>0.53</t>
  </si>
  <si>
    <t>Z_NA-19-02_2-60</t>
  </si>
  <si>
    <t>Z_NA-19-02_2-61</t>
  </si>
  <si>
    <t>Z_NA-19-02_2-62</t>
  </si>
  <si>
    <t>Z_NA-19-02_2-63</t>
  </si>
  <si>
    <t>Z_NA-19-02_2-64</t>
  </si>
  <si>
    <t>Z_NA-19-02_2-65</t>
  </si>
  <si>
    <t>Z_NA-19-02_2-67</t>
  </si>
  <si>
    <t>Z_NA-19-02_2-68</t>
  </si>
  <si>
    <t>Z_NA-19-02_2-69</t>
  </si>
  <si>
    <t>Z_NA-19-02_2-70</t>
  </si>
  <si>
    <t>Z_NA-19-02_2-71</t>
  </si>
  <si>
    <t>Z_NA-19-02_2-72</t>
  </si>
  <si>
    <t>0.56</t>
  </si>
  <si>
    <t>Z_NA-19-02_2-73</t>
  </si>
  <si>
    <t>Z_NA-19-02_2-74</t>
  </si>
  <si>
    <t>Z_NA-19-02_2-75</t>
  </si>
  <si>
    <t>Z_NA-19-02_2-76</t>
  </si>
  <si>
    <t>Z_NA-19-02_2-77</t>
  </si>
  <si>
    <t>Z_NA-19-02_2-78</t>
  </si>
  <si>
    <t>Z_NA-19-02_2-79</t>
  </si>
  <si>
    <t>Z_NA-19-02_2-80</t>
  </si>
  <si>
    <t>Z_NA-19-02_2-81</t>
  </si>
  <si>
    <t>Z_NA-19-02_2-82</t>
  </si>
  <si>
    <t>Z_NA-19-02_2-83</t>
  </si>
  <si>
    <t>Z_NA-19-02_2-84</t>
  </si>
  <si>
    <t>Z_NA-19-02_2-85</t>
  </si>
  <si>
    <t>Z_NA-19-02_2-86</t>
  </si>
  <si>
    <t>Z_NA-19-02_2-87</t>
  </si>
  <si>
    <t>Z_NA-19-02_2-88</t>
  </si>
  <si>
    <t>Z_NA-19-02_2-89</t>
  </si>
  <si>
    <t>Z_NA-19-02_2-90</t>
  </si>
  <si>
    <t>Z_NA-19-02_2-91</t>
  </si>
  <si>
    <t>Z_NA-19-02_2-92</t>
  </si>
  <si>
    <t>Z_NA-19-02_2-93</t>
  </si>
  <si>
    <t>Z_NA-19-02_2-94</t>
  </si>
  <si>
    <t>Z_NA-19-02_2-95</t>
  </si>
  <si>
    <t>Z_NA-19-02_2-96</t>
  </si>
  <si>
    <t>Z_NA-19-02_2-97</t>
  </si>
  <si>
    <t>0.59</t>
  </si>
  <si>
    <t>Z_NA-19-02_2-98</t>
  </si>
  <si>
    <t>Z_NA-19-02_2-99</t>
  </si>
  <si>
    <t>Z_NA-19-02_2-100</t>
  </si>
  <si>
    <t>Z_NA-19-02_2-101</t>
  </si>
  <si>
    <t>Z_NA-19-02_2-102</t>
  </si>
  <si>
    <t>Z_NA-19-02_2-103</t>
  </si>
  <si>
    <t>Z_NA-19-02_2-104</t>
  </si>
  <si>
    <t>Z_NA-19-02_2-105</t>
  </si>
  <si>
    <t>Z_NA-19-02_2-107</t>
  </si>
  <si>
    <t>0.22</t>
  </si>
  <si>
    <t>Z_NA-19-02_2-108</t>
  </si>
  <si>
    <t>Z_NA-19-02_2-109</t>
  </si>
  <si>
    <t>Z_NA-19-02_2-110</t>
  </si>
  <si>
    <t>Z_NA-19-02_2-111</t>
  </si>
  <si>
    <t>Z_NA-19-02_2-112</t>
  </si>
  <si>
    <t>Z_NA-19-02_2-113</t>
  </si>
  <si>
    <t>Z_NA-19-02_2-114</t>
  </si>
  <si>
    <t>Z_NA-19-02_2-115</t>
  </si>
  <si>
    <t>Z_NA-19-02_2-116</t>
  </si>
  <si>
    <t>Z_NA-19-02_2-117</t>
  </si>
  <si>
    <t>Z_NA-19-02_2-118</t>
  </si>
  <si>
    <t>Z_NA-19-02_2-119</t>
  </si>
  <si>
    <t>Z_NA-19-02_2-120</t>
  </si>
  <si>
    <t>Z_Plesovice-1</t>
  </si>
  <si>
    <t>Z_Plesovice-2</t>
  </si>
  <si>
    <t>Z_Plesovice-4</t>
  </si>
  <si>
    <t>Z_Plesovice-5</t>
  </si>
  <si>
    <t>Z_Plesovice-6</t>
  </si>
  <si>
    <t>Z_Plesovice-7</t>
  </si>
  <si>
    <t>Z_Plesovice-8</t>
  </si>
  <si>
    <t>Z_Plesovice-9</t>
  </si>
  <si>
    <t>Z_Plesovice-10</t>
  </si>
  <si>
    <t>Z_Plesovice-11</t>
  </si>
  <si>
    <t>Z_Plesovice-12</t>
  </si>
  <si>
    <t>Z_Plesovice-13</t>
  </si>
  <si>
    <t>Z_Plesovice-14</t>
  </si>
  <si>
    <t>Z_Plesovice-15</t>
  </si>
  <si>
    <t>NIST610-1</t>
  </si>
  <si>
    <t>NIST610-2</t>
  </si>
  <si>
    <t>NIST610-3</t>
  </si>
  <si>
    <t>NIST610-4</t>
  </si>
  <si>
    <t>NIST610-5</t>
  </si>
  <si>
    <t>NIST610-6</t>
  </si>
  <si>
    <t>NIST610-7</t>
  </si>
  <si>
    <t>NIST610-8</t>
  </si>
  <si>
    <t>NIST612-1</t>
  </si>
  <si>
    <t>NIST612-2</t>
  </si>
  <si>
    <t>NIST612-3</t>
  </si>
  <si>
    <t>NIST612-4</t>
  </si>
  <si>
    <t>NIST612-5</t>
  </si>
  <si>
    <t>NIST612-6</t>
  </si>
  <si>
    <t>NIST612-7</t>
  </si>
  <si>
    <t>PRIMARY AGE STANDARD</t>
  </si>
  <si>
    <t>PRIMARY TRACE STANDARD</t>
  </si>
  <si>
    <t>MSWD</t>
  </si>
  <si>
    <t>n = 13/14</t>
  </si>
  <si>
    <t>Table S7. Zircon trace element contents</t>
  </si>
  <si>
    <t>NA-19-02</t>
  </si>
  <si>
    <t>2nd analytical session</t>
  </si>
  <si>
    <r>
      <t xml:space="preserve"> [Yb/Gd]</t>
    </r>
    <r>
      <rPr>
        <b/>
        <vertAlign val="subscript"/>
        <sz val="11"/>
        <color rgb="FF000000"/>
        <rFont val="Calibri"/>
        <family val="2"/>
        <scheme val="minor"/>
      </rPr>
      <t>CN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</si>
</sst>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0" fillId="0" borderId="0" xfId="0" applyNumberFormat="1"/>
    <xf numFmtId="0" fontId="0" fillId="0" borderId="3" xfId="0" applyBorder="1" applyAlignment="1">
      <alignment vertical="center" textRotation="90"/>
    </xf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9"/>
  <sheetViews>
    <sheetView tabSelected="1" topLeftCell="A4" workbookViewId="0">
      <selection activeCell="A120" sqref="A120"/>
    </sheetView>
  </sheetViews>
  <sheetFormatPr baseColWidth="10" defaultRowHeight="14.4" x14ac:dyDescent="0.3"/>
  <cols>
    <col min="1" max="1" width="3.6640625" customWidth="1"/>
    <col min="2" max="2" width="18" customWidth="1"/>
    <col min="3" max="3" width="2.21875" customWidth="1"/>
    <col min="4" max="4" width="9.77734375" style="7" customWidth="1"/>
    <col min="5" max="31" width="10.77734375" style="10" customWidth="1"/>
  </cols>
  <sheetData>
    <row r="1" spans="1:32" s="3" customFormat="1" ht="15" thickBot="1" x14ac:dyDescent="0.35">
      <c r="A1" s="2" t="s">
        <v>234</v>
      </c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2" s="4" customFormat="1" ht="15.6" thickTop="1" thickBot="1" x14ac:dyDescent="0.35">
      <c r="A2" s="12" t="s">
        <v>235</v>
      </c>
      <c r="B2" s="11"/>
      <c r="D2" s="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2" s="12" customFormat="1" ht="16.2" thickBot="1" x14ac:dyDescent="0.4">
      <c r="A3" s="18" t="s">
        <v>0</v>
      </c>
      <c r="B3" s="18"/>
      <c r="C3" s="14"/>
      <c r="D3" s="13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34</v>
      </c>
      <c r="Q3" s="15" t="s">
        <v>35</v>
      </c>
      <c r="R3" s="15" t="s">
        <v>36</v>
      </c>
      <c r="S3" s="15" t="s">
        <v>37</v>
      </c>
      <c r="T3" s="15" t="s">
        <v>38</v>
      </c>
      <c r="U3" s="15" t="s">
        <v>39</v>
      </c>
      <c r="V3" s="15" t="s">
        <v>40</v>
      </c>
      <c r="W3" s="15" t="s">
        <v>41</v>
      </c>
      <c r="X3" s="15" t="s">
        <v>42</v>
      </c>
      <c r="Y3" s="15" t="s">
        <v>43</v>
      </c>
      <c r="Z3" s="15" t="s">
        <v>44</v>
      </c>
      <c r="AA3" s="15" t="s">
        <v>45</v>
      </c>
      <c r="AB3" s="15" t="s">
        <v>46</v>
      </c>
      <c r="AC3" s="15" t="s">
        <v>47</v>
      </c>
      <c r="AD3" s="15" t="s">
        <v>48</v>
      </c>
      <c r="AE3" s="15" t="s">
        <v>49</v>
      </c>
      <c r="AF3" s="12" t="s">
        <v>237</v>
      </c>
    </row>
    <row r="4" spans="1:32" x14ac:dyDescent="0.3">
      <c r="A4" s="17" t="s">
        <v>236</v>
      </c>
      <c r="B4" t="s">
        <v>72</v>
      </c>
      <c r="D4" s="7">
        <v>412</v>
      </c>
      <c r="E4" s="10">
        <v>40</v>
      </c>
      <c r="F4" s="10">
        <v>480000</v>
      </c>
      <c r="G4" s="10">
        <v>14000</v>
      </c>
      <c r="H4" s="10">
        <v>13.5</v>
      </c>
      <c r="I4" s="10">
        <v>2.2999999999999998</v>
      </c>
      <c r="J4" s="10">
        <v>7.7</v>
      </c>
      <c r="K4" s="10">
        <v>2</v>
      </c>
      <c r="L4" s="10">
        <v>4.18</v>
      </c>
      <c r="M4" s="10">
        <v>0.79</v>
      </c>
      <c r="N4" s="10">
        <v>1.1499999999999999</v>
      </c>
      <c r="O4" s="10">
        <v>0.36</v>
      </c>
      <c r="P4" s="10">
        <v>10</v>
      </c>
      <c r="Q4" s="10">
        <v>1.4</v>
      </c>
      <c r="R4" s="10">
        <v>2.71</v>
      </c>
      <c r="S4" s="10">
        <v>0.3</v>
      </c>
      <c r="T4" s="10">
        <v>34.1</v>
      </c>
      <c r="U4" s="10">
        <v>3.5</v>
      </c>
      <c r="V4" s="10">
        <v>13.6</v>
      </c>
      <c r="W4" s="10">
        <v>1.2</v>
      </c>
      <c r="X4" s="10">
        <v>18.100000000000001</v>
      </c>
      <c r="Y4" s="10">
        <v>1.4</v>
      </c>
      <c r="Z4" s="10">
        <v>198</v>
      </c>
      <c r="AA4" s="10">
        <v>12</v>
      </c>
      <c r="AB4" s="10">
        <v>45.9</v>
      </c>
      <c r="AC4" s="10">
        <v>2</v>
      </c>
      <c r="AD4" s="10">
        <v>11590</v>
      </c>
      <c r="AE4" s="10">
        <v>320</v>
      </c>
      <c r="AF4" s="16">
        <f>(Z4/0.17)/(P4/0.2055)</f>
        <v>23.934705882352937</v>
      </c>
    </row>
    <row r="5" spans="1:32" x14ac:dyDescent="0.3">
      <c r="A5" s="22"/>
      <c r="B5" t="s">
        <v>74</v>
      </c>
      <c r="D5" s="7">
        <v>1265</v>
      </c>
      <c r="E5" s="10">
        <v>81</v>
      </c>
      <c r="F5" s="10">
        <v>489000</v>
      </c>
      <c r="G5" s="10">
        <v>11000</v>
      </c>
      <c r="H5" s="10">
        <v>51.1</v>
      </c>
      <c r="I5" s="10">
        <v>2.7</v>
      </c>
      <c r="J5" s="10">
        <v>36</v>
      </c>
      <c r="K5" s="10">
        <v>2.2999999999999998</v>
      </c>
      <c r="L5" s="10">
        <v>13.64</v>
      </c>
      <c r="M5" s="10">
        <v>0.85</v>
      </c>
      <c r="N5" s="10">
        <v>15.18</v>
      </c>
      <c r="O5" s="10">
        <v>0.91</v>
      </c>
      <c r="P5" s="10">
        <v>31</v>
      </c>
      <c r="Q5" s="10">
        <v>1.8</v>
      </c>
      <c r="R5" s="10">
        <v>8.66</v>
      </c>
      <c r="S5" s="10">
        <v>0.55000000000000004</v>
      </c>
      <c r="T5" s="10">
        <v>98.6</v>
      </c>
      <c r="U5" s="10">
        <v>6.7</v>
      </c>
      <c r="V5" s="10">
        <v>38.200000000000003</v>
      </c>
      <c r="W5" s="10">
        <v>2.9</v>
      </c>
      <c r="X5" s="10">
        <v>49.8</v>
      </c>
      <c r="Y5" s="10">
        <v>3.7</v>
      </c>
      <c r="Z5" s="10">
        <v>500</v>
      </c>
      <c r="AA5" s="10">
        <v>36</v>
      </c>
      <c r="AB5" s="10">
        <v>104.9</v>
      </c>
      <c r="AC5" s="10">
        <v>6.9</v>
      </c>
      <c r="AD5" s="10">
        <v>12470</v>
      </c>
      <c r="AE5" s="10">
        <v>380</v>
      </c>
      <c r="AF5" s="16">
        <f>(Z5/0.17)/(P5/0.2055)</f>
        <v>19.497153700189749</v>
      </c>
    </row>
    <row r="6" spans="1:32" x14ac:dyDescent="0.3">
      <c r="A6" s="22"/>
      <c r="B6" t="s">
        <v>76</v>
      </c>
      <c r="D6" s="7">
        <v>1150</v>
      </c>
      <c r="E6" s="10">
        <v>110</v>
      </c>
      <c r="F6" s="10">
        <v>434000</v>
      </c>
      <c r="G6" s="10">
        <v>16000</v>
      </c>
      <c r="H6" s="10">
        <v>18.100000000000001</v>
      </c>
      <c r="I6" s="10">
        <v>4.4000000000000004</v>
      </c>
      <c r="J6" s="10">
        <v>14.6</v>
      </c>
      <c r="K6" s="10">
        <v>4.3</v>
      </c>
      <c r="L6" s="10">
        <v>9.4</v>
      </c>
      <c r="M6" s="10">
        <v>2</v>
      </c>
      <c r="N6" s="10">
        <v>3.07</v>
      </c>
      <c r="O6" s="10">
        <v>0.88</v>
      </c>
      <c r="P6" s="10">
        <v>37.4</v>
      </c>
      <c r="Q6" s="10">
        <v>4.0999999999999996</v>
      </c>
      <c r="R6" s="10">
        <v>10.7</v>
      </c>
      <c r="S6" s="10">
        <v>1.2</v>
      </c>
      <c r="T6" s="10">
        <v>121</v>
      </c>
      <c r="U6" s="10">
        <v>12</v>
      </c>
      <c r="V6" s="10">
        <v>41.1</v>
      </c>
      <c r="W6" s="10">
        <v>4.8</v>
      </c>
      <c r="X6" s="10">
        <v>32.1</v>
      </c>
      <c r="Y6" s="10">
        <v>4.8</v>
      </c>
      <c r="Z6" s="10">
        <v>262</v>
      </c>
      <c r="AA6" s="10">
        <v>43</v>
      </c>
      <c r="AB6" s="10">
        <v>49.9</v>
      </c>
      <c r="AC6" s="10">
        <v>7.8</v>
      </c>
      <c r="AD6" s="10">
        <v>11200</v>
      </c>
      <c r="AE6" s="10">
        <v>500</v>
      </c>
      <c r="AF6" s="16">
        <f t="shared" ref="AF6:AF69" si="0">(Z6/0.17)/(P6/0.2055)</f>
        <v>8.4682290028310767</v>
      </c>
    </row>
    <row r="7" spans="1:32" x14ac:dyDescent="0.3">
      <c r="A7" s="22"/>
      <c r="B7" t="s">
        <v>77</v>
      </c>
      <c r="D7" s="7">
        <v>5070</v>
      </c>
      <c r="E7" s="10">
        <v>250</v>
      </c>
      <c r="F7" s="10">
        <v>444000</v>
      </c>
      <c r="G7" s="10">
        <v>16000</v>
      </c>
      <c r="H7" s="10">
        <v>90.6</v>
      </c>
      <c r="I7" s="10">
        <v>5.0999999999999996</v>
      </c>
      <c r="J7" s="10">
        <v>67.8</v>
      </c>
      <c r="K7" s="10">
        <v>5</v>
      </c>
      <c r="L7" s="10">
        <v>34.700000000000003</v>
      </c>
      <c r="M7" s="10">
        <v>2.2999999999999998</v>
      </c>
      <c r="N7" s="10">
        <v>62.4</v>
      </c>
      <c r="O7" s="10">
        <v>6.9</v>
      </c>
      <c r="P7" s="10">
        <v>124.7</v>
      </c>
      <c r="Q7" s="10">
        <v>8</v>
      </c>
      <c r="R7" s="10">
        <v>40.200000000000003</v>
      </c>
      <c r="S7" s="10">
        <v>2.5</v>
      </c>
      <c r="T7" s="10">
        <v>489</v>
      </c>
      <c r="U7" s="10">
        <v>26</v>
      </c>
      <c r="V7" s="10">
        <v>176.3</v>
      </c>
      <c r="W7" s="10">
        <v>9.5</v>
      </c>
      <c r="X7" s="10">
        <v>162.9</v>
      </c>
      <c r="Y7" s="10">
        <v>8</v>
      </c>
      <c r="Z7" s="10">
        <v>1391</v>
      </c>
      <c r="AA7" s="10">
        <v>65</v>
      </c>
      <c r="AB7" s="10">
        <v>265</v>
      </c>
      <c r="AC7" s="10">
        <v>13</v>
      </c>
      <c r="AD7" s="10">
        <v>9380</v>
      </c>
      <c r="AE7" s="10">
        <v>270</v>
      </c>
      <c r="AF7" s="16">
        <f t="shared" si="0"/>
        <v>13.484150195763949</v>
      </c>
    </row>
    <row r="8" spans="1:32" x14ac:dyDescent="0.3">
      <c r="A8" s="22"/>
      <c r="B8" t="s">
        <v>79</v>
      </c>
      <c r="D8" s="7">
        <v>5460</v>
      </c>
      <c r="E8" s="10">
        <v>400</v>
      </c>
      <c r="F8" s="10">
        <v>438000</v>
      </c>
      <c r="G8" s="10">
        <v>11000</v>
      </c>
      <c r="H8" s="10">
        <v>40.9</v>
      </c>
      <c r="I8" s="10">
        <v>3.8</v>
      </c>
      <c r="J8" s="10">
        <v>16</v>
      </c>
      <c r="K8" s="10">
        <v>2.2999999999999998</v>
      </c>
      <c r="L8" s="10">
        <v>15.8</v>
      </c>
      <c r="M8" s="10">
        <v>1.4</v>
      </c>
      <c r="N8" s="10">
        <v>1.89</v>
      </c>
      <c r="O8" s="10">
        <v>0.13</v>
      </c>
      <c r="P8" s="10">
        <v>92.4</v>
      </c>
      <c r="Q8" s="10">
        <v>6.9</v>
      </c>
      <c r="R8" s="10">
        <v>35</v>
      </c>
      <c r="S8" s="10">
        <v>2.4</v>
      </c>
      <c r="T8" s="10">
        <v>467</v>
      </c>
      <c r="U8" s="10">
        <v>34</v>
      </c>
      <c r="V8" s="10">
        <v>177</v>
      </c>
      <c r="W8" s="10">
        <v>13</v>
      </c>
      <c r="X8" s="10">
        <v>177</v>
      </c>
      <c r="Y8" s="10">
        <v>13</v>
      </c>
      <c r="Z8" s="10">
        <v>1560</v>
      </c>
      <c r="AA8" s="10">
        <v>110</v>
      </c>
      <c r="AB8" s="10">
        <v>282</v>
      </c>
      <c r="AC8" s="10">
        <v>19</v>
      </c>
      <c r="AD8" s="10">
        <v>11120</v>
      </c>
      <c r="AE8" s="10">
        <v>480</v>
      </c>
      <c r="AF8" s="16">
        <f t="shared" si="0"/>
        <v>20.4087089381207</v>
      </c>
    </row>
    <row r="9" spans="1:32" x14ac:dyDescent="0.3">
      <c r="A9" s="22"/>
      <c r="B9" t="s">
        <v>80</v>
      </c>
      <c r="D9" s="7">
        <v>399</v>
      </c>
      <c r="E9" s="10">
        <v>11</v>
      </c>
      <c r="F9" s="10">
        <v>493000</v>
      </c>
      <c r="G9" s="10">
        <v>15000</v>
      </c>
      <c r="H9" s="10">
        <v>8.25</v>
      </c>
      <c r="I9" s="10">
        <v>0.41</v>
      </c>
      <c r="J9" s="10">
        <v>1.2</v>
      </c>
      <c r="K9" s="10">
        <v>0.31</v>
      </c>
      <c r="L9" s="10">
        <v>1.93</v>
      </c>
      <c r="M9" s="10">
        <v>0.28000000000000003</v>
      </c>
      <c r="N9" s="10">
        <v>0.20899999999999999</v>
      </c>
      <c r="O9" s="10">
        <v>4.8000000000000001E-2</v>
      </c>
      <c r="P9" s="10">
        <v>9.25</v>
      </c>
      <c r="Q9" s="10">
        <v>0.64</v>
      </c>
      <c r="R9" s="10">
        <v>3.02</v>
      </c>
      <c r="S9" s="10">
        <v>0.18</v>
      </c>
      <c r="T9" s="10">
        <v>36.1</v>
      </c>
      <c r="U9" s="10">
        <v>1.5</v>
      </c>
      <c r="V9" s="10">
        <v>13.61</v>
      </c>
      <c r="W9" s="10">
        <v>0.47</v>
      </c>
      <c r="X9" s="10">
        <v>14.03</v>
      </c>
      <c r="Y9" s="10">
        <v>0.47</v>
      </c>
      <c r="Z9" s="10">
        <v>128.19999999999999</v>
      </c>
      <c r="AA9" s="10">
        <v>4.5999999999999996</v>
      </c>
      <c r="AB9" s="10">
        <v>25.49</v>
      </c>
      <c r="AC9" s="10">
        <v>0.73</v>
      </c>
      <c r="AD9" s="10">
        <v>9560</v>
      </c>
      <c r="AE9" s="10">
        <v>440</v>
      </c>
      <c r="AF9" s="16">
        <f t="shared" si="0"/>
        <v>16.75364069952305</v>
      </c>
    </row>
    <row r="10" spans="1:32" x14ac:dyDescent="0.3">
      <c r="A10" s="22"/>
      <c r="B10" t="s">
        <v>81</v>
      </c>
      <c r="D10" s="7">
        <v>456</v>
      </c>
      <c r="E10" s="10">
        <v>41</v>
      </c>
      <c r="F10" s="10">
        <v>461000</v>
      </c>
      <c r="G10" s="10">
        <v>14000</v>
      </c>
      <c r="H10" s="10">
        <v>44.8</v>
      </c>
      <c r="I10" s="10">
        <v>2.4</v>
      </c>
      <c r="J10" s="10">
        <v>20.3</v>
      </c>
      <c r="K10" s="10">
        <v>1.2</v>
      </c>
      <c r="L10" s="10">
        <v>5.68</v>
      </c>
      <c r="M10" s="10">
        <v>0.42</v>
      </c>
      <c r="N10" s="10">
        <v>6.68</v>
      </c>
      <c r="O10" s="10">
        <v>0.37</v>
      </c>
      <c r="P10" s="10">
        <v>11.8</v>
      </c>
      <c r="Q10" s="10">
        <v>1</v>
      </c>
      <c r="R10" s="10">
        <v>3.04</v>
      </c>
      <c r="S10" s="10">
        <v>0.25</v>
      </c>
      <c r="T10" s="10">
        <v>35.700000000000003</v>
      </c>
      <c r="U10" s="10">
        <v>3.2</v>
      </c>
      <c r="V10" s="10">
        <v>14.4</v>
      </c>
      <c r="W10" s="10">
        <v>1.3</v>
      </c>
      <c r="X10" s="10">
        <v>17.899999999999999</v>
      </c>
      <c r="Y10" s="10">
        <v>1.6</v>
      </c>
      <c r="Z10" s="10">
        <v>189</v>
      </c>
      <c r="AA10" s="10">
        <v>17</v>
      </c>
      <c r="AB10" s="10">
        <v>41.9</v>
      </c>
      <c r="AC10" s="10">
        <v>3.3</v>
      </c>
      <c r="AD10" s="10">
        <v>10410</v>
      </c>
      <c r="AE10" s="10">
        <v>240</v>
      </c>
      <c r="AF10" s="16">
        <f t="shared" si="0"/>
        <v>19.361665004985042</v>
      </c>
    </row>
    <row r="11" spans="1:32" x14ac:dyDescent="0.3">
      <c r="A11" s="22"/>
      <c r="B11" t="s">
        <v>83</v>
      </c>
      <c r="D11" s="7">
        <v>1859</v>
      </c>
      <c r="E11" s="10">
        <v>97</v>
      </c>
      <c r="F11" s="10">
        <v>455000</v>
      </c>
      <c r="G11" s="10">
        <v>13000</v>
      </c>
      <c r="H11" s="10">
        <v>6.41</v>
      </c>
      <c r="I11" s="10">
        <v>0.39</v>
      </c>
      <c r="J11" s="10">
        <v>1.86</v>
      </c>
      <c r="K11" s="10">
        <v>0.33</v>
      </c>
      <c r="L11" s="10">
        <v>3.45</v>
      </c>
      <c r="M11" s="10">
        <v>0.45</v>
      </c>
      <c r="N11" s="10">
        <v>1.02</v>
      </c>
      <c r="O11" s="10">
        <v>0.13</v>
      </c>
      <c r="P11" s="10">
        <v>24.2</v>
      </c>
      <c r="Q11" s="10">
        <v>1.7</v>
      </c>
      <c r="R11" s="10">
        <v>9.98</v>
      </c>
      <c r="S11" s="10">
        <v>0.67</v>
      </c>
      <c r="T11" s="10">
        <v>142.80000000000001</v>
      </c>
      <c r="U11" s="10">
        <v>8.1999999999999993</v>
      </c>
      <c r="V11" s="10">
        <v>60.7</v>
      </c>
      <c r="W11" s="10">
        <v>3.7</v>
      </c>
      <c r="X11" s="10">
        <v>65.900000000000006</v>
      </c>
      <c r="Y11" s="10">
        <v>3.5</v>
      </c>
      <c r="Z11" s="10">
        <v>629</v>
      </c>
      <c r="AA11" s="10">
        <v>31</v>
      </c>
      <c r="AB11" s="10">
        <v>127.1</v>
      </c>
      <c r="AC11" s="10">
        <v>6</v>
      </c>
      <c r="AD11" s="10">
        <v>7210</v>
      </c>
      <c r="AE11" s="10">
        <v>270</v>
      </c>
      <c r="AF11" s="16">
        <f t="shared" si="0"/>
        <v>31.419421487603302</v>
      </c>
    </row>
    <row r="12" spans="1:32" x14ac:dyDescent="0.3">
      <c r="A12" s="22"/>
      <c r="B12" t="s">
        <v>85</v>
      </c>
      <c r="D12" s="7">
        <v>1210</v>
      </c>
      <c r="E12" s="10">
        <v>110</v>
      </c>
      <c r="F12" s="10">
        <v>372900</v>
      </c>
      <c r="G12" s="10">
        <v>8800</v>
      </c>
      <c r="H12" s="10">
        <v>40.4</v>
      </c>
      <c r="I12" s="10">
        <v>3.2</v>
      </c>
      <c r="J12" s="10">
        <v>24.1</v>
      </c>
      <c r="K12" s="10">
        <v>2.5</v>
      </c>
      <c r="L12" s="10">
        <v>12.4</v>
      </c>
      <c r="M12" s="10">
        <v>1.5</v>
      </c>
      <c r="N12" s="10">
        <v>19.899999999999999</v>
      </c>
      <c r="O12" s="10">
        <v>3.1</v>
      </c>
      <c r="P12" s="10">
        <v>29.7</v>
      </c>
      <c r="Q12" s="10">
        <v>3.1</v>
      </c>
      <c r="R12" s="10">
        <v>7.23</v>
      </c>
      <c r="S12" s="10">
        <v>0.79</v>
      </c>
      <c r="T12" s="10">
        <v>86.9</v>
      </c>
      <c r="U12" s="10">
        <v>9.8000000000000007</v>
      </c>
      <c r="V12" s="10">
        <v>37</v>
      </c>
      <c r="W12" s="10">
        <v>3.6</v>
      </c>
      <c r="X12" s="10">
        <v>56.8</v>
      </c>
      <c r="Y12" s="10">
        <v>4</v>
      </c>
      <c r="Z12" s="10">
        <v>614</v>
      </c>
      <c r="AA12" s="10">
        <v>38</v>
      </c>
      <c r="AB12" s="10">
        <v>145.80000000000001</v>
      </c>
      <c r="AC12" s="10">
        <v>7.4</v>
      </c>
      <c r="AD12" s="10">
        <v>10910</v>
      </c>
      <c r="AE12" s="10">
        <v>240</v>
      </c>
      <c r="AF12" s="16">
        <f t="shared" si="0"/>
        <v>24.990493166963752</v>
      </c>
    </row>
    <row r="13" spans="1:32" x14ac:dyDescent="0.3">
      <c r="A13" s="22"/>
      <c r="B13" t="s">
        <v>86</v>
      </c>
      <c r="D13" s="7">
        <v>2230</v>
      </c>
      <c r="E13" s="10">
        <v>130</v>
      </c>
      <c r="F13" s="10">
        <v>406000</v>
      </c>
      <c r="G13" s="10">
        <v>15000</v>
      </c>
      <c r="H13" s="10">
        <v>19.8</v>
      </c>
      <c r="I13" s="10">
        <v>2.2999999999999998</v>
      </c>
      <c r="J13" s="10">
        <v>11.3</v>
      </c>
      <c r="K13" s="10">
        <v>2.1</v>
      </c>
      <c r="L13" s="10">
        <v>8.1999999999999993</v>
      </c>
      <c r="M13" s="10">
        <v>1.4</v>
      </c>
      <c r="N13" s="10">
        <v>0.91</v>
      </c>
      <c r="O13" s="10">
        <v>0.18</v>
      </c>
      <c r="P13" s="10">
        <v>24.5</v>
      </c>
      <c r="Q13" s="10">
        <v>2.2000000000000002</v>
      </c>
      <c r="R13" s="10">
        <v>8.6300000000000008</v>
      </c>
      <c r="S13" s="10">
        <v>0.7</v>
      </c>
      <c r="T13" s="10">
        <v>127.5</v>
      </c>
      <c r="U13" s="10">
        <v>8.6</v>
      </c>
      <c r="V13" s="10">
        <v>66.5</v>
      </c>
      <c r="W13" s="10">
        <v>4.2</v>
      </c>
      <c r="X13" s="10">
        <v>108.9</v>
      </c>
      <c r="Y13" s="10">
        <v>6.5</v>
      </c>
      <c r="Z13" s="10">
        <v>1099</v>
      </c>
      <c r="AA13" s="10">
        <v>66</v>
      </c>
      <c r="AB13" s="10">
        <v>235</v>
      </c>
      <c r="AC13" s="10">
        <v>15</v>
      </c>
      <c r="AD13" s="10">
        <v>10240</v>
      </c>
      <c r="AE13" s="10">
        <v>480</v>
      </c>
      <c r="AF13" s="16">
        <f t="shared" si="0"/>
        <v>54.224369747899154</v>
      </c>
    </row>
    <row r="14" spans="1:32" x14ac:dyDescent="0.3">
      <c r="A14" s="22"/>
      <c r="B14" t="s">
        <v>87</v>
      </c>
      <c r="D14" s="7">
        <v>1685</v>
      </c>
      <c r="E14" s="10">
        <v>64</v>
      </c>
      <c r="F14" s="10">
        <v>467000</v>
      </c>
      <c r="G14" s="10">
        <v>14000</v>
      </c>
      <c r="H14" s="10">
        <v>17.18</v>
      </c>
      <c r="I14" s="10">
        <v>0.69</v>
      </c>
      <c r="J14" s="10">
        <v>4.21</v>
      </c>
      <c r="K14" s="10">
        <v>0.45</v>
      </c>
      <c r="L14" s="10">
        <v>8.66</v>
      </c>
      <c r="M14" s="10">
        <v>0.72</v>
      </c>
      <c r="N14" s="10">
        <v>0.53900000000000003</v>
      </c>
      <c r="O14" s="10">
        <v>7.0999999999999994E-2</v>
      </c>
      <c r="P14" s="10">
        <v>46.1</v>
      </c>
      <c r="Q14" s="10">
        <v>1.9</v>
      </c>
      <c r="R14" s="10">
        <v>14.52</v>
      </c>
      <c r="S14" s="10">
        <v>0.53</v>
      </c>
      <c r="T14" s="10">
        <v>171.5</v>
      </c>
      <c r="U14" s="10">
        <v>6</v>
      </c>
      <c r="V14" s="10">
        <v>61.4</v>
      </c>
      <c r="W14" s="10">
        <v>2.6</v>
      </c>
      <c r="X14" s="10">
        <v>52.9</v>
      </c>
      <c r="Y14" s="10">
        <v>2.2000000000000002</v>
      </c>
      <c r="Z14" s="10">
        <v>456</v>
      </c>
      <c r="AA14" s="10">
        <v>19</v>
      </c>
      <c r="AB14" s="10">
        <v>88</v>
      </c>
      <c r="AC14" s="10">
        <v>3.6</v>
      </c>
      <c r="AD14" s="10">
        <v>10470</v>
      </c>
      <c r="AE14" s="10">
        <v>380</v>
      </c>
      <c r="AF14" s="16">
        <f t="shared" si="0"/>
        <v>11.957126451448255</v>
      </c>
    </row>
    <row r="15" spans="1:32" x14ac:dyDescent="0.3">
      <c r="A15" s="22"/>
      <c r="B15" t="s">
        <v>89</v>
      </c>
      <c r="D15" s="7">
        <v>3210</v>
      </c>
      <c r="E15" s="10">
        <v>390</v>
      </c>
      <c r="F15" s="10">
        <v>487000</v>
      </c>
      <c r="G15" s="10">
        <v>16000</v>
      </c>
      <c r="H15" s="10">
        <v>31.4</v>
      </c>
      <c r="I15" s="10">
        <v>4.5</v>
      </c>
      <c r="J15" s="10">
        <v>20.100000000000001</v>
      </c>
      <c r="K15" s="10">
        <v>2.4</v>
      </c>
      <c r="L15" s="10">
        <v>25.3</v>
      </c>
      <c r="M15" s="10">
        <v>4.4000000000000004</v>
      </c>
      <c r="N15" s="10">
        <v>12.9</v>
      </c>
      <c r="O15" s="10">
        <v>1.8</v>
      </c>
      <c r="P15" s="10">
        <v>124</v>
      </c>
      <c r="Q15" s="10">
        <v>22</v>
      </c>
      <c r="R15" s="10">
        <v>36.799999999999997</v>
      </c>
      <c r="S15" s="10">
        <v>6.2</v>
      </c>
      <c r="T15" s="10">
        <v>375</v>
      </c>
      <c r="U15" s="10">
        <v>55</v>
      </c>
      <c r="V15" s="10">
        <v>114</v>
      </c>
      <c r="W15" s="10">
        <v>16</v>
      </c>
      <c r="X15" s="10">
        <v>95</v>
      </c>
      <c r="Y15" s="10">
        <v>11</v>
      </c>
      <c r="Z15" s="10">
        <v>870</v>
      </c>
      <c r="AA15" s="10">
        <v>100</v>
      </c>
      <c r="AB15" s="10">
        <v>166</v>
      </c>
      <c r="AC15" s="10">
        <v>18</v>
      </c>
      <c r="AD15" s="10">
        <v>8610</v>
      </c>
      <c r="AE15" s="10">
        <v>320</v>
      </c>
      <c r="AF15" s="16">
        <f t="shared" si="0"/>
        <v>8.4812618595825402</v>
      </c>
    </row>
    <row r="16" spans="1:32" x14ac:dyDescent="0.3">
      <c r="A16" s="22"/>
      <c r="B16" t="s">
        <v>90</v>
      </c>
      <c r="D16" s="7">
        <v>2141</v>
      </c>
      <c r="E16" s="10">
        <v>72</v>
      </c>
      <c r="F16" s="10">
        <v>460000</v>
      </c>
      <c r="G16" s="10">
        <v>15000</v>
      </c>
      <c r="H16" s="10">
        <v>42.5</v>
      </c>
      <c r="I16" s="10">
        <v>9.4</v>
      </c>
      <c r="J16" s="10">
        <v>24.8</v>
      </c>
      <c r="K16" s="10">
        <v>5.3</v>
      </c>
      <c r="L16" s="10">
        <v>13</v>
      </c>
      <c r="M16" s="10">
        <v>2.1</v>
      </c>
      <c r="N16" s="10">
        <v>2.63</v>
      </c>
      <c r="O16" s="10">
        <v>0.54</v>
      </c>
      <c r="P16" s="10">
        <v>42.4</v>
      </c>
      <c r="Q16" s="10">
        <v>3.6</v>
      </c>
      <c r="R16" s="10">
        <v>13.2</v>
      </c>
      <c r="S16" s="10">
        <v>0.74</v>
      </c>
      <c r="T16" s="10">
        <v>168.7</v>
      </c>
      <c r="U16" s="10">
        <v>9.3000000000000007</v>
      </c>
      <c r="V16" s="10">
        <v>68.2</v>
      </c>
      <c r="W16" s="10">
        <v>3.2</v>
      </c>
      <c r="X16" s="10">
        <v>82.7</v>
      </c>
      <c r="Y16" s="10">
        <v>4.0999999999999996</v>
      </c>
      <c r="Z16" s="10">
        <v>781</v>
      </c>
      <c r="AA16" s="10">
        <v>48</v>
      </c>
      <c r="AB16" s="10">
        <v>158.30000000000001</v>
      </c>
      <c r="AC16" s="10">
        <v>9.8000000000000007</v>
      </c>
      <c r="AD16" s="10">
        <v>10950</v>
      </c>
      <c r="AE16" s="10">
        <v>370</v>
      </c>
      <c r="AF16" s="16">
        <f t="shared" si="0"/>
        <v>22.266301331853494</v>
      </c>
    </row>
    <row r="17" spans="1:32" x14ac:dyDescent="0.3">
      <c r="A17" s="22"/>
      <c r="B17" t="s">
        <v>91</v>
      </c>
      <c r="D17" s="7">
        <v>1721</v>
      </c>
      <c r="E17" s="10">
        <v>80</v>
      </c>
      <c r="F17" s="10">
        <v>439000</v>
      </c>
      <c r="G17" s="10">
        <v>17000</v>
      </c>
      <c r="H17" s="10">
        <v>95</v>
      </c>
      <c r="I17" s="10">
        <v>18</v>
      </c>
      <c r="J17" s="10">
        <v>66</v>
      </c>
      <c r="K17" s="10">
        <v>15</v>
      </c>
      <c r="L17" s="10">
        <v>28.8</v>
      </c>
      <c r="M17" s="10">
        <v>5.9</v>
      </c>
      <c r="N17" s="10">
        <v>210</v>
      </c>
      <c r="O17" s="10">
        <v>23</v>
      </c>
      <c r="P17" s="10">
        <v>56.2</v>
      </c>
      <c r="Q17" s="10">
        <v>8.8000000000000007</v>
      </c>
      <c r="R17" s="10">
        <v>15.1</v>
      </c>
      <c r="S17" s="10">
        <v>1.9</v>
      </c>
      <c r="T17" s="10">
        <v>156</v>
      </c>
      <c r="U17" s="10">
        <v>13</v>
      </c>
      <c r="V17" s="10">
        <v>52.1</v>
      </c>
      <c r="W17" s="10">
        <v>3</v>
      </c>
      <c r="X17" s="10">
        <v>49.7</v>
      </c>
      <c r="Y17" s="10">
        <v>2</v>
      </c>
      <c r="Z17" s="10">
        <v>437</v>
      </c>
      <c r="AA17" s="10">
        <v>23</v>
      </c>
      <c r="AB17" s="10">
        <v>83.9</v>
      </c>
      <c r="AC17" s="10">
        <v>5.2</v>
      </c>
      <c r="AD17" s="10">
        <v>11600</v>
      </c>
      <c r="AE17" s="10">
        <v>540</v>
      </c>
      <c r="AF17" s="16">
        <f t="shared" si="0"/>
        <v>9.3995708603726182</v>
      </c>
    </row>
    <row r="18" spans="1:32" x14ac:dyDescent="0.3">
      <c r="A18" s="22"/>
      <c r="B18" t="s">
        <v>92</v>
      </c>
      <c r="D18" s="7">
        <v>1970</v>
      </c>
      <c r="E18" s="10">
        <v>120</v>
      </c>
      <c r="F18" s="10">
        <v>492000</v>
      </c>
      <c r="G18" s="10">
        <v>19000</v>
      </c>
      <c r="H18" s="10">
        <v>20.9</v>
      </c>
      <c r="I18" s="10">
        <v>2</v>
      </c>
      <c r="J18" s="10">
        <v>12.4</v>
      </c>
      <c r="K18" s="10">
        <v>2</v>
      </c>
      <c r="L18" s="10">
        <v>10.1</v>
      </c>
      <c r="M18" s="10">
        <v>1.2</v>
      </c>
      <c r="N18" s="10">
        <v>4.45</v>
      </c>
      <c r="O18" s="10">
        <v>0.54</v>
      </c>
      <c r="P18" s="10">
        <v>42.2</v>
      </c>
      <c r="Q18" s="10">
        <v>3.7</v>
      </c>
      <c r="R18" s="10">
        <v>12.77</v>
      </c>
      <c r="S18" s="10">
        <v>0.71</v>
      </c>
      <c r="T18" s="10">
        <v>166</v>
      </c>
      <c r="U18" s="10">
        <v>9.1</v>
      </c>
      <c r="V18" s="10">
        <v>68.8</v>
      </c>
      <c r="W18" s="10">
        <v>3.6</v>
      </c>
      <c r="X18" s="10">
        <v>69.400000000000006</v>
      </c>
      <c r="Y18" s="10">
        <v>4.3</v>
      </c>
      <c r="Z18" s="10">
        <v>625</v>
      </c>
      <c r="AA18" s="10">
        <v>37</v>
      </c>
      <c r="AB18" s="10">
        <v>126.8</v>
      </c>
      <c r="AC18" s="10">
        <v>6.9</v>
      </c>
      <c r="AD18" s="10">
        <v>6360</v>
      </c>
      <c r="AE18" s="10">
        <v>260</v>
      </c>
      <c r="AF18" s="16">
        <f t="shared" si="0"/>
        <v>17.903192082520206</v>
      </c>
    </row>
    <row r="19" spans="1:32" x14ac:dyDescent="0.3">
      <c r="A19" s="22"/>
      <c r="B19" t="s">
        <v>93</v>
      </c>
      <c r="D19" s="7">
        <v>1550</v>
      </c>
      <c r="E19" s="10">
        <v>120</v>
      </c>
      <c r="F19" s="10">
        <v>469000</v>
      </c>
      <c r="G19" s="10">
        <v>15000</v>
      </c>
      <c r="H19" s="10">
        <v>2.0499999999999998</v>
      </c>
      <c r="I19" s="10">
        <v>0.17</v>
      </c>
      <c r="J19" s="10">
        <v>2.41</v>
      </c>
      <c r="K19" s="10">
        <v>0.38</v>
      </c>
      <c r="L19" s="10">
        <v>1.91</v>
      </c>
      <c r="M19" s="10">
        <v>0.28000000000000003</v>
      </c>
      <c r="N19" s="10">
        <v>0.30099999999999999</v>
      </c>
      <c r="O19" s="10">
        <v>5.5E-2</v>
      </c>
      <c r="P19" s="10">
        <v>11.5</v>
      </c>
      <c r="Q19" s="10">
        <v>0.91</v>
      </c>
      <c r="R19" s="10">
        <v>4.74</v>
      </c>
      <c r="S19" s="10">
        <v>0.37</v>
      </c>
      <c r="T19" s="10">
        <v>81.900000000000006</v>
      </c>
      <c r="U19" s="10">
        <v>6</v>
      </c>
      <c r="V19" s="10">
        <v>45.9</v>
      </c>
      <c r="W19" s="10">
        <v>3.4</v>
      </c>
      <c r="X19" s="10">
        <v>78.2</v>
      </c>
      <c r="Y19" s="10">
        <v>6</v>
      </c>
      <c r="Z19" s="10">
        <v>844</v>
      </c>
      <c r="AA19" s="10">
        <v>64</v>
      </c>
      <c r="AB19" s="10">
        <v>199</v>
      </c>
      <c r="AC19" s="10">
        <v>14</v>
      </c>
      <c r="AD19" s="10">
        <v>11530</v>
      </c>
      <c r="AE19" s="10">
        <v>360</v>
      </c>
      <c r="AF19" s="16">
        <f t="shared" si="0"/>
        <v>88.717135549872097</v>
      </c>
    </row>
    <row r="20" spans="1:32" x14ac:dyDescent="0.3">
      <c r="A20" s="22"/>
      <c r="B20" t="s">
        <v>94</v>
      </c>
      <c r="D20" s="7">
        <v>2160</v>
      </c>
      <c r="E20" s="10">
        <v>240</v>
      </c>
      <c r="F20" s="10">
        <v>473000</v>
      </c>
      <c r="G20" s="10">
        <v>15000</v>
      </c>
      <c r="H20" s="10">
        <v>69.900000000000006</v>
      </c>
      <c r="I20" s="10">
        <v>7</v>
      </c>
      <c r="J20" s="10">
        <v>5.41</v>
      </c>
      <c r="K20" s="10">
        <v>0.76</v>
      </c>
      <c r="L20" s="10">
        <v>10.3</v>
      </c>
      <c r="M20" s="10">
        <v>1.3</v>
      </c>
      <c r="N20" s="10">
        <v>0.79400000000000004</v>
      </c>
      <c r="O20" s="10">
        <v>0.1</v>
      </c>
      <c r="P20" s="10">
        <v>49.3</v>
      </c>
      <c r="Q20" s="10">
        <v>5.9</v>
      </c>
      <c r="R20" s="10">
        <v>16.3</v>
      </c>
      <c r="S20" s="10">
        <v>2.1</v>
      </c>
      <c r="T20" s="10">
        <v>192</v>
      </c>
      <c r="U20" s="10">
        <v>23</v>
      </c>
      <c r="V20" s="10">
        <v>76.3</v>
      </c>
      <c r="W20" s="10">
        <v>9.8000000000000007</v>
      </c>
      <c r="X20" s="10">
        <v>71.900000000000006</v>
      </c>
      <c r="Y20" s="10">
        <v>8.1</v>
      </c>
      <c r="Z20" s="10">
        <v>656</v>
      </c>
      <c r="AA20" s="10">
        <v>76</v>
      </c>
      <c r="AB20" s="10">
        <v>131</v>
      </c>
      <c r="AC20" s="10">
        <v>14</v>
      </c>
      <c r="AD20" s="10">
        <v>10710</v>
      </c>
      <c r="AE20" s="10">
        <v>380</v>
      </c>
      <c r="AF20" s="16">
        <f t="shared" si="0"/>
        <v>16.084954062761007</v>
      </c>
    </row>
    <row r="21" spans="1:32" x14ac:dyDescent="0.3">
      <c r="A21" s="22"/>
      <c r="B21" t="s">
        <v>95</v>
      </c>
      <c r="D21" s="7">
        <v>2210</v>
      </c>
      <c r="E21" s="10">
        <v>390</v>
      </c>
      <c r="F21" s="10">
        <v>457000</v>
      </c>
      <c r="G21" s="10">
        <v>13000</v>
      </c>
      <c r="H21" s="10">
        <v>169</v>
      </c>
      <c r="I21" s="10">
        <v>32</v>
      </c>
      <c r="J21" s="10">
        <v>174</v>
      </c>
      <c r="K21" s="10">
        <v>32</v>
      </c>
      <c r="L21" s="10">
        <v>75</v>
      </c>
      <c r="M21" s="10">
        <v>13</v>
      </c>
      <c r="N21" s="10">
        <v>74</v>
      </c>
      <c r="O21" s="10">
        <v>16</v>
      </c>
      <c r="P21" s="10">
        <v>112</v>
      </c>
      <c r="Q21" s="10">
        <v>17</v>
      </c>
      <c r="R21" s="10">
        <v>23.9</v>
      </c>
      <c r="S21" s="10">
        <v>3.6</v>
      </c>
      <c r="T21" s="10">
        <v>234</v>
      </c>
      <c r="U21" s="10">
        <v>39</v>
      </c>
      <c r="V21" s="10">
        <v>72</v>
      </c>
      <c r="W21" s="10">
        <v>14</v>
      </c>
      <c r="X21" s="10">
        <v>62</v>
      </c>
      <c r="Y21" s="10">
        <v>12</v>
      </c>
      <c r="Z21" s="10">
        <v>560</v>
      </c>
      <c r="AA21" s="10">
        <v>120</v>
      </c>
      <c r="AB21" s="10">
        <v>100</v>
      </c>
      <c r="AC21" s="10">
        <v>20</v>
      </c>
      <c r="AD21" s="10">
        <v>13660</v>
      </c>
      <c r="AE21" s="10">
        <v>470</v>
      </c>
      <c r="AF21" s="16">
        <f t="shared" si="0"/>
        <v>6.0441176470588234</v>
      </c>
    </row>
    <row r="22" spans="1:32" x14ac:dyDescent="0.3">
      <c r="A22" s="22"/>
      <c r="B22" t="s">
        <v>97</v>
      </c>
      <c r="D22" s="7">
        <v>1127</v>
      </c>
      <c r="E22" s="10">
        <v>34</v>
      </c>
      <c r="F22" s="10">
        <v>460000</v>
      </c>
      <c r="G22" s="10">
        <v>13000</v>
      </c>
      <c r="H22" s="10">
        <v>15.59</v>
      </c>
      <c r="I22" s="10">
        <v>0.56999999999999995</v>
      </c>
      <c r="J22" s="10">
        <v>5.41</v>
      </c>
      <c r="K22" s="10">
        <v>0.83</v>
      </c>
      <c r="L22" s="10">
        <v>6.29</v>
      </c>
      <c r="M22" s="10">
        <v>0.72</v>
      </c>
      <c r="N22" s="10">
        <v>1.3</v>
      </c>
      <c r="O22" s="10">
        <v>0.23</v>
      </c>
      <c r="P22" s="10">
        <v>25.7</v>
      </c>
      <c r="Q22" s="10">
        <v>1.5</v>
      </c>
      <c r="R22" s="10">
        <v>8.3699999999999992</v>
      </c>
      <c r="S22" s="10">
        <v>0.34</v>
      </c>
      <c r="T22" s="10">
        <v>102.4</v>
      </c>
      <c r="U22" s="10">
        <v>3.6</v>
      </c>
      <c r="V22" s="10">
        <v>38.9</v>
      </c>
      <c r="W22" s="10">
        <v>1.1000000000000001</v>
      </c>
      <c r="X22" s="10">
        <v>37.200000000000003</v>
      </c>
      <c r="Y22" s="10">
        <v>1.2</v>
      </c>
      <c r="Z22" s="10">
        <v>320</v>
      </c>
      <c r="AA22" s="10">
        <v>10</v>
      </c>
      <c r="AB22" s="10">
        <v>61.2</v>
      </c>
      <c r="AC22" s="10">
        <v>1.6</v>
      </c>
      <c r="AD22" s="10">
        <v>11610</v>
      </c>
      <c r="AE22" s="10">
        <v>530</v>
      </c>
      <c r="AF22" s="16">
        <f t="shared" si="0"/>
        <v>15.05149919890135</v>
      </c>
    </row>
    <row r="23" spans="1:32" x14ac:dyDescent="0.3">
      <c r="A23" s="22"/>
      <c r="B23" t="s">
        <v>98</v>
      </c>
      <c r="D23" s="7">
        <v>2625</v>
      </c>
      <c r="E23" s="10">
        <v>70</v>
      </c>
      <c r="F23" s="10">
        <v>459000</v>
      </c>
      <c r="G23" s="10">
        <v>15000</v>
      </c>
      <c r="H23" s="10">
        <v>89.9</v>
      </c>
      <c r="I23" s="10">
        <v>2.5</v>
      </c>
      <c r="J23" s="10">
        <v>23.9</v>
      </c>
      <c r="K23" s="10">
        <v>2.7</v>
      </c>
      <c r="L23" s="10">
        <v>17.2</v>
      </c>
      <c r="M23" s="10">
        <v>1.4</v>
      </c>
      <c r="N23" s="10">
        <v>3.25</v>
      </c>
      <c r="O23" s="10">
        <v>0.35</v>
      </c>
      <c r="P23" s="10">
        <v>52.4</v>
      </c>
      <c r="Q23" s="10">
        <v>2.2000000000000002</v>
      </c>
      <c r="R23" s="10">
        <v>16.73</v>
      </c>
      <c r="S23" s="10">
        <v>0.64</v>
      </c>
      <c r="T23" s="10">
        <v>218</v>
      </c>
      <c r="U23" s="10">
        <v>5.8</v>
      </c>
      <c r="V23" s="10">
        <v>85.8</v>
      </c>
      <c r="W23" s="10">
        <v>2.5</v>
      </c>
      <c r="X23" s="10">
        <v>99</v>
      </c>
      <c r="Y23" s="10">
        <v>2.7</v>
      </c>
      <c r="Z23" s="10">
        <v>945</v>
      </c>
      <c r="AA23" s="10">
        <v>30</v>
      </c>
      <c r="AB23" s="10">
        <v>188.1</v>
      </c>
      <c r="AC23" s="10">
        <v>5.6</v>
      </c>
      <c r="AD23" s="10">
        <v>11620</v>
      </c>
      <c r="AE23" s="10">
        <v>310</v>
      </c>
      <c r="AF23" s="16">
        <f t="shared" si="0"/>
        <v>21.800348001796134</v>
      </c>
    </row>
    <row r="24" spans="1:32" x14ac:dyDescent="0.3">
      <c r="A24" s="22"/>
      <c r="B24" t="s">
        <v>99</v>
      </c>
      <c r="D24" s="7">
        <v>1862</v>
      </c>
      <c r="E24" s="10">
        <v>73</v>
      </c>
      <c r="F24" s="10">
        <v>467000</v>
      </c>
      <c r="G24" s="10">
        <v>15000</v>
      </c>
      <c r="H24" s="10">
        <v>0.89</v>
      </c>
      <c r="I24" s="10">
        <v>0.14000000000000001</v>
      </c>
      <c r="J24" s="10">
        <v>1.62</v>
      </c>
      <c r="K24" s="10">
        <v>0.33</v>
      </c>
      <c r="L24" s="10">
        <v>9.02</v>
      </c>
      <c r="M24" s="10">
        <v>0.84</v>
      </c>
      <c r="N24" s="10">
        <v>0.71899999999999997</v>
      </c>
      <c r="O24" s="10">
        <v>0.09</v>
      </c>
      <c r="P24" s="10">
        <v>69.099999999999994</v>
      </c>
      <c r="Q24" s="10">
        <v>4.2</v>
      </c>
      <c r="R24" s="10">
        <v>25.3</v>
      </c>
      <c r="S24" s="10">
        <v>1.5</v>
      </c>
      <c r="T24" s="10">
        <v>240</v>
      </c>
      <c r="U24" s="10">
        <v>12</v>
      </c>
      <c r="V24" s="10">
        <v>60.3</v>
      </c>
      <c r="W24" s="10">
        <v>2.6</v>
      </c>
      <c r="X24" s="10">
        <v>35.6</v>
      </c>
      <c r="Y24" s="10">
        <v>1.3</v>
      </c>
      <c r="Z24" s="10">
        <v>272</v>
      </c>
      <c r="AA24" s="10">
        <v>10</v>
      </c>
      <c r="AB24" s="10">
        <v>46.4</v>
      </c>
      <c r="AC24" s="10">
        <v>2.2000000000000002</v>
      </c>
      <c r="AD24" s="10">
        <v>11510</v>
      </c>
      <c r="AE24" s="10">
        <v>370</v>
      </c>
      <c r="AF24" s="16">
        <f t="shared" si="0"/>
        <v>4.7583212735166427</v>
      </c>
    </row>
    <row r="25" spans="1:32" x14ac:dyDescent="0.3">
      <c r="A25" s="22"/>
      <c r="B25" t="s">
        <v>100</v>
      </c>
      <c r="D25" s="7">
        <v>727</v>
      </c>
      <c r="E25" s="10">
        <v>72</v>
      </c>
      <c r="F25" s="10">
        <v>497000</v>
      </c>
      <c r="G25" s="10">
        <v>21000</v>
      </c>
      <c r="H25" s="10">
        <v>16</v>
      </c>
      <c r="I25" s="10">
        <v>1.9</v>
      </c>
      <c r="J25" s="10">
        <v>9.1</v>
      </c>
      <c r="K25" s="10">
        <v>1</v>
      </c>
      <c r="L25" s="10">
        <v>4.84</v>
      </c>
      <c r="M25" s="10">
        <v>0.77</v>
      </c>
      <c r="N25" s="10">
        <v>4.12</v>
      </c>
      <c r="O25" s="10">
        <v>0.41</v>
      </c>
      <c r="P25" s="10">
        <v>14.9</v>
      </c>
      <c r="Q25" s="10">
        <v>1.6</v>
      </c>
      <c r="R25" s="10">
        <v>4.4400000000000004</v>
      </c>
      <c r="S25" s="10">
        <v>0.55000000000000004</v>
      </c>
      <c r="T25" s="10">
        <v>59.6</v>
      </c>
      <c r="U25" s="10">
        <v>6.7</v>
      </c>
      <c r="V25" s="10">
        <v>23.3</v>
      </c>
      <c r="W25" s="10">
        <v>2.4</v>
      </c>
      <c r="X25" s="10">
        <v>26.2</v>
      </c>
      <c r="Y25" s="10">
        <v>3</v>
      </c>
      <c r="Z25" s="10">
        <v>249</v>
      </c>
      <c r="AA25" s="10">
        <v>20</v>
      </c>
      <c r="AB25" s="10">
        <v>50.3</v>
      </c>
      <c r="AC25" s="10">
        <v>5.3</v>
      </c>
      <c r="AD25" s="10">
        <v>13690</v>
      </c>
      <c r="AE25" s="10">
        <v>580</v>
      </c>
      <c r="AF25" s="16">
        <f t="shared" si="0"/>
        <v>20.201144887485192</v>
      </c>
    </row>
    <row r="26" spans="1:32" x14ac:dyDescent="0.3">
      <c r="A26" s="22"/>
      <c r="B26" t="s">
        <v>101</v>
      </c>
      <c r="D26" s="7">
        <v>1283</v>
      </c>
      <c r="E26" s="10">
        <v>57</v>
      </c>
      <c r="F26" s="10">
        <v>512000</v>
      </c>
      <c r="G26" s="10">
        <v>17000</v>
      </c>
      <c r="H26" s="10">
        <v>43.6</v>
      </c>
      <c r="I26" s="10">
        <v>1.8</v>
      </c>
      <c r="J26" s="10">
        <v>3.31</v>
      </c>
      <c r="K26" s="10">
        <v>0.56000000000000005</v>
      </c>
      <c r="L26" s="10">
        <v>6.04</v>
      </c>
      <c r="M26" s="10">
        <v>0.6</v>
      </c>
      <c r="N26" s="10">
        <v>0.86</v>
      </c>
      <c r="O26" s="10">
        <v>0.12</v>
      </c>
      <c r="P26" s="10">
        <v>31.9</v>
      </c>
      <c r="Q26" s="10">
        <v>2</v>
      </c>
      <c r="R26" s="10">
        <v>10.24</v>
      </c>
      <c r="S26" s="10">
        <v>0.46</v>
      </c>
      <c r="T26" s="10">
        <v>116.3</v>
      </c>
      <c r="U26" s="10">
        <v>4.0999999999999996</v>
      </c>
      <c r="V26" s="10">
        <v>41.8</v>
      </c>
      <c r="W26" s="10">
        <v>1.6</v>
      </c>
      <c r="X26" s="10">
        <v>39.299999999999997</v>
      </c>
      <c r="Y26" s="10">
        <v>1.9</v>
      </c>
      <c r="Z26" s="10">
        <v>350</v>
      </c>
      <c r="AA26" s="10">
        <v>14</v>
      </c>
      <c r="AB26" s="10">
        <v>67.400000000000006</v>
      </c>
      <c r="AC26" s="10">
        <v>2.9</v>
      </c>
      <c r="AD26" s="10">
        <v>10790</v>
      </c>
      <c r="AE26" s="10">
        <v>420</v>
      </c>
      <c r="AF26" s="16">
        <f t="shared" si="0"/>
        <v>13.262954084455096</v>
      </c>
    </row>
    <row r="27" spans="1:32" x14ac:dyDescent="0.3">
      <c r="A27" s="22"/>
      <c r="B27" t="s">
        <v>102</v>
      </c>
      <c r="D27" s="7">
        <v>1130</v>
      </c>
      <c r="E27" s="10">
        <v>250</v>
      </c>
      <c r="F27" s="10">
        <v>421000</v>
      </c>
      <c r="G27" s="10">
        <v>18000</v>
      </c>
      <c r="H27" s="10">
        <v>71.3</v>
      </c>
      <c r="I27" s="10">
        <v>8.3000000000000007</v>
      </c>
      <c r="J27" s="10">
        <v>58.1</v>
      </c>
      <c r="K27" s="10">
        <v>5.7</v>
      </c>
      <c r="L27" s="10">
        <v>27</v>
      </c>
      <c r="M27" s="10">
        <v>2.4</v>
      </c>
      <c r="N27" s="10">
        <v>17.600000000000001</v>
      </c>
      <c r="O27" s="10">
        <v>2.8</v>
      </c>
      <c r="P27" s="10">
        <v>46.4</v>
      </c>
      <c r="Q27" s="10">
        <v>5.6</v>
      </c>
      <c r="R27" s="10">
        <v>10.1</v>
      </c>
      <c r="S27" s="10">
        <v>1.5</v>
      </c>
      <c r="T27" s="10">
        <v>93</v>
      </c>
      <c r="U27" s="10">
        <v>19</v>
      </c>
      <c r="V27" s="10">
        <v>34.4</v>
      </c>
      <c r="W27" s="10">
        <v>7.7</v>
      </c>
      <c r="X27" s="10">
        <v>44</v>
      </c>
      <c r="Y27" s="10">
        <v>10</v>
      </c>
      <c r="Z27" s="10">
        <v>431</v>
      </c>
      <c r="AA27" s="10">
        <v>96</v>
      </c>
      <c r="AB27" s="10">
        <v>90</v>
      </c>
      <c r="AC27" s="10">
        <v>18</v>
      </c>
      <c r="AD27" s="10">
        <v>12160</v>
      </c>
      <c r="AE27" s="10">
        <v>460</v>
      </c>
      <c r="AF27" s="16">
        <f t="shared" si="0"/>
        <v>11.228511663286003</v>
      </c>
    </row>
    <row r="28" spans="1:32" x14ac:dyDescent="0.3">
      <c r="A28" s="22"/>
      <c r="B28" t="s">
        <v>103</v>
      </c>
      <c r="D28" s="7">
        <v>646</v>
      </c>
      <c r="E28" s="10">
        <v>23</v>
      </c>
      <c r="F28" s="10">
        <v>471000</v>
      </c>
      <c r="G28" s="10">
        <v>18000</v>
      </c>
      <c r="H28" s="10">
        <v>46.2</v>
      </c>
      <c r="I28" s="10">
        <v>2.1</v>
      </c>
      <c r="J28" s="10">
        <v>21.9</v>
      </c>
      <c r="K28" s="10">
        <v>1.2</v>
      </c>
      <c r="L28" s="10">
        <v>6.09</v>
      </c>
      <c r="M28" s="10">
        <v>0.82</v>
      </c>
      <c r="N28" s="10">
        <v>5</v>
      </c>
      <c r="O28" s="10">
        <v>0.41</v>
      </c>
      <c r="P28" s="10">
        <v>15.6</v>
      </c>
      <c r="Q28" s="10">
        <v>1.1000000000000001</v>
      </c>
      <c r="R28" s="10">
        <v>4.91</v>
      </c>
      <c r="S28" s="10">
        <v>0.31</v>
      </c>
      <c r="T28" s="10">
        <v>58.8</v>
      </c>
      <c r="U28" s="10">
        <v>2.2000000000000002</v>
      </c>
      <c r="V28" s="10">
        <v>21.41</v>
      </c>
      <c r="W28" s="10">
        <v>0.8</v>
      </c>
      <c r="X28" s="10">
        <v>21.38</v>
      </c>
      <c r="Y28" s="10">
        <v>0.91</v>
      </c>
      <c r="Z28" s="10">
        <v>185.1</v>
      </c>
      <c r="AA28" s="10">
        <v>7.1</v>
      </c>
      <c r="AB28" s="10">
        <v>37.6</v>
      </c>
      <c r="AC28" s="10">
        <v>1.4</v>
      </c>
      <c r="AD28" s="10">
        <v>10140</v>
      </c>
      <c r="AE28" s="10">
        <v>340</v>
      </c>
      <c r="AF28" s="16">
        <f t="shared" si="0"/>
        <v>14.343156108597283</v>
      </c>
    </row>
    <row r="29" spans="1:32" x14ac:dyDescent="0.3">
      <c r="A29" s="22"/>
      <c r="B29" t="s">
        <v>104</v>
      </c>
      <c r="D29" s="7">
        <v>1070</v>
      </c>
      <c r="E29" s="10">
        <v>200</v>
      </c>
      <c r="F29" s="10">
        <v>474000</v>
      </c>
      <c r="G29" s="10">
        <v>19000</v>
      </c>
      <c r="H29" s="10">
        <v>276</v>
      </c>
      <c r="I29" s="10">
        <v>92</v>
      </c>
      <c r="J29" s="10">
        <v>56</v>
      </c>
      <c r="K29" s="10">
        <v>19</v>
      </c>
      <c r="L29" s="10">
        <v>19</v>
      </c>
      <c r="M29" s="10">
        <v>6.2</v>
      </c>
      <c r="N29" s="10">
        <v>2.56</v>
      </c>
      <c r="O29" s="10">
        <v>0.73</v>
      </c>
      <c r="P29" s="10">
        <v>33.5</v>
      </c>
      <c r="Q29" s="10">
        <v>8.9</v>
      </c>
      <c r="R29" s="10">
        <v>9</v>
      </c>
      <c r="S29" s="10">
        <v>2</v>
      </c>
      <c r="T29" s="10">
        <v>101</v>
      </c>
      <c r="U29" s="10">
        <v>19</v>
      </c>
      <c r="V29" s="10">
        <v>33.5</v>
      </c>
      <c r="W29" s="10">
        <v>6.6</v>
      </c>
      <c r="X29" s="10">
        <v>36</v>
      </c>
      <c r="Y29" s="10">
        <v>7.3</v>
      </c>
      <c r="Z29" s="10">
        <v>363</v>
      </c>
      <c r="AA29" s="10">
        <v>75</v>
      </c>
      <c r="AB29" s="10">
        <v>73</v>
      </c>
      <c r="AC29" s="10">
        <v>14</v>
      </c>
      <c r="AD29" s="10">
        <v>13850</v>
      </c>
      <c r="AE29" s="10">
        <v>490</v>
      </c>
      <c r="AF29" s="16">
        <f t="shared" si="0"/>
        <v>13.09859525899912</v>
      </c>
    </row>
    <row r="30" spans="1:32" x14ac:dyDescent="0.3">
      <c r="A30" s="22"/>
      <c r="B30" t="s">
        <v>106</v>
      </c>
      <c r="D30" s="7">
        <v>1780</v>
      </c>
      <c r="E30" s="10">
        <v>130</v>
      </c>
      <c r="F30" s="10">
        <v>494000</v>
      </c>
      <c r="G30" s="10">
        <v>17000</v>
      </c>
      <c r="H30" s="10">
        <v>115.3</v>
      </c>
      <c r="I30" s="10">
        <v>5.2</v>
      </c>
      <c r="J30" s="10">
        <v>83.7</v>
      </c>
      <c r="K30" s="10">
        <v>5.4</v>
      </c>
      <c r="L30" s="10">
        <v>48.4</v>
      </c>
      <c r="M30" s="10">
        <v>3.6</v>
      </c>
      <c r="N30" s="10">
        <v>8.6</v>
      </c>
      <c r="O30" s="10">
        <v>0.66</v>
      </c>
      <c r="P30" s="10">
        <v>96.4</v>
      </c>
      <c r="Q30" s="10">
        <v>4.5999999999999996</v>
      </c>
      <c r="R30" s="10">
        <v>19.5</v>
      </c>
      <c r="S30" s="10">
        <v>1</v>
      </c>
      <c r="T30" s="10">
        <v>184</v>
      </c>
      <c r="U30" s="10">
        <v>13</v>
      </c>
      <c r="V30" s="10">
        <v>63.1</v>
      </c>
      <c r="W30" s="10">
        <v>4.8</v>
      </c>
      <c r="X30" s="10">
        <v>56.6</v>
      </c>
      <c r="Y30" s="10">
        <v>4.3</v>
      </c>
      <c r="Z30" s="10">
        <v>525</v>
      </c>
      <c r="AA30" s="10">
        <v>39</v>
      </c>
      <c r="AB30" s="10">
        <v>105.8</v>
      </c>
      <c r="AC30" s="10">
        <v>8.1</v>
      </c>
      <c r="AD30" s="10">
        <v>10700</v>
      </c>
      <c r="AE30" s="10">
        <v>390</v>
      </c>
      <c r="AF30" s="16">
        <f t="shared" si="0"/>
        <v>6.5833231632902116</v>
      </c>
    </row>
    <row r="31" spans="1:32" x14ac:dyDescent="0.3">
      <c r="A31" s="22"/>
      <c r="B31" t="s">
        <v>107</v>
      </c>
      <c r="D31" s="7">
        <v>742</v>
      </c>
      <c r="E31" s="10">
        <v>26</v>
      </c>
      <c r="F31" s="10">
        <v>470000</v>
      </c>
      <c r="G31" s="10">
        <v>15000</v>
      </c>
      <c r="H31" s="10">
        <v>11.08</v>
      </c>
      <c r="I31" s="10">
        <v>0.28999999999999998</v>
      </c>
      <c r="J31" s="10">
        <v>1.35</v>
      </c>
      <c r="K31" s="10">
        <v>0.34</v>
      </c>
      <c r="L31" s="10">
        <v>2.31</v>
      </c>
      <c r="M31" s="10">
        <v>0.28000000000000003</v>
      </c>
      <c r="N31" s="10">
        <v>0.14399999999999999</v>
      </c>
      <c r="O31" s="10">
        <v>3.4000000000000002E-2</v>
      </c>
      <c r="P31" s="10">
        <v>14.74</v>
      </c>
      <c r="Q31" s="10">
        <v>0.98</v>
      </c>
      <c r="R31" s="10">
        <v>5.2</v>
      </c>
      <c r="S31" s="10">
        <v>0.27</v>
      </c>
      <c r="T31" s="10">
        <v>65.7</v>
      </c>
      <c r="U31" s="10">
        <v>2.8</v>
      </c>
      <c r="V31" s="10">
        <v>25.11</v>
      </c>
      <c r="W31" s="10">
        <v>0.91</v>
      </c>
      <c r="X31" s="10">
        <v>24.34</v>
      </c>
      <c r="Y31" s="10">
        <v>0.87</v>
      </c>
      <c r="Z31" s="10">
        <v>219.2</v>
      </c>
      <c r="AA31" s="10">
        <v>6.7</v>
      </c>
      <c r="AB31" s="10">
        <v>42.8</v>
      </c>
      <c r="AC31" s="10">
        <v>1.4</v>
      </c>
      <c r="AD31" s="10">
        <v>11260</v>
      </c>
      <c r="AE31" s="10">
        <v>270</v>
      </c>
      <c r="AF31" s="16">
        <f t="shared" si="0"/>
        <v>17.976534440098966</v>
      </c>
    </row>
    <row r="32" spans="1:32" x14ac:dyDescent="0.3">
      <c r="A32" s="22"/>
      <c r="B32" t="s">
        <v>108</v>
      </c>
      <c r="D32" s="7">
        <v>3570</v>
      </c>
      <c r="E32" s="10">
        <v>110</v>
      </c>
      <c r="F32" s="10">
        <v>425000</v>
      </c>
      <c r="G32" s="10">
        <v>18000</v>
      </c>
      <c r="H32" s="10">
        <v>51.9</v>
      </c>
      <c r="I32" s="10">
        <v>3.9</v>
      </c>
      <c r="J32" s="10">
        <v>33.5</v>
      </c>
      <c r="K32" s="10">
        <v>3.8</v>
      </c>
      <c r="L32" s="10">
        <v>18.3</v>
      </c>
      <c r="M32" s="10">
        <v>2</v>
      </c>
      <c r="N32" s="10">
        <v>2.21</v>
      </c>
      <c r="O32" s="10">
        <v>0.34</v>
      </c>
      <c r="P32" s="10">
        <v>51.5</v>
      </c>
      <c r="Q32" s="10">
        <v>4.3</v>
      </c>
      <c r="R32" s="10">
        <v>14.53</v>
      </c>
      <c r="S32" s="10">
        <v>0.75</v>
      </c>
      <c r="T32" s="10">
        <v>197.9</v>
      </c>
      <c r="U32" s="10">
        <v>7.6</v>
      </c>
      <c r="V32" s="10">
        <v>97.8</v>
      </c>
      <c r="W32" s="10">
        <v>2.9</v>
      </c>
      <c r="X32" s="10">
        <v>171.4</v>
      </c>
      <c r="Y32" s="10">
        <v>7.2</v>
      </c>
      <c r="Z32" s="10">
        <v>1815</v>
      </c>
      <c r="AA32" s="10">
        <v>81</v>
      </c>
      <c r="AB32" s="10">
        <v>414</v>
      </c>
      <c r="AC32" s="10">
        <v>20</v>
      </c>
      <c r="AD32" s="10">
        <v>7660</v>
      </c>
      <c r="AE32" s="10">
        <v>450</v>
      </c>
      <c r="AF32" s="16">
        <f t="shared" si="0"/>
        <v>42.602227298686465</v>
      </c>
    </row>
    <row r="33" spans="1:32" x14ac:dyDescent="0.3">
      <c r="A33" s="22"/>
      <c r="B33" t="s">
        <v>109</v>
      </c>
      <c r="D33" s="7">
        <v>427</v>
      </c>
      <c r="E33" s="10">
        <v>29</v>
      </c>
      <c r="F33" s="10">
        <v>463000</v>
      </c>
      <c r="G33" s="10">
        <v>13000</v>
      </c>
      <c r="H33" s="10">
        <v>34.6</v>
      </c>
      <c r="I33" s="10">
        <v>3.7</v>
      </c>
      <c r="J33" s="10">
        <v>33.200000000000003</v>
      </c>
      <c r="K33" s="10">
        <v>4.0999999999999996</v>
      </c>
      <c r="L33" s="10">
        <v>12.6</v>
      </c>
      <c r="M33" s="10">
        <v>1.2</v>
      </c>
      <c r="N33" s="10">
        <v>6.3</v>
      </c>
      <c r="O33" s="10">
        <v>1.6</v>
      </c>
      <c r="P33" s="10">
        <v>19.8</v>
      </c>
      <c r="Q33" s="10">
        <v>1.8</v>
      </c>
      <c r="R33" s="10">
        <v>3.98</v>
      </c>
      <c r="S33" s="10">
        <v>0.33</v>
      </c>
      <c r="T33" s="10">
        <v>37.700000000000003</v>
      </c>
      <c r="U33" s="10">
        <v>3.4</v>
      </c>
      <c r="V33" s="10">
        <v>12.46</v>
      </c>
      <c r="W33" s="10">
        <v>0.9</v>
      </c>
      <c r="X33" s="10">
        <v>15</v>
      </c>
      <c r="Y33" s="10">
        <v>1.5</v>
      </c>
      <c r="Z33" s="10">
        <v>176</v>
      </c>
      <c r="AA33" s="10">
        <v>19</v>
      </c>
      <c r="AB33" s="10">
        <v>49</v>
      </c>
      <c r="AC33" s="10">
        <v>5.9</v>
      </c>
      <c r="AD33" s="10">
        <v>12010</v>
      </c>
      <c r="AE33" s="10">
        <v>370</v>
      </c>
      <c r="AF33" s="16">
        <f t="shared" si="0"/>
        <v>10.745098039215684</v>
      </c>
    </row>
    <row r="34" spans="1:32" x14ac:dyDescent="0.3">
      <c r="A34" s="22"/>
      <c r="B34" t="s">
        <v>110</v>
      </c>
      <c r="D34" s="7">
        <v>902</v>
      </c>
      <c r="E34" s="10">
        <v>82</v>
      </c>
      <c r="F34" s="10">
        <v>425000</v>
      </c>
      <c r="G34" s="10">
        <v>15000</v>
      </c>
      <c r="H34" s="10">
        <v>47</v>
      </c>
      <c r="I34" s="10">
        <v>19</v>
      </c>
      <c r="J34" s="10">
        <v>22.6</v>
      </c>
      <c r="K34" s="10">
        <v>8.9</v>
      </c>
      <c r="L34" s="10">
        <v>6.6</v>
      </c>
      <c r="M34" s="10">
        <v>1.4</v>
      </c>
      <c r="N34" s="10">
        <v>3.14</v>
      </c>
      <c r="O34" s="10">
        <v>0.41</v>
      </c>
      <c r="P34" s="10">
        <v>17.3</v>
      </c>
      <c r="Q34" s="10">
        <v>3</v>
      </c>
      <c r="R34" s="10">
        <v>5.65</v>
      </c>
      <c r="S34" s="10">
        <v>0.69</v>
      </c>
      <c r="T34" s="10">
        <v>69.3</v>
      </c>
      <c r="U34" s="10">
        <v>8.6</v>
      </c>
      <c r="V34" s="10">
        <v>28.4</v>
      </c>
      <c r="W34" s="10">
        <v>3.2</v>
      </c>
      <c r="X34" s="10">
        <v>37.1</v>
      </c>
      <c r="Y34" s="10">
        <v>2.7</v>
      </c>
      <c r="Z34" s="10">
        <v>384</v>
      </c>
      <c r="AA34" s="10">
        <v>24</v>
      </c>
      <c r="AB34" s="10">
        <v>79.400000000000006</v>
      </c>
      <c r="AC34" s="10">
        <v>5.6</v>
      </c>
      <c r="AD34" s="10">
        <v>10950</v>
      </c>
      <c r="AE34" s="10">
        <v>550</v>
      </c>
      <c r="AF34" s="16">
        <f t="shared" si="0"/>
        <v>26.831689901394075</v>
      </c>
    </row>
    <row r="35" spans="1:32" x14ac:dyDescent="0.3">
      <c r="A35" s="22"/>
      <c r="B35" t="s">
        <v>111</v>
      </c>
      <c r="D35" s="7">
        <v>903</v>
      </c>
      <c r="E35" s="10">
        <v>87</v>
      </c>
      <c r="F35" s="10">
        <v>485700</v>
      </c>
      <c r="G35" s="10">
        <v>10000</v>
      </c>
      <c r="H35" s="10">
        <v>74.5</v>
      </c>
      <c r="I35" s="10">
        <v>6.3</v>
      </c>
      <c r="J35" s="10">
        <v>38.700000000000003</v>
      </c>
      <c r="K35" s="10">
        <v>3.1</v>
      </c>
      <c r="L35" s="10">
        <v>14.8</v>
      </c>
      <c r="M35" s="10">
        <v>1.3</v>
      </c>
      <c r="N35" s="10">
        <v>6</v>
      </c>
      <c r="O35" s="10">
        <v>0.47</v>
      </c>
      <c r="P35" s="10">
        <v>27.9</v>
      </c>
      <c r="Q35" s="10">
        <v>2.9</v>
      </c>
      <c r="R35" s="10">
        <v>7.2</v>
      </c>
      <c r="S35" s="10">
        <v>0.74</v>
      </c>
      <c r="T35" s="10">
        <v>80</v>
      </c>
      <c r="U35" s="10">
        <v>8.1</v>
      </c>
      <c r="V35" s="10">
        <v>29.4</v>
      </c>
      <c r="W35" s="10">
        <v>3.1</v>
      </c>
      <c r="X35" s="10">
        <v>31.1</v>
      </c>
      <c r="Y35" s="10">
        <v>3</v>
      </c>
      <c r="Z35" s="10">
        <v>294</v>
      </c>
      <c r="AA35" s="10">
        <v>26</v>
      </c>
      <c r="AB35" s="10">
        <v>59.1</v>
      </c>
      <c r="AC35" s="10">
        <v>5.3</v>
      </c>
      <c r="AD35" s="10">
        <v>12270</v>
      </c>
      <c r="AE35" s="10">
        <v>430</v>
      </c>
      <c r="AF35" s="16">
        <f t="shared" si="0"/>
        <v>12.738140417457306</v>
      </c>
    </row>
    <row r="36" spans="1:32" x14ac:dyDescent="0.3">
      <c r="A36" s="22"/>
      <c r="B36" t="s">
        <v>112</v>
      </c>
      <c r="D36" s="7">
        <v>1150</v>
      </c>
      <c r="E36" s="10">
        <v>130</v>
      </c>
      <c r="F36" s="10">
        <v>486000</v>
      </c>
      <c r="G36" s="10">
        <v>13000</v>
      </c>
      <c r="H36" s="10">
        <v>8.3800000000000008</v>
      </c>
      <c r="I36" s="10">
        <v>0.99</v>
      </c>
      <c r="J36" s="10">
        <v>2.4300000000000002</v>
      </c>
      <c r="K36" s="10">
        <v>0.62</v>
      </c>
      <c r="L36" s="10">
        <v>3.36</v>
      </c>
      <c r="M36" s="10">
        <v>0.56999999999999995</v>
      </c>
      <c r="N36" s="10">
        <v>1.36</v>
      </c>
      <c r="O36" s="10">
        <v>0.24</v>
      </c>
      <c r="P36" s="10">
        <v>17</v>
      </c>
      <c r="Q36" s="10">
        <v>2.2999999999999998</v>
      </c>
      <c r="R36" s="10">
        <v>6.29</v>
      </c>
      <c r="S36" s="10">
        <v>0.74</v>
      </c>
      <c r="T36" s="10">
        <v>86</v>
      </c>
      <c r="U36" s="10">
        <v>11</v>
      </c>
      <c r="V36" s="10">
        <v>37.1</v>
      </c>
      <c r="W36" s="10">
        <v>4.2</v>
      </c>
      <c r="X36" s="10">
        <v>45.2</v>
      </c>
      <c r="Y36" s="10">
        <v>5.2</v>
      </c>
      <c r="Z36" s="10">
        <v>464</v>
      </c>
      <c r="AA36" s="10">
        <v>50</v>
      </c>
      <c r="AB36" s="10">
        <v>102.8</v>
      </c>
      <c r="AC36" s="10">
        <v>9.6</v>
      </c>
      <c r="AD36" s="10">
        <v>11180</v>
      </c>
      <c r="AE36" s="10">
        <v>330</v>
      </c>
      <c r="AF36" s="16">
        <f t="shared" si="0"/>
        <v>32.993771626297573</v>
      </c>
    </row>
    <row r="37" spans="1:32" x14ac:dyDescent="0.3">
      <c r="A37" s="22"/>
      <c r="B37" t="s">
        <v>113</v>
      </c>
      <c r="D37" s="7">
        <v>3430</v>
      </c>
      <c r="E37" s="10">
        <v>480</v>
      </c>
      <c r="F37" s="10">
        <v>461000</v>
      </c>
      <c r="G37" s="10">
        <v>14000</v>
      </c>
      <c r="H37" s="10">
        <v>54.9</v>
      </c>
      <c r="I37" s="10">
        <v>9</v>
      </c>
      <c r="J37" s="10">
        <v>12.1</v>
      </c>
      <c r="K37" s="10">
        <v>2.5</v>
      </c>
      <c r="L37" s="10">
        <v>12.3</v>
      </c>
      <c r="M37" s="10">
        <v>1.7</v>
      </c>
      <c r="N37" s="10">
        <v>1.31</v>
      </c>
      <c r="O37" s="10">
        <v>0.28999999999999998</v>
      </c>
      <c r="P37" s="10">
        <v>65.8</v>
      </c>
      <c r="Q37" s="10">
        <v>9.1</v>
      </c>
      <c r="R37" s="10">
        <v>23.3</v>
      </c>
      <c r="S37" s="10">
        <v>2.9</v>
      </c>
      <c r="T37" s="10">
        <v>286</v>
      </c>
      <c r="U37" s="10">
        <v>36</v>
      </c>
      <c r="V37" s="10">
        <v>102</v>
      </c>
      <c r="W37" s="10">
        <v>14</v>
      </c>
      <c r="X37" s="10">
        <v>95</v>
      </c>
      <c r="Y37" s="10">
        <v>14</v>
      </c>
      <c r="Z37" s="10">
        <v>850</v>
      </c>
      <c r="AA37" s="10">
        <v>130</v>
      </c>
      <c r="AB37" s="10">
        <v>151</v>
      </c>
      <c r="AC37" s="10">
        <v>23</v>
      </c>
      <c r="AD37" s="10">
        <v>12680</v>
      </c>
      <c r="AE37" s="10">
        <v>470</v>
      </c>
      <c r="AF37" s="16">
        <f t="shared" si="0"/>
        <v>15.61550151975684</v>
      </c>
    </row>
    <row r="38" spans="1:32" x14ac:dyDescent="0.3">
      <c r="A38" s="22"/>
      <c r="B38" t="s">
        <v>114</v>
      </c>
      <c r="D38" s="7">
        <v>2830</v>
      </c>
      <c r="E38" s="10">
        <v>570</v>
      </c>
      <c r="F38" s="10">
        <v>440000</v>
      </c>
      <c r="G38" s="10">
        <v>29000</v>
      </c>
      <c r="H38" s="10">
        <v>63</v>
      </c>
      <c r="I38" s="10">
        <v>10</v>
      </c>
      <c r="J38" s="10">
        <v>67.3</v>
      </c>
      <c r="K38" s="10">
        <v>9.6999999999999993</v>
      </c>
      <c r="L38" s="10">
        <v>32.1</v>
      </c>
      <c r="M38" s="10">
        <v>4.8</v>
      </c>
      <c r="N38" s="10">
        <v>5.3</v>
      </c>
      <c r="O38" s="10">
        <v>0.56000000000000005</v>
      </c>
      <c r="P38" s="10">
        <v>64.599999999999994</v>
      </c>
      <c r="Q38" s="10">
        <v>9.8000000000000007</v>
      </c>
      <c r="R38" s="10">
        <v>16.5</v>
      </c>
      <c r="S38" s="10">
        <v>3</v>
      </c>
      <c r="T38" s="10">
        <v>195</v>
      </c>
      <c r="U38" s="10">
        <v>38</v>
      </c>
      <c r="V38" s="10">
        <v>85</v>
      </c>
      <c r="W38" s="10">
        <v>18</v>
      </c>
      <c r="X38" s="10">
        <v>120</v>
      </c>
      <c r="Y38" s="10">
        <v>24</v>
      </c>
      <c r="Z38" s="10">
        <v>1160</v>
      </c>
      <c r="AA38" s="10">
        <v>230</v>
      </c>
      <c r="AB38" s="10">
        <v>236</v>
      </c>
      <c r="AC38" s="10">
        <v>48</v>
      </c>
      <c r="AD38" s="10">
        <v>10210</v>
      </c>
      <c r="AE38" s="10">
        <v>660</v>
      </c>
      <c r="AF38" s="16">
        <f t="shared" si="0"/>
        <v>21.706428701511562</v>
      </c>
    </row>
    <row r="39" spans="1:32" x14ac:dyDescent="0.3">
      <c r="A39" s="22"/>
      <c r="B39" t="s">
        <v>115</v>
      </c>
      <c r="D39" s="7">
        <v>1480</v>
      </c>
      <c r="E39" s="10">
        <v>180</v>
      </c>
      <c r="F39" s="10">
        <v>443000</v>
      </c>
      <c r="G39" s="10">
        <v>23000</v>
      </c>
      <c r="H39" s="10">
        <v>68.5</v>
      </c>
      <c r="I39" s="10">
        <v>4.5</v>
      </c>
      <c r="J39" s="10">
        <v>65.599999999999994</v>
      </c>
      <c r="K39" s="10">
        <v>4.7</v>
      </c>
      <c r="L39" s="10">
        <v>34.6</v>
      </c>
      <c r="M39" s="10">
        <v>3.2</v>
      </c>
      <c r="N39" s="10">
        <v>7.92</v>
      </c>
      <c r="O39" s="10">
        <v>0.98</v>
      </c>
      <c r="P39" s="10">
        <v>62</v>
      </c>
      <c r="Q39" s="10">
        <v>5</v>
      </c>
      <c r="R39" s="10">
        <v>13.6</v>
      </c>
      <c r="S39" s="10">
        <v>1.1000000000000001</v>
      </c>
      <c r="T39" s="10">
        <v>128</v>
      </c>
      <c r="U39" s="10">
        <v>13</v>
      </c>
      <c r="V39" s="10">
        <v>45.4</v>
      </c>
      <c r="W39" s="10">
        <v>6</v>
      </c>
      <c r="X39" s="10">
        <v>46.5</v>
      </c>
      <c r="Y39" s="10">
        <v>7.1</v>
      </c>
      <c r="Z39" s="10">
        <v>465</v>
      </c>
      <c r="AA39" s="10">
        <v>72</v>
      </c>
      <c r="AB39" s="10">
        <v>99</v>
      </c>
      <c r="AC39" s="10">
        <v>16</v>
      </c>
      <c r="AD39" s="10">
        <v>10290</v>
      </c>
      <c r="AE39" s="10">
        <v>480</v>
      </c>
      <c r="AF39" s="16">
        <f t="shared" si="0"/>
        <v>9.0661764705882337</v>
      </c>
    </row>
    <row r="40" spans="1:32" x14ac:dyDescent="0.3">
      <c r="A40" s="22"/>
      <c r="B40" t="s">
        <v>116</v>
      </c>
      <c r="D40" s="7">
        <v>5020</v>
      </c>
      <c r="E40" s="10">
        <v>380</v>
      </c>
      <c r="F40" s="10">
        <v>462000</v>
      </c>
      <c r="G40" s="10">
        <v>13000</v>
      </c>
      <c r="H40" s="10">
        <v>376</v>
      </c>
      <c r="I40" s="10">
        <v>18</v>
      </c>
      <c r="J40" s="10">
        <v>375</v>
      </c>
      <c r="K40" s="10">
        <v>22</v>
      </c>
      <c r="L40" s="10">
        <v>179.4</v>
      </c>
      <c r="M40" s="10">
        <v>8.3000000000000007</v>
      </c>
      <c r="N40" s="10">
        <v>46.5</v>
      </c>
      <c r="O40" s="10">
        <v>3.4</v>
      </c>
      <c r="P40" s="10">
        <v>315</v>
      </c>
      <c r="Q40" s="10">
        <v>13</v>
      </c>
      <c r="R40" s="10">
        <v>58</v>
      </c>
      <c r="S40" s="10">
        <v>2.4</v>
      </c>
      <c r="T40" s="10">
        <v>492</v>
      </c>
      <c r="U40" s="10">
        <v>29</v>
      </c>
      <c r="V40" s="10">
        <v>160</v>
      </c>
      <c r="W40" s="10">
        <v>12</v>
      </c>
      <c r="X40" s="10">
        <v>147</v>
      </c>
      <c r="Y40" s="10">
        <v>11</v>
      </c>
      <c r="Z40" s="10">
        <v>1310</v>
      </c>
      <c r="AA40" s="10">
        <v>100</v>
      </c>
      <c r="AB40" s="10">
        <v>261</v>
      </c>
      <c r="AC40" s="10">
        <v>18</v>
      </c>
      <c r="AD40" s="10">
        <v>10220</v>
      </c>
      <c r="AE40" s="10">
        <v>450</v>
      </c>
      <c r="AF40" s="16">
        <f t="shared" si="0"/>
        <v>5.027170868347338</v>
      </c>
    </row>
    <row r="41" spans="1:32" x14ac:dyDescent="0.3">
      <c r="A41" s="22"/>
      <c r="B41" t="s">
        <v>117</v>
      </c>
      <c r="D41" s="7">
        <v>2330</v>
      </c>
      <c r="E41" s="10">
        <v>140</v>
      </c>
      <c r="F41" s="10">
        <v>479000</v>
      </c>
      <c r="G41" s="10">
        <v>16000</v>
      </c>
      <c r="H41" s="10">
        <v>38.200000000000003</v>
      </c>
      <c r="I41" s="10">
        <v>4</v>
      </c>
      <c r="J41" s="10">
        <v>31.4</v>
      </c>
      <c r="K41" s="10">
        <v>3.3</v>
      </c>
      <c r="L41" s="10">
        <v>16.5</v>
      </c>
      <c r="M41" s="10">
        <v>1.6</v>
      </c>
      <c r="N41" s="10">
        <v>3.53</v>
      </c>
      <c r="O41" s="10">
        <v>0.34</v>
      </c>
      <c r="P41" s="10">
        <v>41.5</v>
      </c>
      <c r="Q41" s="10">
        <v>2.9</v>
      </c>
      <c r="R41" s="10">
        <v>13.38</v>
      </c>
      <c r="S41" s="10">
        <v>0.75</v>
      </c>
      <c r="T41" s="10">
        <v>169</v>
      </c>
      <c r="U41" s="10">
        <v>10</v>
      </c>
      <c r="V41" s="10">
        <v>73.8</v>
      </c>
      <c r="W41" s="10">
        <v>4.8</v>
      </c>
      <c r="X41" s="10">
        <v>95.4</v>
      </c>
      <c r="Y41" s="10">
        <v>8.4</v>
      </c>
      <c r="Z41" s="10">
        <v>926</v>
      </c>
      <c r="AA41" s="10">
        <v>86</v>
      </c>
      <c r="AB41" s="10">
        <v>192</v>
      </c>
      <c r="AC41" s="10">
        <v>18</v>
      </c>
      <c r="AD41" s="10">
        <v>10880</v>
      </c>
      <c r="AE41" s="10">
        <v>360</v>
      </c>
      <c r="AF41" s="16">
        <f t="shared" si="0"/>
        <v>26.972785258681785</v>
      </c>
    </row>
    <row r="42" spans="1:32" x14ac:dyDescent="0.3">
      <c r="A42" s="22"/>
      <c r="B42" t="s">
        <v>118</v>
      </c>
      <c r="D42" s="7">
        <v>3750</v>
      </c>
      <c r="E42" s="10">
        <v>530</v>
      </c>
      <c r="F42" s="10">
        <v>484000</v>
      </c>
      <c r="G42" s="10">
        <v>15000</v>
      </c>
      <c r="H42" s="10">
        <v>49</v>
      </c>
      <c r="I42" s="10">
        <v>13</v>
      </c>
      <c r="J42" s="10">
        <v>44</v>
      </c>
      <c r="K42" s="10">
        <v>12</v>
      </c>
      <c r="L42" s="10">
        <v>31.7</v>
      </c>
      <c r="M42" s="10">
        <v>6.4</v>
      </c>
      <c r="N42" s="10">
        <v>4.74</v>
      </c>
      <c r="O42" s="10">
        <v>0.83</v>
      </c>
      <c r="P42" s="10">
        <v>101.2</v>
      </c>
      <c r="Q42" s="10">
        <v>9.1</v>
      </c>
      <c r="R42" s="10">
        <v>28.9</v>
      </c>
      <c r="S42" s="10">
        <v>2.9</v>
      </c>
      <c r="T42" s="10">
        <v>336</v>
      </c>
      <c r="U42" s="10">
        <v>45</v>
      </c>
      <c r="V42" s="10">
        <v>122</v>
      </c>
      <c r="W42" s="10">
        <v>18</v>
      </c>
      <c r="X42" s="10">
        <v>117</v>
      </c>
      <c r="Y42" s="10">
        <v>19</v>
      </c>
      <c r="Z42" s="10">
        <v>1050</v>
      </c>
      <c r="AA42" s="10">
        <v>180</v>
      </c>
      <c r="AB42" s="10">
        <v>204</v>
      </c>
      <c r="AC42" s="10">
        <v>35</v>
      </c>
      <c r="AD42" s="10">
        <v>11870</v>
      </c>
      <c r="AE42" s="10">
        <v>360</v>
      </c>
      <c r="AF42" s="16">
        <f t="shared" si="0"/>
        <v>12.542141362473842</v>
      </c>
    </row>
    <row r="43" spans="1:32" x14ac:dyDescent="0.3">
      <c r="A43" s="22"/>
      <c r="B43" t="s">
        <v>119</v>
      </c>
      <c r="D43" s="7">
        <v>2270</v>
      </c>
      <c r="E43" s="10">
        <v>410</v>
      </c>
      <c r="F43" s="10">
        <v>462000</v>
      </c>
      <c r="G43" s="10">
        <v>20000</v>
      </c>
      <c r="H43" s="10">
        <v>29.2</v>
      </c>
      <c r="I43" s="10">
        <v>3</v>
      </c>
      <c r="J43" s="10">
        <v>27.6</v>
      </c>
      <c r="K43" s="10">
        <v>2.5</v>
      </c>
      <c r="L43" s="10">
        <v>15.3</v>
      </c>
      <c r="M43" s="10">
        <v>1.7</v>
      </c>
      <c r="N43" s="10">
        <v>3.64</v>
      </c>
      <c r="O43" s="10">
        <v>0.6</v>
      </c>
      <c r="P43" s="10">
        <v>51.5</v>
      </c>
      <c r="Q43" s="10">
        <v>6.8</v>
      </c>
      <c r="R43" s="10">
        <v>16.8</v>
      </c>
      <c r="S43" s="10">
        <v>2.9</v>
      </c>
      <c r="T43" s="10">
        <v>200</v>
      </c>
      <c r="U43" s="10">
        <v>35</v>
      </c>
      <c r="V43" s="10">
        <v>75</v>
      </c>
      <c r="W43" s="10">
        <v>15</v>
      </c>
      <c r="X43" s="10">
        <v>69</v>
      </c>
      <c r="Y43" s="10">
        <v>14</v>
      </c>
      <c r="Z43" s="10">
        <v>600</v>
      </c>
      <c r="AA43" s="10">
        <v>130</v>
      </c>
      <c r="AB43" s="10">
        <v>104</v>
      </c>
      <c r="AC43" s="10">
        <v>21</v>
      </c>
      <c r="AD43" s="10">
        <v>11550</v>
      </c>
      <c r="AE43" s="10">
        <v>670</v>
      </c>
      <c r="AF43" s="16">
        <f t="shared" si="0"/>
        <v>14.083380925185606</v>
      </c>
    </row>
    <row r="44" spans="1:32" x14ac:dyDescent="0.3">
      <c r="A44" s="22"/>
      <c r="B44" t="s">
        <v>120</v>
      </c>
      <c r="D44" s="7">
        <v>2930</v>
      </c>
      <c r="E44" s="10">
        <v>250</v>
      </c>
      <c r="F44" s="10">
        <v>442000</v>
      </c>
      <c r="G44" s="10">
        <v>13000</v>
      </c>
      <c r="H44" s="10">
        <v>124.4</v>
      </c>
      <c r="I44" s="10">
        <v>7.3</v>
      </c>
      <c r="J44" s="10">
        <v>134.80000000000001</v>
      </c>
      <c r="K44" s="10">
        <v>9.5</v>
      </c>
      <c r="L44" s="10">
        <v>77.8</v>
      </c>
      <c r="M44" s="10">
        <v>8</v>
      </c>
      <c r="N44" s="10">
        <v>24.1</v>
      </c>
      <c r="O44" s="10">
        <v>2.2000000000000002</v>
      </c>
      <c r="P44" s="10">
        <v>141</v>
      </c>
      <c r="Q44" s="10">
        <v>17</v>
      </c>
      <c r="R44" s="10">
        <v>30.9</v>
      </c>
      <c r="S44" s="10">
        <v>3.9</v>
      </c>
      <c r="T44" s="10">
        <v>276</v>
      </c>
      <c r="U44" s="10">
        <v>30</v>
      </c>
      <c r="V44" s="10">
        <v>94.9</v>
      </c>
      <c r="W44" s="10">
        <v>8.1</v>
      </c>
      <c r="X44" s="10">
        <v>106.9</v>
      </c>
      <c r="Y44" s="10">
        <v>6.4</v>
      </c>
      <c r="Z44" s="10">
        <v>1083</v>
      </c>
      <c r="AA44" s="10">
        <v>58</v>
      </c>
      <c r="AB44" s="10">
        <v>239</v>
      </c>
      <c r="AC44" s="10">
        <v>12</v>
      </c>
      <c r="AD44" s="10">
        <v>14530</v>
      </c>
      <c r="AE44" s="10">
        <v>570</v>
      </c>
      <c r="AF44" s="16">
        <f t="shared" si="0"/>
        <v>9.2847934918648303</v>
      </c>
    </row>
    <row r="45" spans="1:32" x14ac:dyDescent="0.3">
      <c r="A45" s="22"/>
      <c r="B45" t="s">
        <v>122</v>
      </c>
      <c r="D45" s="7">
        <v>1612</v>
      </c>
      <c r="E45" s="10">
        <v>56</v>
      </c>
      <c r="F45" s="10">
        <v>522000</v>
      </c>
      <c r="G45" s="10">
        <v>20000</v>
      </c>
      <c r="H45" s="10">
        <v>33.299999999999997</v>
      </c>
      <c r="I45" s="10">
        <v>1.5</v>
      </c>
      <c r="J45" s="10">
        <v>11.3</v>
      </c>
      <c r="K45" s="10">
        <v>1</v>
      </c>
      <c r="L45" s="10">
        <v>10.8</v>
      </c>
      <c r="M45" s="10">
        <v>1.3</v>
      </c>
      <c r="N45" s="10">
        <v>0.85</v>
      </c>
      <c r="O45" s="10">
        <v>0.14000000000000001</v>
      </c>
      <c r="P45" s="10">
        <v>37.200000000000003</v>
      </c>
      <c r="Q45" s="10">
        <v>2</v>
      </c>
      <c r="R45" s="10">
        <v>12.27</v>
      </c>
      <c r="S45" s="10">
        <v>0.59</v>
      </c>
      <c r="T45" s="10">
        <v>148.1</v>
      </c>
      <c r="U45" s="10">
        <v>6.2</v>
      </c>
      <c r="V45" s="10">
        <v>56.1</v>
      </c>
      <c r="W45" s="10">
        <v>2.5</v>
      </c>
      <c r="X45" s="10">
        <v>58.2</v>
      </c>
      <c r="Y45" s="10">
        <v>2.6</v>
      </c>
      <c r="Z45" s="10">
        <v>539</v>
      </c>
      <c r="AA45" s="10">
        <v>31</v>
      </c>
      <c r="AB45" s="10">
        <v>103.5</v>
      </c>
      <c r="AC45" s="10">
        <v>4.5</v>
      </c>
      <c r="AD45" s="10">
        <v>12550</v>
      </c>
      <c r="AE45" s="10">
        <v>580</v>
      </c>
      <c r="AF45" s="16">
        <f t="shared" si="0"/>
        <v>17.514943074003792</v>
      </c>
    </row>
    <row r="46" spans="1:32" x14ac:dyDescent="0.3">
      <c r="A46" s="22"/>
      <c r="B46" t="s">
        <v>123</v>
      </c>
      <c r="D46" s="7">
        <v>2440</v>
      </c>
      <c r="E46" s="10">
        <v>370</v>
      </c>
      <c r="F46" s="10">
        <v>472000</v>
      </c>
      <c r="G46" s="10">
        <v>17000</v>
      </c>
      <c r="H46" s="10">
        <v>129</v>
      </c>
      <c r="I46" s="10">
        <v>22</v>
      </c>
      <c r="J46" s="10">
        <v>132</v>
      </c>
      <c r="K46" s="10">
        <v>21</v>
      </c>
      <c r="L46" s="10">
        <v>64.2</v>
      </c>
      <c r="M46" s="10">
        <v>9.4</v>
      </c>
      <c r="N46" s="10">
        <v>24</v>
      </c>
      <c r="O46" s="10">
        <v>4.3</v>
      </c>
      <c r="P46" s="10">
        <v>112</v>
      </c>
      <c r="Q46" s="10">
        <v>13</v>
      </c>
      <c r="R46" s="10">
        <v>25.3</v>
      </c>
      <c r="S46" s="10">
        <v>2.7</v>
      </c>
      <c r="T46" s="10">
        <v>250</v>
      </c>
      <c r="U46" s="10">
        <v>31</v>
      </c>
      <c r="V46" s="10">
        <v>80</v>
      </c>
      <c r="W46" s="10">
        <v>13</v>
      </c>
      <c r="X46" s="10">
        <v>65</v>
      </c>
      <c r="Y46" s="10">
        <v>12</v>
      </c>
      <c r="Z46" s="10">
        <v>560</v>
      </c>
      <c r="AA46" s="10">
        <v>110</v>
      </c>
      <c r="AB46" s="10">
        <v>105</v>
      </c>
      <c r="AC46" s="10">
        <v>21</v>
      </c>
      <c r="AD46" s="10">
        <v>13570</v>
      </c>
      <c r="AE46" s="10">
        <v>520</v>
      </c>
      <c r="AF46" s="16">
        <f t="shared" si="0"/>
        <v>6.0441176470588234</v>
      </c>
    </row>
    <row r="47" spans="1:32" x14ac:dyDescent="0.3">
      <c r="A47" s="22"/>
      <c r="B47" t="s">
        <v>124</v>
      </c>
      <c r="D47" s="7">
        <v>2780</v>
      </c>
      <c r="E47" s="10">
        <v>420</v>
      </c>
      <c r="F47" s="10">
        <v>478000</v>
      </c>
      <c r="G47" s="10">
        <v>16000</v>
      </c>
      <c r="H47" s="10">
        <v>9.8000000000000007</v>
      </c>
      <c r="I47" s="10">
        <v>1.4</v>
      </c>
      <c r="J47" s="10">
        <v>2.81</v>
      </c>
      <c r="K47" s="10">
        <v>0.56000000000000005</v>
      </c>
      <c r="L47" s="10">
        <v>7.1</v>
      </c>
      <c r="M47" s="10">
        <v>1.6</v>
      </c>
      <c r="N47" s="10">
        <v>1.3</v>
      </c>
      <c r="O47" s="10">
        <v>0.3</v>
      </c>
      <c r="P47" s="10">
        <v>53</v>
      </c>
      <c r="Q47" s="10">
        <v>11</v>
      </c>
      <c r="R47" s="10">
        <v>19.8</v>
      </c>
      <c r="S47" s="10">
        <v>3.4</v>
      </c>
      <c r="T47" s="10">
        <v>251</v>
      </c>
      <c r="U47" s="10">
        <v>41</v>
      </c>
      <c r="V47" s="10">
        <v>98</v>
      </c>
      <c r="W47" s="10">
        <v>16</v>
      </c>
      <c r="X47" s="10">
        <v>89</v>
      </c>
      <c r="Y47" s="10">
        <v>13</v>
      </c>
      <c r="Z47" s="10">
        <v>770</v>
      </c>
      <c r="AA47" s="10">
        <v>110</v>
      </c>
      <c r="AB47" s="10">
        <v>143</v>
      </c>
      <c r="AC47" s="10">
        <v>19</v>
      </c>
      <c r="AD47" s="10">
        <v>10990</v>
      </c>
      <c r="AE47" s="10">
        <v>300</v>
      </c>
      <c r="AF47" s="16">
        <f t="shared" si="0"/>
        <v>17.56215316315205</v>
      </c>
    </row>
    <row r="48" spans="1:32" x14ac:dyDescent="0.3">
      <c r="A48" s="22"/>
      <c r="B48" t="s">
        <v>125</v>
      </c>
      <c r="D48" s="7">
        <v>666</v>
      </c>
      <c r="E48" s="10">
        <v>26</v>
      </c>
      <c r="F48" s="10">
        <v>478000</v>
      </c>
      <c r="G48" s="10">
        <v>16000</v>
      </c>
      <c r="H48" s="10">
        <v>32.4</v>
      </c>
      <c r="I48" s="10">
        <v>2.2000000000000002</v>
      </c>
      <c r="J48" s="10">
        <v>2.34</v>
      </c>
      <c r="K48" s="10">
        <v>0.35</v>
      </c>
      <c r="L48" s="10">
        <v>4.1100000000000003</v>
      </c>
      <c r="M48" s="10">
        <v>0.51</v>
      </c>
      <c r="N48" s="10">
        <v>1.06</v>
      </c>
      <c r="O48" s="10">
        <v>0.14000000000000001</v>
      </c>
      <c r="P48" s="10">
        <v>16.3</v>
      </c>
      <c r="Q48" s="10">
        <v>1.3</v>
      </c>
      <c r="R48" s="10">
        <v>5.0999999999999996</v>
      </c>
      <c r="S48" s="10">
        <v>0.31</v>
      </c>
      <c r="T48" s="10">
        <v>57.6</v>
      </c>
      <c r="U48" s="10">
        <v>3</v>
      </c>
      <c r="V48" s="10">
        <v>21.7</v>
      </c>
      <c r="W48" s="10">
        <v>1.1000000000000001</v>
      </c>
      <c r="X48" s="10">
        <v>22.8</v>
      </c>
      <c r="Y48" s="10">
        <v>1</v>
      </c>
      <c r="Z48" s="10">
        <v>209.2</v>
      </c>
      <c r="AA48" s="10">
        <v>8.1999999999999993</v>
      </c>
      <c r="AB48" s="10">
        <v>43</v>
      </c>
      <c r="AC48" s="10">
        <v>1.7</v>
      </c>
      <c r="AD48" s="10">
        <v>11440</v>
      </c>
      <c r="AE48" s="10">
        <v>360</v>
      </c>
      <c r="AF48" s="16">
        <f t="shared" si="0"/>
        <v>15.514471309996388</v>
      </c>
    </row>
    <row r="49" spans="1:32" x14ac:dyDescent="0.3">
      <c r="A49" s="22"/>
      <c r="B49" t="s">
        <v>126</v>
      </c>
      <c r="D49" s="7">
        <v>807</v>
      </c>
      <c r="E49" s="10">
        <v>32</v>
      </c>
      <c r="F49" s="10">
        <v>451000</v>
      </c>
      <c r="G49" s="10">
        <v>12000</v>
      </c>
      <c r="H49" s="10">
        <v>17.690000000000001</v>
      </c>
      <c r="I49" s="10">
        <v>0.48</v>
      </c>
      <c r="J49" s="10">
        <v>0.99</v>
      </c>
      <c r="K49" s="10">
        <v>0.35</v>
      </c>
      <c r="L49" s="10">
        <v>2.3199999999999998</v>
      </c>
      <c r="M49" s="10">
        <v>0.33</v>
      </c>
      <c r="N49" s="10">
        <v>0.62</v>
      </c>
      <c r="O49" s="10">
        <v>0.1</v>
      </c>
      <c r="P49" s="10">
        <v>15.5</v>
      </c>
      <c r="Q49" s="10">
        <v>1.3</v>
      </c>
      <c r="R49" s="10">
        <v>5.44</v>
      </c>
      <c r="S49" s="10">
        <v>0.34</v>
      </c>
      <c r="T49" s="10">
        <v>71.2</v>
      </c>
      <c r="U49" s="10">
        <v>3.7</v>
      </c>
      <c r="V49" s="10">
        <v>28.1</v>
      </c>
      <c r="W49" s="10">
        <v>1.4</v>
      </c>
      <c r="X49" s="10">
        <v>28.9</v>
      </c>
      <c r="Y49" s="10">
        <v>1.1000000000000001</v>
      </c>
      <c r="Z49" s="10">
        <v>262.5</v>
      </c>
      <c r="AA49" s="10">
        <v>8.9</v>
      </c>
      <c r="AB49" s="10">
        <v>54.7</v>
      </c>
      <c r="AC49" s="10">
        <v>2.2000000000000002</v>
      </c>
      <c r="AD49" s="10">
        <v>10470</v>
      </c>
      <c r="AE49" s="10">
        <v>270</v>
      </c>
      <c r="AF49" s="16">
        <f t="shared" si="0"/>
        <v>20.472011385199238</v>
      </c>
    </row>
    <row r="50" spans="1:32" x14ac:dyDescent="0.3">
      <c r="A50" s="22"/>
      <c r="B50" t="s">
        <v>127</v>
      </c>
      <c r="D50" s="7">
        <v>3390</v>
      </c>
      <c r="E50" s="10">
        <v>310</v>
      </c>
      <c r="F50" s="10">
        <v>474000</v>
      </c>
      <c r="G50" s="10">
        <v>15000</v>
      </c>
      <c r="H50" s="10">
        <v>76</v>
      </c>
      <c r="I50" s="10">
        <v>10</v>
      </c>
      <c r="J50" s="10">
        <v>54.6</v>
      </c>
      <c r="K50" s="10">
        <v>6</v>
      </c>
      <c r="L50" s="10">
        <v>26.4</v>
      </c>
      <c r="M50" s="10">
        <v>3.4</v>
      </c>
      <c r="N50" s="10">
        <v>30.7</v>
      </c>
      <c r="O50" s="10">
        <v>4.2</v>
      </c>
      <c r="P50" s="10">
        <v>61.1</v>
      </c>
      <c r="Q50" s="10">
        <v>7.5</v>
      </c>
      <c r="R50" s="10">
        <v>18.2</v>
      </c>
      <c r="S50" s="10">
        <v>2.1</v>
      </c>
      <c r="T50" s="10">
        <v>228</v>
      </c>
      <c r="U50" s="10">
        <v>23</v>
      </c>
      <c r="V50" s="10">
        <v>102.3</v>
      </c>
      <c r="W50" s="10">
        <v>9</v>
      </c>
      <c r="X50" s="10">
        <v>144</v>
      </c>
      <c r="Y50" s="10">
        <v>10</v>
      </c>
      <c r="Z50" s="10">
        <v>1389</v>
      </c>
      <c r="AA50" s="10">
        <v>91</v>
      </c>
      <c r="AB50" s="10">
        <v>281</v>
      </c>
      <c r="AC50" s="10">
        <v>17</v>
      </c>
      <c r="AD50" s="10">
        <v>10340</v>
      </c>
      <c r="AE50" s="10">
        <v>360</v>
      </c>
      <c r="AF50" s="16">
        <f t="shared" si="0"/>
        <v>27.480456339655337</v>
      </c>
    </row>
    <row r="51" spans="1:32" x14ac:dyDescent="0.3">
      <c r="A51" s="22"/>
      <c r="B51" t="s">
        <v>128</v>
      </c>
      <c r="D51" s="7">
        <v>446</v>
      </c>
      <c r="E51" s="10">
        <v>34</v>
      </c>
      <c r="F51" s="10">
        <v>488000</v>
      </c>
      <c r="G51" s="10">
        <v>13000</v>
      </c>
      <c r="H51" s="10">
        <v>65.3</v>
      </c>
      <c r="I51" s="10">
        <v>7.9</v>
      </c>
      <c r="J51" s="10">
        <v>38.1</v>
      </c>
      <c r="K51" s="10">
        <v>4.3</v>
      </c>
      <c r="L51" s="10">
        <v>12.5</v>
      </c>
      <c r="M51" s="10">
        <v>1.3</v>
      </c>
      <c r="N51" s="10">
        <v>13.9</v>
      </c>
      <c r="O51" s="10">
        <v>1.6</v>
      </c>
      <c r="P51" s="10">
        <v>22.5</v>
      </c>
      <c r="Q51" s="10">
        <v>1.8</v>
      </c>
      <c r="R51" s="10">
        <v>5.75</v>
      </c>
      <c r="S51" s="10">
        <v>0.55000000000000004</v>
      </c>
      <c r="T51" s="10">
        <v>46.4</v>
      </c>
      <c r="U51" s="10">
        <v>4.4000000000000004</v>
      </c>
      <c r="V51" s="10">
        <v>14</v>
      </c>
      <c r="W51" s="10">
        <v>1.1000000000000001</v>
      </c>
      <c r="X51" s="10">
        <v>15.7</v>
      </c>
      <c r="Y51" s="10">
        <v>1.5</v>
      </c>
      <c r="Z51" s="10">
        <v>162</v>
      </c>
      <c r="AA51" s="10">
        <v>20</v>
      </c>
      <c r="AB51" s="10">
        <v>37.5</v>
      </c>
      <c r="AC51" s="10">
        <v>5.3</v>
      </c>
      <c r="AD51" s="10">
        <v>11870</v>
      </c>
      <c r="AE51" s="10">
        <v>440</v>
      </c>
      <c r="AF51" s="16">
        <f t="shared" si="0"/>
        <v>8.7035294117647055</v>
      </c>
    </row>
    <row r="52" spans="1:32" x14ac:dyDescent="0.3">
      <c r="A52" s="22"/>
      <c r="B52" t="s">
        <v>129</v>
      </c>
      <c r="D52" s="7">
        <v>1395</v>
      </c>
      <c r="E52" s="10">
        <v>69</v>
      </c>
      <c r="F52" s="10">
        <v>459000</v>
      </c>
      <c r="G52" s="10">
        <v>13000</v>
      </c>
      <c r="H52" s="10">
        <v>12</v>
      </c>
      <c r="I52" s="10">
        <v>1.1000000000000001</v>
      </c>
      <c r="J52" s="10">
        <v>3.11</v>
      </c>
      <c r="K52" s="10">
        <v>0.47</v>
      </c>
      <c r="L52" s="10">
        <v>5.79</v>
      </c>
      <c r="M52" s="10">
        <v>0.52</v>
      </c>
      <c r="N52" s="10">
        <v>0.58099999999999996</v>
      </c>
      <c r="O52" s="10">
        <v>9.1999999999999998E-2</v>
      </c>
      <c r="P52" s="10">
        <v>31.6</v>
      </c>
      <c r="Q52" s="10">
        <v>2</v>
      </c>
      <c r="R52" s="10">
        <v>11.12</v>
      </c>
      <c r="S52" s="10">
        <v>0.74</v>
      </c>
      <c r="T52" s="10">
        <v>133.30000000000001</v>
      </c>
      <c r="U52" s="10">
        <v>7.4</v>
      </c>
      <c r="V52" s="10">
        <v>49</v>
      </c>
      <c r="W52" s="10">
        <v>2.7</v>
      </c>
      <c r="X52" s="10">
        <v>47.2</v>
      </c>
      <c r="Y52" s="10">
        <v>2.4</v>
      </c>
      <c r="Z52" s="10">
        <v>413</v>
      </c>
      <c r="AA52" s="10">
        <v>20</v>
      </c>
      <c r="AB52" s="10">
        <v>81.599999999999994</v>
      </c>
      <c r="AC52" s="10">
        <v>3.7</v>
      </c>
      <c r="AD52" s="10">
        <v>10810</v>
      </c>
      <c r="AE52" s="10">
        <v>370</v>
      </c>
      <c r="AF52" s="16">
        <f t="shared" si="0"/>
        <v>15.798864482501859</v>
      </c>
    </row>
    <row r="53" spans="1:32" x14ac:dyDescent="0.3">
      <c r="A53" s="22"/>
      <c r="B53" t="s">
        <v>130</v>
      </c>
      <c r="D53" s="7">
        <v>3360</v>
      </c>
      <c r="E53" s="10">
        <v>230</v>
      </c>
      <c r="F53" s="10">
        <v>449000</v>
      </c>
      <c r="G53" s="10">
        <v>17000</v>
      </c>
      <c r="H53" s="10">
        <v>113</v>
      </c>
      <c r="I53" s="10">
        <v>34</v>
      </c>
      <c r="J53" s="10">
        <v>93</v>
      </c>
      <c r="K53" s="10">
        <v>23</v>
      </c>
      <c r="L53" s="10">
        <v>39.5</v>
      </c>
      <c r="M53" s="10">
        <v>6.9</v>
      </c>
      <c r="N53" s="10">
        <v>5.2</v>
      </c>
      <c r="O53" s="10">
        <v>1.4</v>
      </c>
      <c r="P53" s="10">
        <v>71.3</v>
      </c>
      <c r="Q53" s="10">
        <v>8.4</v>
      </c>
      <c r="R53" s="10">
        <v>16.899999999999999</v>
      </c>
      <c r="S53" s="10">
        <v>1.4</v>
      </c>
      <c r="T53" s="10">
        <v>204</v>
      </c>
      <c r="U53" s="10">
        <v>14</v>
      </c>
      <c r="V53" s="10">
        <v>94.3</v>
      </c>
      <c r="W53" s="10">
        <v>5.6</v>
      </c>
      <c r="X53" s="10">
        <v>134.19999999999999</v>
      </c>
      <c r="Y53" s="10">
        <v>7.2</v>
      </c>
      <c r="Z53" s="10">
        <v>1233</v>
      </c>
      <c r="AA53" s="10">
        <v>63</v>
      </c>
      <c r="AB53" s="10">
        <v>243</v>
      </c>
      <c r="AC53" s="10">
        <v>12</v>
      </c>
      <c r="AD53" s="10">
        <v>8940</v>
      </c>
      <c r="AE53" s="10">
        <v>480</v>
      </c>
      <c r="AF53" s="16">
        <f t="shared" si="0"/>
        <v>20.904339575942576</v>
      </c>
    </row>
    <row r="54" spans="1:32" x14ac:dyDescent="0.3">
      <c r="A54" s="22"/>
      <c r="B54" t="s">
        <v>131</v>
      </c>
      <c r="D54" s="7">
        <v>6250</v>
      </c>
      <c r="E54" s="10">
        <v>510</v>
      </c>
      <c r="F54" s="10">
        <v>494000</v>
      </c>
      <c r="G54" s="10">
        <v>15000</v>
      </c>
      <c r="H54" s="10">
        <v>38</v>
      </c>
      <c r="I54" s="10">
        <v>4.5999999999999996</v>
      </c>
      <c r="J54" s="10">
        <v>24.3</v>
      </c>
      <c r="K54" s="10">
        <v>3.8</v>
      </c>
      <c r="L54" s="10">
        <v>24</v>
      </c>
      <c r="M54" s="10">
        <v>3.7</v>
      </c>
      <c r="N54" s="10">
        <v>5.75</v>
      </c>
      <c r="O54" s="10">
        <v>0.82</v>
      </c>
      <c r="P54" s="10">
        <v>122</v>
      </c>
      <c r="Q54" s="10">
        <v>14</v>
      </c>
      <c r="R54" s="10">
        <v>40</v>
      </c>
      <c r="S54" s="10">
        <v>4</v>
      </c>
      <c r="T54" s="10">
        <v>526</v>
      </c>
      <c r="U54" s="10">
        <v>52</v>
      </c>
      <c r="V54" s="10">
        <v>195</v>
      </c>
      <c r="W54" s="10">
        <v>17</v>
      </c>
      <c r="X54" s="10">
        <v>184</v>
      </c>
      <c r="Y54" s="10">
        <v>16</v>
      </c>
      <c r="Z54" s="10">
        <v>1570</v>
      </c>
      <c r="AA54" s="10">
        <v>130</v>
      </c>
      <c r="AB54" s="10">
        <v>269</v>
      </c>
      <c r="AC54" s="10">
        <v>21</v>
      </c>
      <c r="AD54" s="10">
        <v>10820</v>
      </c>
      <c r="AE54" s="10">
        <v>400</v>
      </c>
      <c r="AF54" s="16">
        <f t="shared" si="0"/>
        <v>15.55617164898746</v>
      </c>
    </row>
    <row r="55" spans="1:32" x14ac:dyDescent="0.3">
      <c r="A55" s="22"/>
      <c r="B55" t="s">
        <v>132</v>
      </c>
      <c r="AF55" s="16"/>
    </row>
    <row r="56" spans="1:32" x14ac:dyDescent="0.3">
      <c r="A56" s="22"/>
      <c r="B56" t="s">
        <v>133</v>
      </c>
      <c r="D56" s="7">
        <v>1145</v>
      </c>
      <c r="E56" s="10">
        <v>56</v>
      </c>
      <c r="F56" s="10">
        <v>483000</v>
      </c>
      <c r="G56" s="10">
        <v>16000</v>
      </c>
      <c r="H56" s="10">
        <v>339</v>
      </c>
      <c r="I56" s="10">
        <v>42</v>
      </c>
      <c r="J56" s="10">
        <v>120</v>
      </c>
      <c r="K56" s="10">
        <v>12</v>
      </c>
      <c r="L56" s="10">
        <v>36</v>
      </c>
      <c r="M56" s="10">
        <v>2.8</v>
      </c>
      <c r="N56" s="10">
        <v>3.52</v>
      </c>
      <c r="O56" s="10">
        <v>0.32</v>
      </c>
      <c r="P56" s="10">
        <v>41.3</v>
      </c>
      <c r="Q56" s="10">
        <v>3</v>
      </c>
      <c r="R56" s="10">
        <v>10.57</v>
      </c>
      <c r="S56" s="10">
        <v>0.6</v>
      </c>
      <c r="T56" s="10">
        <v>104.5</v>
      </c>
      <c r="U56" s="10">
        <v>4.5</v>
      </c>
      <c r="V56" s="10">
        <v>36.299999999999997</v>
      </c>
      <c r="W56" s="10">
        <v>1.7</v>
      </c>
      <c r="X56" s="10">
        <v>39.200000000000003</v>
      </c>
      <c r="Y56" s="10">
        <v>2.4</v>
      </c>
      <c r="Z56" s="10">
        <v>377</v>
      </c>
      <c r="AA56" s="10">
        <v>26</v>
      </c>
      <c r="AB56" s="10">
        <v>77</v>
      </c>
      <c r="AC56" s="10">
        <v>5</v>
      </c>
      <c r="AD56" s="10">
        <v>12990</v>
      </c>
      <c r="AE56" s="10">
        <v>830</v>
      </c>
      <c r="AF56" s="16">
        <f t="shared" si="0"/>
        <v>11.034539239424584</v>
      </c>
    </row>
    <row r="57" spans="1:32" x14ac:dyDescent="0.3">
      <c r="A57" s="22"/>
      <c r="B57" t="s">
        <v>134</v>
      </c>
      <c r="D57" s="7">
        <v>1015</v>
      </c>
      <c r="E57" s="10">
        <v>34</v>
      </c>
      <c r="F57" s="10">
        <v>498000</v>
      </c>
      <c r="G57" s="10">
        <v>18000</v>
      </c>
      <c r="H57" s="10">
        <v>39.799999999999997</v>
      </c>
      <c r="I57" s="10">
        <v>9.5</v>
      </c>
      <c r="J57" s="10">
        <v>27.7</v>
      </c>
      <c r="K57" s="10">
        <v>5.8</v>
      </c>
      <c r="L57" s="10">
        <v>10.5</v>
      </c>
      <c r="M57" s="10">
        <v>1.7</v>
      </c>
      <c r="N57" s="10">
        <v>3.8</v>
      </c>
      <c r="O57" s="10">
        <v>1.3</v>
      </c>
      <c r="P57" s="10">
        <v>19.600000000000001</v>
      </c>
      <c r="Q57" s="10">
        <v>1.5</v>
      </c>
      <c r="R57" s="10">
        <v>5.67</v>
      </c>
      <c r="S57" s="10">
        <v>0.32</v>
      </c>
      <c r="T57" s="10">
        <v>76</v>
      </c>
      <c r="U57" s="10">
        <v>3.4</v>
      </c>
      <c r="V57" s="10">
        <v>32.1</v>
      </c>
      <c r="W57" s="10">
        <v>1.2</v>
      </c>
      <c r="X57" s="10">
        <v>42.5</v>
      </c>
      <c r="Y57" s="10">
        <v>1.7</v>
      </c>
      <c r="Z57" s="10">
        <v>424</v>
      </c>
      <c r="AA57" s="10">
        <v>17</v>
      </c>
      <c r="AB57" s="10">
        <v>86.2</v>
      </c>
      <c r="AC57" s="10">
        <v>4.4000000000000004</v>
      </c>
      <c r="AD57" s="10">
        <v>11980</v>
      </c>
      <c r="AE57" s="10">
        <v>330</v>
      </c>
      <c r="AF57" s="16">
        <f t="shared" si="0"/>
        <v>26.150060024009598</v>
      </c>
    </row>
    <row r="58" spans="1:32" x14ac:dyDescent="0.3">
      <c r="A58" s="22"/>
      <c r="B58" t="s">
        <v>135</v>
      </c>
      <c r="D58" s="7">
        <v>398</v>
      </c>
      <c r="E58" s="10">
        <v>21</v>
      </c>
      <c r="F58" s="10">
        <v>493000</v>
      </c>
      <c r="G58" s="10">
        <v>17000</v>
      </c>
      <c r="H58" s="10">
        <v>21.4</v>
      </c>
      <c r="I58" s="10">
        <v>1.8</v>
      </c>
      <c r="J58" s="10">
        <v>16.100000000000001</v>
      </c>
      <c r="K58" s="10">
        <v>1.8</v>
      </c>
      <c r="L58" s="10">
        <v>7.84</v>
      </c>
      <c r="M58" s="10">
        <v>0.76</v>
      </c>
      <c r="N58" s="10">
        <v>1.61</v>
      </c>
      <c r="O58" s="10">
        <v>0.22</v>
      </c>
      <c r="P58" s="10">
        <v>13.4</v>
      </c>
      <c r="Q58" s="10">
        <v>1.3</v>
      </c>
      <c r="R58" s="10">
        <v>3.05</v>
      </c>
      <c r="S58" s="10">
        <v>0.2</v>
      </c>
      <c r="T58" s="10">
        <v>33.5</v>
      </c>
      <c r="U58" s="10">
        <v>1.9</v>
      </c>
      <c r="V58" s="10">
        <v>12.35</v>
      </c>
      <c r="W58" s="10">
        <v>0.66</v>
      </c>
      <c r="X58" s="10">
        <v>15.44</v>
      </c>
      <c r="Y58" s="10">
        <v>0.68</v>
      </c>
      <c r="Z58" s="10">
        <v>159.69999999999999</v>
      </c>
      <c r="AA58" s="10">
        <v>6.6</v>
      </c>
      <c r="AB58" s="10">
        <v>36.5</v>
      </c>
      <c r="AC58" s="10">
        <v>1.5</v>
      </c>
      <c r="AD58" s="10">
        <v>13090</v>
      </c>
      <c r="AE58" s="10">
        <v>640</v>
      </c>
      <c r="AF58" s="16">
        <f t="shared" si="0"/>
        <v>14.406650570676026</v>
      </c>
    </row>
    <row r="59" spans="1:32" x14ac:dyDescent="0.3">
      <c r="A59" s="22"/>
      <c r="B59" t="s">
        <v>136</v>
      </c>
      <c r="D59" s="7">
        <v>809</v>
      </c>
      <c r="E59" s="10">
        <v>33</v>
      </c>
      <c r="F59" s="10">
        <v>500000</v>
      </c>
      <c r="G59" s="10">
        <v>17000</v>
      </c>
      <c r="H59" s="10">
        <v>6.5</v>
      </c>
      <c r="I59" s="10">
        <v>1.4</v>
      </c>
      <c r="J59" s="10">
        <v>1.47</v>
      </c>
      <c r="K59" s="10">
        <v>0.9</v>
      </c>
      <c r="L59" s="10">
        <v>1.08</v>
      </c>
      <c r="M59" s="10">
        <v>0.35</v>
      </c>
      <c r="N59" s="10">
        <v>0.18</v>
      </c>
      <c r="O59" s="10">
        <v>5.8000000000000003E-2</v>
      </c>
      <c r="P59" s="10">
        <v>6.9</v>
      </c>
      <c r="Q59" s="10">
        <v>0.72</v>
      </c>
      <c r="R59" s="10">
        <v>3.61</v>
      </c>
      <c r="S59" s="10">
        <v>0.24</v>
      </c>
      <c r="T59" s="10">
        <v>54.2</v>
      </c>
      <c r="U59" s="10">
        <v>2.8</v>
      </c>
      <c r="V59" s="10">
        <v>24.9</v>
      </c>
      <c r="W59" s="10">
        <v>1.1000000000000001</v>
      </c>
      <c r="X59" s="10">
        <v>37.299999999999997</v>
      </c>
      <c r="Y59" s="10">
        <v>2</v>
      </c>
      <c r="Z59" s="10">
        <v>390</v>
      </c>
      <c r="AA59" s="10">
        <v>18</v>
      </c>
      <c r="AB59" s="10">
        <v>81</v>
      </c>
      <c r="AC59" s="10">
        <v>3.8</v>
      </c>
      <c r="AD59" s="10">
        <v>11600</v>
      </c>
      <c r="AE59" s="10">
        <v>480</v>
      </c>
      <c r="AF59" s="16">
        <f t="shared" si="0"/>
        <v>68.324808184143208</v>
      </c>
    </row>
    <row r="60" spans="1:32" x14ac:dyDescent="0.3">
      <c r="A60" s="22"/>
      <c r="B60" t="s">
        <v>137</v>
      </c>
      <c r="D60" s="7">
        <v>2440</v>
      </c>
      <c r="E60" s="10">
        <v>240</v>
      </c>
      <c r="F60" s="10">
        <v>452000</v>
      </c>
      <c r="G60" s="10">
        <v>21000</v>
      </c>
      <c r="H60" s="10">
        <v>171</v>
      </c>
      <c r="I60" s="10">
        <v>22</v>
      </c>
      <c r="J60" s="10">
        <v>142</v>
      </c>
      <c r="K60" s="10">
        <v>24</v>
      </c>
      <c r="L60" s="10">
        <v>51.7</v>
      </c>
      <c r="M60" s="10">
        <v>7.3</v>
      </c>
      <c r="N60" s="10">
        <v>27.9</v>
      </c>
      <c r="O60" s="10">
        <v>4.0999999999999996</v>
      </c>
      <c r="P60" s="10">
        <v>75.5</v>
      </c>
      <c r="Q60" s="10">
        <v>9.6999999999999993</v>
      </c>
      <c r="R60" s="10">
        <v>15</v>
      </c>
      <c r="S60" s="10">
        <v>1.3</v>
      </c>
      <c r="T60" s="10">
        <v>158</v>
      </c>
      <c r="U60" s="10">
        <v>13</v>
      </c>
      <c r="V60" s="10">
        <v>66.2</v>
      </c>
      <c r="W60" s="10">
        <v>6.2</v>
      </c>
      <c r="X60" s="10">
        <v>114</v>
      </c>
      <c r="Y60" s="10">
        <v>14</v>
      </c>
      <c r="Z60" s="10">
        <v>1320</v>
      </c>
      <c r="AA60" s="10">
        <v>170</v>
      </c>
      <c r="AB60" s="10">
        <v>333</v>
      </c>
      <c r="AC60" s="10">
        <v>44</v>
      </c>
      <c r="AD60" s="10">
        <v>11280</v>
      </c>
      <c r="AE60" s="10">
        <v>600</v>
      </c>
      <c r="AF60" s="16">
        <f t="shared" si="0"/>
        <v>21.134398130112967</v>
      </c>
    </row>
    <row r="61" spans="1:32" x14ac:dyDescent="0.3">
      <c r="A61" s="22"/>
      <c r="B61" t="s">
        <v>139</v>
      </c>
      <c r="D61" s="7">
        <v>1514</v>
      </c>
      <c r="E61" s="10">
        <v>36</v>
      </c>
      <c r="F61" s="10">
        <v>477000</v>
      </c>
      <c r="G61" s="10">
        <v>17000</v>
      </c>
      <c r="H61" s="10">
        <v>39.200000000000003</v>
      </c>
      <c r="I61" s="10">
        <v>1.8</v>
      </c>
      <c r="J61" s="10">
        <v>7.7</v>
      </c>
      <c r="K61" s="10">
        <v>1.1000000000000001</v>
      </c>
      <c r="L61" s="10">
        <v>8.06</v>
      </c>
      <c r="M61" s="10">
        <v>0.79</v>
      </c>
      <c r="N61" s="10">
        <v>1.1499999999999999</v>
      </c>
      <c r="O61" s="10">
        <v>0.16</v>
      </c>
      <c r="P61" s="10">
        <v>31.1</v>
      </c>
      <c r="Q61" s="10">
        <v>1.7</v>
      </c>
      <c r="R61" s="10">
        <v>9.76</v>
      </c>
      <c r="S61" s="10">
        <v>0.37</v>
      </c>
      <c r="T61" s="10">
        <v>123.2</v>
      </c>
      <c r="U61" s="10">
        <v>3.3</v>
      </c>
      <c r="V61" s="10">
        <v>49.5</v>
      </c>
      <c r="W61" s="10">
        <v>1.5</v>
      </c>
      <c r="X61" s="10">
        <v>56</v>
      </c>
      <c r="Y61" s="10">
        <v>1.6</v>
      </c>
      <c r="Z61" s="10">
        <v>549</v>
      </c>
      <c r="AA61" s="10">
        <v>14</v>
      </c>
      <c r="AB61" s="10">
        <v>112.9</v>
      </c>
      <c r="AC61" s="10">
        <v>3.5</v>
      </c>
      <c r="AD61" s="10">
        <v>9490</v>
      </c>
      <c r="AE61" s="10">
        <v>380</v>
      </c>
      <c r="AF61" s="16">
        <f t="shared" si="0"/>
        <v>21.339039152638541</v>
      </c>
    </row>
    <row r="62" spans="1:32" x14ac:dyDescent="0.3">
      <c r="A62" s="22"/>
      <c r="B62" t="s">
        <v>140</v>
      </c>
      <c r="D62" s="7">
        <v>1610</v>
      </c>
      <c r="E62" s="10">
        <v>60</v>
      </c>
      <c r="F62" s="10">
        <v>499000</v>
      </c>
      <c r="G62" s="10">
        <v>17000</v>
      </c>
      <c r="H62" s="10">
        <v>37.299999999999997</v>
      </c>
      <c r="I62" s="10">
        <v>2.2999999999999998</v>
      </c>
      <c r="J62" s="10">
        <v>34</v>
      </c>
      <c r="K62" s="10">
        <v>3.3</v>
      </c>
      <c r="L62" s="10">
        <v>25.9</v>
      </c>
      <c r="M62" s="10">
        <v>1.8</v>
      </c>
      <c r="N62" s="10">
        <v>37.4</v>
      </c>
      <c r="O62" s="10">
        <v>3.6</v>
      </c>
      <c r="P62" s="10">
        <v>78.2</v>
      </c>
      <c r="Q62" s="10">
        <v>3.8</v>
      </c>
      <c r="R62" s="10">
        <v>18.87</v>
      </c>
      <c r="S62" s="10">
        <v>0.81</v>
      </c>
      <c r="T62" s="10">
        <v>188.6</v>
      </c>
      <c r="U62" s="10">
        <v>6.4</v>
      </c>
      <c r="V62" s="10">
        <v>57.3</v>
      </c>
      <c r="W62" s="10">
        <v>2.2999999999999998</v>
      </c>
      <c r="X62" s="10">
        <v>42.5</v>
      </c>
      <c r="Y62" s="10">
        <v>1.7</v>
      </c>
      <c r="Z62" s="10">
        <v>341</v>
      </c>
      <c r="AA62" s="10">
        <v>13</v>
      </c>
      <c r="AB62" s="10">
        <v>60.3</v>
      </c>
      <c r="AC62" s="10">
        <v>2.4</v>
      </c>
      <c r="AD62" s="10">
        <v>10920</v>
      </c>
      <c r="AE62" s="10">
        <v>410</v>
      </c>
      <c r="AF62" s="16">
        <f t="shared" si="0"/>
        <v>5.2712125771024514</v>
      </c>
    </row>
    <row r="63" spans="1:32" x14ac:dyDescent="0.3">
      <c r="A63" s="22"/>
      <c r="B63" t="s">
        <v>141</v>
      </c>
      <c r="D63" s="7">
        <v>992</v>
      </c>
      <c r="E63" s="10">
        <v>93</v>
      </c>
      <c r="F63" s="10">
        <v>508000</v>
      </c>
      <c r="G63" s="10">
        <v>23000</v>
      </c>
      <c r="H63" s="10">
        <v>18.100000000000001</v>
      </c>
      <c r="I63" s="10">
        <v>2.1</v>
      </c>
      <c r="J63" s="10">
        <v>17.899999999999999</v>
      </c>
      <c r="K63" s="10">
        <v>3</v>
      </c>
      <c r="L63" s="10">
        <v>9.9</v>
      </c>
      <c r="M63" s="10">
        <v>1.1000000000000001</v>
      </c>
      <c r="N63" s="10">
        <v>8.2100000000000009</v>
      </c>
      <c r="O63" s="10">
        <v>0.67</v>
      </c>
      <c r="P63" s="10">
        <v>22</v>
      </c>
      <c r="Q63" s="10">
        <v>1.6</v>
      </c>
      <c r="R63" s="10">
        <v>5.86</v>
      </c>
      <c r="S63" s="10">
        <v>0.44</v>
      </c>
      <c r="T63" s="10">
        <v>69.099999999999994</v>
      </c>
      <c r="U63" s="10">
        <v>4.7</v>
      </c>
      <c r="V63" s="10">
        <v>30.5</v>
      </c>
      <c r="W63" s="10">
        <v>2.6</v>
      </c>
      <c r="X63" s="10">
        <v>38.299999999999997</v>
      </c>
      <c r="Y63" s="10">
        <v>4.7</v>
      </c>
      <c r="Z63" s="10">
        <v>383</v>
      </c>
      <c r="AA63" s="10">
        <v>48</v>
      </c>
      <c r="AB63" s="10">
        <v>78.099999999999994</v>
      </c>
      <c r="AC63" s="10">
        <v>9.6</v>
      </c>
      <c r="AD63" s="10">
        <v>13260</v>
      </c>
      <c r="AE63" s="10">
        <v>500</v>
      </c>
      <c r="AF63" s="16">
        <f t="shared" si="0"/>
        <v>21.044518716577539</v>
      </c>
    </row>
    <row r="64" spans="1:32" x14ac:dyDescent="0.3">
      <c r="A64" s="22"/>
      <c r="B64" t="s">
        <v>142</v>
      </c>
      <c r="D64" s="7">
        <v>5350</v>
      </c>
      <c r="E64" s="10">
        <v>230</v>
      </c>
      <c r="F64" s="10">
        <v>452000</v>
      </c>
      <c r="G64" s="10">
        <v>17000</v>
      </c>
      <c r="H64" s="10">
        <v>36.200000000000003</v>
      </c>
      <c r="I64" s="10">
        <v>3.6</v>
      </c>
      <c r="J64" s="10">
        <v>17.7</v>
      </c>
      <c r="K64" s="10">
        <v>4.0999999999999996</v>
      </c>
      <c r="L64" s="10">
        <v>23.8</v>
      </c>
      <c r="M64" s="10">
        <v>3.2</v>
      </c>
      <c r="N64" s="10">
        <v>3.66</v>
      </c>
      <c r="O64" s="10">
        <v>0.79</v>
      </c>
      <c r="P64" s="10">
        <v>117.7</v>
      </c>
      <c r="Q64" s="10">
        <v>9.1999999999999993</v>
      </c>
      <c r="R64" s="10">
        <v>41.6</v>
      </c>
      <c r="S64" s="10">
        <v>2.5</v>
      </c>
      <c r="T64" s="10">
        <v>512</v>
      </c>
      <c r="U64" s="10">
        <v>24</v>
      </c>
      <c r="V64" s="10">
        <v>184.6</v>
      </c>
      <c r="W64" s="10">
        <v>6.5</v>
      </c>
      <c r="X64" s="10">
        <v>162.1</v>
      </c>
      <c r="Y64" s="10">
        <v>6.6</v>
      </c>
      <c r="Z64" s="10">
        <v>1351</v>
      </c>
      <c r="AA64" s="10">
        <v>63</v>
      </c>
      <c r="AB64" s="10">
        <v>219.8</v>
      </c>
      <c r="AC64" s="10">
        <v>8.9</v>
      </c>
      <c r="AD64" s="10">
        <v>9530</v>
      </c>
      <c r="AE64" s="10">
        <v>400</v>
      </c>
      <c r="AF64" s="16">
        <f t="shared" si="0"/>
        <v>13.875281123494425</v>
      </c>
    </row>
    <row r="65" spans="1:32" x14ac:dyDescent="0.3">
      <c r="A65" s="22"/>
      <c r="B65" t="s">
        <v>143</v>
      </c>
      <c r="D65" s="7">
        <v>2320</v>
      </c>
      <c r="E65" s="10">
        <v>230</v>
      </c>
      <c r="F65" s="10">
        <v>455000</v>
      </c>
      <c r="G65" s="10">
        <v>11000</v>
      </c>
      <c r="H65" s="10">
        <v>104</v>
      </c>
      <c r="I65" s="10">
        <v>21</v>
      </c>
      <c r="J65" s="10">
        <v>84</v>
      </c>
      <c r="K65" s="10">
        <v>13</v>
      </c>
      <c r="L65" s="10">
        <v>66.099999999999994</v>
      </c>
      <c r="M65" s="10">
        <v>8.3000000000000007</v>
      </c>
      <c r="N65" s="10">
        <v>22.1</v>
      </c>
      <c r="O65" s="10">
        <v>2.6</v>
      </c>
      <c r="P65" s="10">
        <v>120</v>
      </c>
      <c r="Q65" s="10">
        <v>13</v>
      </c>
      <c r="R65" s="10">
        <v>31.8</v>
      </c>
      <c r="S65" s="10">
        <v>3.4</v>
      </c>
      <c r="T65" s="10">
        <v>278</v>
      </c>
      <c r="U65" s="10">
        <v>28</v>
      </c>
      <c r="V65" s="10">
        <v>70.7</v>
      </c>
      <c r="W65" s="10">
        <v>7.1</v>
      </c>
      <c r="X65" s="10">
        <v>47.8</v>
      </c>
      <c r="Y65" s="10">
        <v>4.5999999999999996</v>
      </c>
      <c r="Z65" s="10">
        <v>406</v>
      </c>
      <c r="AA65" s="10">
        <v>35</v>
      </c>
      <c r="AB65" s="10">
        <v>64.900000000000006</v>
      </c>
      <c r="AC65" s="10">
        <v>5.0999999999999996</v>
      </c>
      <c r="AD65" s="10">
        <v>9630</v>
      </c>
      <c r="AE65" s="10">
        <v>310</v>
      </c>
      <c r="AF65" s="16">
        <f t="shared" si="0"/>
        <v>4.0898529411764706</v>
      </c>
    </row>
    <row r="66" spans="1:32" x14ac:dyDescent="0.3">
      <c r="A66" s="22"/>
      <c r="B66" t="s">
        <v>144</v>
      </c>
      <c r="D66" s="7">
        <v>3770</v>
      </c>
      <c r="E66" s="10">
        <v>170</v>
      </c>
      <c r="F66" s="10">
        <v>458000</v>
      </c>
      <c r="G66" s="10">
        <v>11000</v>
      </c>
      <c r="H66" s="10">
        <v>6.4</v>
      </c>
      <c r="I66" s="10">
        <v>1.1000000000000001</v>
      </c>
      <c r="J66" s="10">
        <v>10.4</v>
      </c>
      <c r="K66" s="10">
        <v>1.7</v>
      </c>
      <c r="L66" s="10">
        <v>16.399999999999999</v>
      </c>
      <c r="M66" s="10">
        <v>2.2999999999999998</v>
      </c>
      <c r="N66" s="10">
        <v>3.43</v>
      </c>
      <c r="O66" s="10">
        <v>0.88</v>
      </c>
      <c r="P66" s="10">
        <v>71.400000000000006</v>
      </c>
      <c r="Q66" s="10">
        <v>7</v>
      </c>
      <c r="R66" s="10">
        <v>25.9</v>
      </c>
      <c r="S66" s="10">
        <v>1.6</v>
      </c>
      <c r="T66" s="10">
        <v>327</v>
      </c>
      <c r="U66" s="10">
        <v>15</v>
      </c>
      <c r="V66" s="10">
        <v>124.9</v>
      </c>
      <c r="W66" s="10">
        <v>5</v>
      </c>
      <c r="X66" s="10">
        <v>133.6</v>
      </c>
      <c r="Y66" s="10">
        <v>6</v>
      </c>
      <c r="Z66" s="10">
        <v>1269</v>
      </c>
      <c r="AA66" s="10">
        <v>58</v>
      </c>
      <c r="AB66" s="10">
        <v>248</v>
      </c>
      <c r="AC66" s="10">
        <v>12</v>
      </c>
      <c r="AD66" s="10">
        <v>12890</v>
      </c>
      <c r="AE66" s="10">
        <v>380</v>
      </c>
      <c r="AF66" s="16">
        <f t="shared" si="0"/>
        <v>21.484552644587243</v>
      </c>
    </row>
    <row r="67" spans="1:32" x14ac:dyDescent="0.3">
      <c r="A67" s="22"/>
      <c r="B67" t="s">
        <v>145</v>
      </c>
      <c r="D67" s="7">
        <v>2880</v>
      </c>
      <c r="E67" s="10">
        <v>630</v>
      </c>
      <c r="F67" s="10">
        <v>488000</v>
      </c>
      <c r="G67" s="10">
        <v>15000</v>
      </c>
      <c r="H67" s="10">
        <v>16.600000000000001</v>
      </c>
      <c r="I67" s="10">
        <v>3.3</v>
      </c>
      <c r="J67" s="10">
        <v>5.2</v>
      </c>
      <c r="K67" s="10">
        <v>1.1000000000000001</v>
      </c>
      <c r="L67" s="10">
        <v>9.9</v>
      </c>
      <c r="M67" s="10">
        <v>2.2000000000000002</v>
      </c>
      <c r="N67" s="10">
        <v>2.42</v>
      </c>
      <c r="O67" s="10">
        <v>0.5</v>
      </c>
      <c r="P67" s="10">
        <v>56</v>
      </c>
      <c r="Q67" s="10">
        <v>11</v>
      </c>
      <c r="R67" s="10">
        <v>19.100000000000001</v>
      </c>
      <c r="S67" s="10">
        <v>4</v>
      </c>
      <c r="T67" s="10">
        <v>255</v>
      </c>
      <c r="U67" s="10">
        <v>53</v>
      </c>
      <c r="V67" s="10">
        <v>92</v>
      </c>
      <c r="W67" s="10">
        <v>21</v>
      </c>
      <c r="X67" s="10">
        <v>94</v>
      </c>
      <c r="Y67" s="10">
        <v>22</v>
      </c>
      <c r="Z67" s="10">
        <v>850</v>
      </c>
      <c r="AA67" s="10">
        <v>200</v>
      </c>
      <c r="AB67" s="10">
        <v>160</v>
      </c>
      <c r="AC67" s="10">
        <v>38</v>
      </c>
      <c r="AD67" s="10">
        <v>10660</v>
      </c>
      <c r="AE67" s="10">
        <v>500</v>
      </c>
      <c r="AF67" s="16">
        <f t="shared" si="0"/>
        <v>18.348214285714285</v>
      </c>
    </row>
    <row r="68" spans="1:32" x14ac:dyDescent="0.3">
      <c r="A68" s="22"/>
      <c r="B68" t="s">
        <v>146</v>
      </c>
      <c r="D68" s="7">
        <v>1980</v>
      </c>
      <c r="E68" s="10">
        <v>110</v>
      </c>
      <c r="F68" s="10">
        <v>395000</v>
      </c>
      <c r="G68" s="10">
        <v>20000</v>
      </c>
      <c r="H68" s="10">
        <v>48.4</v>
      </c>
      <c r="I68" s="10">
        <v>3.6</v>
      </c>
      <c r="J68" s="10">
        <v>41.9</v>
      </c>
      <c r="K68" s="10">
        <v>3.8</v>
      </c>
      <c r="L68" s="10">
        <v>20.8</v>
      </c>
      <c r="M68" s="10">
        <v>1.7</v>
      </c>
      <c r="N68" s="10">
        <v>3.74</v>
      </c>
      <c r="O68" s="10">
        <v>0.32</v>
      </c>
      <c r="P68" s="10">
        <v>45</v>
      </c>
      <c r="Q68" s="10">
        <v>2.2999999999999998</v>
      </c>
      <c r="R68" s="10">
        <v>11.44</v>
      </c>
      <c r="S68" s="10">
        <v>0.51</v>
      </c>
      <c r="T68" s="10">
        <v>144.1</v>
      </c>
      <c r="U68" s="10">
        <v>8.1</v>
      </c>
      <c r="V68" s="10">
        <v>62.6</v>
      </c>
      <c r="W68" s="10">
        <v>3.6</v>
      </c>
      <c r="X68" s="10">
        <v>87.9</v>
      </c>
      <c r="Y68" s="10">
        <v>5.5</v>
      </c>
      <c r="Z68" s="10">
        <v>887</v>
      </c>
      <c r="AA68" s="10">
        <v>54</v>
      </c>
      <c r="AB68" s="10">
        <v>178</v>
      </c>
      <c r="AC68" s="10">
        <v>10</v>
      </c>
      <c r="AD68" s="10">
        <v>7170</v>
      </c>
      <c r="AE68" s="10">
        <v>480</v>
      </c>
      <c r="AF68" s="16">
        <f t="shared" si="0"/>
        <v>23.827254901960782</v>
      </c>
    </row>
    <row r="69" spans="1:32" x14ac:dyDescent="0.3">
      <c r="A69" s="22"/>
      <c r="B69" t="s">
        <v>147</v>
      </c>
      <c r="D69" s="7">
        <v>2310</v>
      </c>
      <c r="E69" s="10">
        <v>390</v>
      </c>
      <c r="F69" s="10">
        <v>483000</v>
      </c>
      <c r="G69" s="10">
        <v>16000</v>
      </c>
      <c r="H69" s="10">
        <v>13.3</v>
      </c>
      <c r="I69" s="10">
        <v>2.4</v>
      </c>
      <c r="J69" s="10">
        <v>8.4</v>
      </c>
      <c r="K69" s="10">
        <v>1.7</v>
      </c>
      <c r="L69" s="10">
        <v>16.5</v>
      </c>
      <c r="M69" s="10">
        <v>4</v>
      </c>
      <c r="N69" s="10">
        <v>3.13</v>
      </c>
      <c r="O69" s="10">
        <v>0.72</v>
      </c>
      <c r="P69" s="10">
        <v>75</v>
      </c>
      <c r="Q69" s="10">
        <v>15</v>
      </c>
      <c r="R69" s="10">
        <v>25.1</v>
      </c>
      <c r="S69" s="10">
        <v>5</v>
      </c>
      <c r="T69" s="10">
        <v>295</v>
      </c>
      <c r="U69" s="10">
        <v>57</v>
      </c>
      <c r="V69" s="10">
        <v>102</v>
      </c>
      <c r="W69" s="10">
        <v>19</v>
      </c>
      <c r="X69" s="10">
        <v>104</v>
      </c>
      <c r="Y69" s="10">
        <v>18</v>
      </c>
      <c r="Z69" s="10">
        <v>940</v>
      </c>
      <c r="AA69" s="10">
        <v>160</v>
      </c>
      <c r="AB69" s="10">
        <v>169</v>
      </c>
      <c r="AC69" s="10">
        <v>26</v>
      </c>
      <c r="AD69" s="10">
        <v>5770</v>
      </c>
      <c r="AE69" s="10">
        <v>370</v>
      </c>
      <c r="AF69" s="16">
        <f t="shared" si="0"/>
        <v>15.150588235294116</v>
      </c>
    </row>
    <row r="70" spans="1:32" x14ac:dyDescent="0.3">
      <c r="A70" s="22"/>
      <c r="B70" t="s">
        <v>148</v>
      </c>
      <c r="D70" s="7">
        <v>2880</v>
      </c>
      <c r="E70" s="10">
        <v>280</v>
      </c>
      <c r="F70" s="10">
        <v>489000</v>
      </c>
      <c r="G70" s="10">
        <v>15000</v>
      </c>
      <c r="H70" s="10">
        <v>30.1</v>
      </c>
      <c r="I70" s="10">
        <v>3</v>
      </c>
      <c r="J70" s="10">
        <v>19.7</v>
      </c>
      <c r="K70" s="10">
        <v>1.8</v>
      </c>
      <c r="L70" s="10">
        <v>15.1</v>
      </c>
      <c r="M70" s="10">
        <v>1.2</v>
      </c>
      <c r="N70" s="10">
        <v>2.6</v>
      </c>
      <c r="O70" s="10">
        <v>0.37</v>
      </c>
      <c r="P70" s="10">
        <v>61.3</v>
      </c>
      <c r="Q70" s="10">
        <v>5.3</v>
      </c>
      <c r="R70" s="10">
        <v>21.2</v>
      </c>
      <c r="S70" s="10">
        <v>1.9</v>
      </c>
      <c r="T70" s="10">
        <v>271</v>
      </c>
      <c r="U70" s="10">
        <v>27</v>
      </c>
      <c r="V70" s="10">
        <v>97.3</v>
      </c>
      <c r="W70" s="10">
        <v>9.6</v>
      </c>
      <c r="X70" s="10">
        <v>89.6</v>
      </c>
      <c r="Y70" s="10">
        <v>9.6</v>
      </c>
      <c r="Z70" s="10">
        <v>762</v>
      </c>
      <c r="AA70" s="10">
        <v>84</v>
      </c>
      <c r="AB70" s="10">
        <v>134</v>
      </c>
      <c r="AC70" s="10">
        <v>14</v>
      </c>
      <c r="AD70" s="10">
        <v>12110</v>
      </c>
      <c r="AE70" s="10">
        <v>350</v>
      </c>
      <c r="AF70" s="16">
        <f t="shared" ref="AF70:AF117" si="1">(Z70/0.17)/(P70/0.2055)</f>
        <v>15.026484982247384</v>
      </c>
    </row>
    <row r="71" spans="1:32" x14ac:dyDescent="0.3">
      <c r="A71" s="22"/>
      <c r="B71" t="s">
        <v>149</v>
      </c>
      <c r="D71" s="7">
        <v>4510</v>
      </c>
      <c r="E71" s="10">
        <v>380</v>
      </c>
      <c r="F71" s="10">
        <v>440000</v>
      </c>
      <c r="G71" s="10">
        <v>12000</v>
      </c>
      <c r="H71" s="10">
        <v>85.8</v>
      </c>
      <c r="I71" s="10">
        <v>8.3000000000000007</v>
      </c>
      <c r="J71" s="10">
        <v>21.4</v>
      </c>
      <c r="K71" s="10">
        <v>2.1</v>
      </c>
      <c r="L71" s="10">
        <v>16.600000000000001</v>
      </c>
      <c r="M71" s="10">
        <v>1.1000000000000001</v>
      </c>
      <c r="N71" s="10">
        <v>1.63</v>
      </c>
      <c r="O71" s="10">
        <v>0.24</v>
      </c>
      <c r="P71" s="10">
        <v>75.099999999999994</v>
      </c>
      <c r="Q71" s="10">
        <v>5.4</v>
      </c>
      <c r="R71" s="10">
        <v>25</v>
      </c>
      <c r="S71" s="10">
        <v>2</v>
      </c>
      <c r="T71" s="10">
        <v>315</v>
      </c>
      <c r="U71" s="10">
        <v>27</v>
      </c>
      <c r="V71" s="10">
        <v>124</v>
      </c>
      <c r="W71" s="10">
        <v>11</v>
      </c>
      <c r="X71" s="10">
        <v>134</v>
      </c>
      <c r="Y71" s="10">
        <v>12</v>
      </c>
      <c r="Z71" s="10">
        <v>1220</v>
      </c>
      <c r="AA71" s="10">
        <v>100</v>
      </c>
      <c r="AB71" s="10">
        <v>221</v>
      </c>
      <c r="AC71" s="10">
        <v>18</v>
      </c>
      <c r="AD71" s="10">
        <v>16070</v>
      </c>
      <c r="AE71" s="10">
        <v>530</v>
      </c>
      <c r="AF71" s="16">
        <f t="shared" si="1"/>
        <v>19.637346283386854</v>
      </c>
    </row>
    <row r="72" spans="1:32" x14ac:dyDescent="0.3">
      <c r="A72" s="22"/>
      <c r="B72" t="s">
        <v>150</v>
      </c>
      <c r="D72" s="7">
        <v>669</v>
      </c>
      <c r="E72" s="10">
        <v>45</v>
      </c>
      <c r="F72" s="10">
        <v>530000</v>
      </c>
      <c r="G72" s="10">
        <v>22000</v>
      </c>
      <c r="H72" s="10">
        <v>22.7</v>
      </c>
      <c r="I72" s="10">
        <v>4.3</v>
      </c>
      <c r="J72" s="10">
        <v>18.399999999999999</v>
      </c>
      <c r="K72" s="10">
        <v>4.7</v>
      </c>
      <c r="L72" s="10">
        <v>6</v>
      </c>
      <c r="M72" s="10">
        <v>1</v>
      </c>
      <c r="N72" s="10">
        <v>18.3</v>
      </c>
      <c r="O72" s="10">
        <v>4.2</v>
      </c>
      <c r="P72" s="10">
        <v>16.600000000000001</v>
      </c>
      <c r="Q72" s="10">
        <v>1.6</v>
      </c>
      <c r="R72" s="10">
        <v>4.82</v>
      </c>
      <c r="S72" s="10">
        <v>0.5</v>
      </c>
      <c r="T72" s="10">
        <v>57.6</v>
      </c>
      <c r="U72" s="10">
        <v>4.2</v>
      </c>
      <c r="V72" s="10">
        <v>20.8</v>
      </c>
      <c r="W72" s="10">
        <v>1.4</v>
      </c>
      <c r="X72" s="10">
        <v>22.9</v>
      </c>
      <c r="Y72" s="10">
        <v>1.5</v>
      </c>
      <c r="Z72" s="10">
        <v>242</v>
      </c>
      <c r="AA72" s="10">
        <v>19</v>
      </c>
      <c r="AB72" s="10">
        <v>50.1</v>
      </c>
      <c r="AC72" s="10">
        <v>3</v>
      </c>
      <c r="AD72" s="10">
        <v>13900</v>
      </c>
      <c r="AE72" s="10">
        <v>770</v>
      </c>
      <c r="AF72" s="16">
        <f t="shared" si="1"/>
        <v>17.622608079376327</v>
      </c>
    </row>
    <row r="73" spans="1:32" x14ac:dyDescent="0.3">
      <c r="A73" s="22"/>
      <c r="B73" t="s">
        <v>152</v>
      </c>
      <c r="D73" s="7">
        <v>1020</v>
      </c>
      <c r="E73" s="10">
        <v>160</v>
      </c>
      <c r="F73" s="10">
        <v>519000</v>
      </c>
      <c r="G73" s="10">
        <v>17000</v>
      </c>
      <c r="H73" s="10">
        <v>14.7</v>
      </c>
      <c r="I73" s="10">
        <v>3.9</v>
      </c>
      <c r="J73" s="10">
        <v>12.5</v>
      </c>
      <c r="K73" s="10">
        <v>2.8</v>
      </c>
      <c r="L73" s="10">
        <v>10.1</v>
      </c>
      <c r="M73" s="10">
        <v>1.2</v>
      </c>
      <c r="N73" s="10">
        <v>0.95</v>
      </c>
      <c r="O73" s="10">
        <v>0.17</v>
      </c>
      <c r="P73" s="10">
        <v>45.7</v>
      </c>
      <c r="Q73" s="10">
        <v>4.0999999999999996</v>
      </c>
      <c r="R73" s="10">
        <v>13.5</v>
      </c>
      <c r="S73" s="10">
        <v>1.1000000000000001</v>
      </c>
      <c r="T73" s="10">
        <v>119</v>
      </c>
      <c r="U73" s="10">
        <v>13</v>
      </c>
      <c r="V73" s="10">
        <v>33.5</v>
      </c>
      <c r="W73" s="10">
        <v>5.6</v>
      </c>
      <c r="X73" s="10">
        <v>26.7</v>
      </c>
      <c r="Y73" s="10">
        <v>7</v>
      </c>
      <c r="Z73" s="10">
        <v>224</v>
      </c>
      <c r="AA73" s="10">
        <v>67</v>
      </c>
      <c r="AB73" s="10">
        <v>39</v>
      </c>
      <c r="AC73" s="10">
        <v>12</v>
      </c>
      <c r="AD73" s="10">
        <v>13300</v>
      </c>
      <c r="AE73" s="10">
        <v>860</v>
      </c>
      <c r="AF73" s="16">
        <f t="shared" si="1"/>
        <v>5.9250868837688238</v>
      </c>
    </row>
    <row r="74" spans="1:32" x14ac:dyDescent="0.3">
      <c r="A74" s="22"/>
      <c r="B74" t="s">
        <v>153</v>
      </c>
      <c r="D74" s="7">
        <v>1370</v>
      </c>
      <c r="E74" s="10">
        <v>95</v>
      </c>
      <c r="F74" s="10">
        <v>500000</v>
      </c>
      <c r="G74" s="10">
        <v>14000</v>
      </c>
      <c r="H74" s="10">
        <v>178</v>
      </c>
      <c r="I74" s="10">
        <v>18</v>
      </c>
      <c r="J74" s="10">
        <v>49</v>
      </c>
      <c r="K74" s="10">
        <v>11</v>
      </c>
      <c r="L74" s="10">
        <v>24.5</v>
      </c>
      <c r="M74" s="10">
        <v>5.0999999999999996</v>
      </c>
      <c r="N74" s="10">
        <v>3.51</v>
      </c>
      <c r="O74" s="10">
        <v>0.43</v>
      </c>
      <c r="P74" s="10">
        <v>45.1</v>
      </c>
      <c r="Q74" s="10">
        <v>5.9</v>
      </c>
      <c r="R74" s="10">
        <v>12.53</v>
      </c>
      <c r="S74" s="10">
        <v>0.89</v>
      </c>
      <c r="T74" s="10">
        <v>136.5</v>
      </c>
      <c r="U74" s="10">
        <v>8.4</v>
      </c>
      <c r="V74" s="10">
        <v>44.9</v>
      </c>
      <c r="W74" s="10">
        <v>3.3</v>
      </c>
      <c r="X74" s="10">
        <v>48.8</v>
      </c>
      <c r="Y74" s="10">
        <v>4.9000000000000004</v>
      </c>
      <c r="Z74" s="10">
        <v>474</v>
      </c>
      <c r="AA74" s="10">
        <v>50</v>
      </c>
      <c r="AB74" s="10">
        <v>88.6</v>
      </c>
      <c r="AC74" s="10">
        <v>9.6999999999999993</v>
      </c>
      <c r="AD74" s="10">
        <v>13980</v>
      </c>
      <c r="AE74" s="10">
        <v>670</v>
      </c>
      <c r="AF74" s="16">
        <f t="shared" si="1"/>
        <v>12.704708490935175</v>
      </c>
    </row>
    <row r="75" spans="1:32" x14ac:dyDescent="0.3">
      <c r="A75" s="22"/>
      <c r="B75" t="s">
        <v>154</v>
      </c>
      <c r="D75" s="7">
        <v>2720</v>
      </c>
      <c r="E75" s="10">
        <v>270</v>
      </c>
      <c r="F75" s="10">
        <v>494000</v>
      </c>
      <c r="G75" s="10">
        <v>15000</v>
      </c>
      <c r="H75" s="10">
        <v>22.8</v>
      </c>
      <c r="I75" s="10">
        <v>3.7</v>
      </c>
      <c r="J75" s="10">
        <v>18.100000000000001</v>
      </c>
      <c r="K75" s="10">
        <v>5.6</v>
      </c>
      <c r="L75" s="10">
        <v>12.2</v>
      </c>
      <c r="M75" s="10">
        <v>1.3</v>
      </c>
      <c r="N75" s="10">
        <v>1.85</v>
      </c>
      <c r="O75" s="10">
        <v>0.23</v>
      </c>
      <c r="P75" s="10">
        <v>57.1</v>
      </c>
      <c r="Q75" s="10">
        <v>5</v>
      </c>
      <c r="R75" s="10">
        <v>19.100000000000001</v>
      </c>
      <c r="S75" s="10">
        <v>1.8</v>
      </c>
      <c r="T75" s="10">
        <v>243</v>
      </c>
      <c r="U75" s="10">
        <v>25</v>
      </c>
      <c r="V75" s="10">
        <v>91.8</v>
      </c>
      <c r="W75" s="10">
        <v>9.6</v>
      </c>
      <c r="X75" s="10">
        <v>85.5</v>
      </c>
      <c r="Y75" s="10">
        <v>8.5</v>
      </c>
      <c r="Z75" s="10">
        <v>740</v>
      </c>
      <c r="AA75" s="10">
        <v>71</v>
      </c>
      <c r="AB75" s="10">
        <v>132</v>
      </c>
      <c r="AC75" s="10">
        <v>13</v>
      </c>
      <c r="AD75" s="10">
        <v>11660</v>
      </c>
      <c r="AE75" s="10">
        <v>400</v>
      </c>
      <c r="AF75" s="16">
        <f t="shared" si="1"/>
        <v>15.66601421654476</v>
      </c>
    </row>
    <row r="76" spans="1:32" x14ac:dyDescent="0.3">
      <c r="A76" s="22"/>
      <c r="B76" t="s">
        <v>155</v>
      </c>
      <c r="D76" s="7">
        <v>1405</v>
      </c>
      <c r="E76" s="10">
        <v>53</v>
      </c>
      <c r="F76" s="10">
        <v>497000</v>
      </c>
      <c r="G76" s="10">
        <v>12000</v>
      </c>
      <c r="H76" s="10">
        <v>120</v>
      </c>
      <c r="I76" s="10">
        <v>12</v>
      </c>
      <c r="J76" s="10">
        <v>119</v>
      </c>
      <c r="K76" s="10">
        <v>13</v>
      </c>
      <c r="L76" s="10">
        <v>52.1</v>
      </c>
      <c r="M76" s="10">
        <v>5.2</v>
      </c>
      <c r="N76" s="10">
        <v>28.9</v>
      </c>
      <c r="O76" s="10">
        <v>2.2999999999999998</v>
      </c>
      <c r="P76" s="10">
        <v>84.1</v>
      </c>
      <c r="Q76" s="10">
        <v>4.7</v>
      </c>
      <c r="R76" s="10">
        <v>17.62</v>
      </c>
      <c r="S76" s="10">
        <v>0.69</v>
      </c>
      <c r="T76" s="10">
        <v>159.19999999999999</v>
      </c>
      <c r="U76" s="10">
        <v>5.0999999999999996</v>
      </c>
      <c r="V76" s="10">
        <v>47.5</v>
      </c>
      <c r="W76" s="10">
        <v>2</v>
      </c>
      <c r="X76" s="10">
        <v>45.4</v>
      </c>
      <c r="Y76" s="10">
        <v>2.6</v>
      </c>
      <c r="Z76" s="10">
        <v>454</v>
      </c>
      <c r="AA76" s="10">
        <v>27</v>
      </c>
      <c r="AB76" s="10">
        <v>95.9</v>
      </c>
      <c r="AC76" s="10">
        <v>5.5</v>
      </c>
      <c r="AD76" s="10">
        <v>10990</v>
      </c>
      <c r="AE76" s="10">
        <v>330</v>
      </c>
      <c r="AF76" s="16">
        <f t="shared" si="1"/>
        <v>6.5256347485486463</v>
      </c>
    </row>
    <row r="77" spans="1:32" x14ac:dyDescent="0.3">
      <c r="A77" s="22"/>
      <c r="B77" t="s">
        <v>156</v>
      </c>
      <c r="D77" s="7">
        <v>1300</v>
      </c>
      <c r="E77" s="10">
        <v>130</v>
      </c>
      <c r="F77" s="10">
        <v>486000</v>
      </c>
      <c r="G77" s="10">
        <v>12000</v>
      </c>
      <c r="H77" s="10">
        <v>15.7</v>
      </c>
      <c r="I77" s="10">
        <v>3.2</v>
      </c>
      <c r="J77" s="10">
        <v>17</v>
      </c>
      <c r="K77" s="10">
        <v>3.4</v>
      </c>
      <c r="L77" s="10">
        <v>10</v>
      </c>
      <c r="M77" s="10">
        <v>1.9</v>
      </c>
      <c r="N77" s="10">
        <v>3.9</v>
      </c>
      <c r="O77" s="10">
        <v>1</v>
      </c>
      <c r="P77" s="10">
        <v>37.6</v>
      </c>
      <c r="Q77" s="10">
        <v>4</v>
      </c>
      <c r="R77" s="10">
        <v>12.76</v>
      </c>
      <c r="S77" s="10">
        <v>0.81</v>
      </c>
      <c r="T77" s="10">
        <v>137</v>
      </c>
      <c r="U77" s="10">
        <v>11</v>
      </c>
      <c r="V77" s="10">
        <v>41.3</v>
      </c>
      <c r="W77" s="10">
        <v>4.2</v>
      </c>
      <c r="X77" s="10">
        <v>30.5</v>
      </c>
      <c r="Y77" s="10">
        <v>3.9</v>
      </c>
      <c r="Z77" s="10">
        <v>257</v>
      </c>
      <c r="AA77" s="10">
        <v>36</v>
      </c>
      <c r="AB77" s="10">
        <v>48.7</v>
      </c>
      <c r="AC77" s="10">
        <v>7.1</v>
      </c>
      <c r="AD77" s="10">
        <v>12880</v>
      </c>
      <c r="AE77" s="10">
        <v>360</v>
      </c>
      <c r="AF77" s="16">
        <f t="shared" si="1"/>
        <v>8.2624374217772196</v>
      </c>
    </row>
    <row r="78" spans="1:32" x14ac:dyDescent="0.3">
      <c r="A78" s="22"/>
      <c r="B78" t="s">
        <v>157</v>
      </c>
      <c r="D78" s="7">
        <v>2300</v>
      </c>
      <c r="E78" s="10">
        <v>200</v>
      </c>
      <c r="F78" s="10">
        <v>474000</v>
      </c>
      <c r="G78" s="10">
        <v>12000</v>
      </c>
      <c r="H78" s="10">
        <v>108.2</v>
      </c>
      <c r="I78" s="10">
        <v>7.7</v>
      </c>
      <c r="J78" s="10">
        <v>57.2</v>
      </c>
      <c r="K78" s="10">
        <v>4.0999999999999996</v>
      </c>
      <c r="L78" s="10">
        <v>29.7</v>
      </c>
      <c r="M78" s="10">
        <v>2.1</v>
      </c>
      <c r="N78" s="10">
        <v>23.4</v>
      </c>
      <c r="O78" s="10">
        <v>2</v>
      </c>
      <c r="P78" s="10">
        <v>77.599999999999994</v>
      </c>
      <c r="Q78" s="10">
        <v>5.8</v>
      </c>
      <c r="R78" s="10">
        <v>18.5</v>
      </c>
      <c r="S78" s="10">
        <v>1.5</v>
      </c>
      <c r="T78" s="10">
        <v>201</v>
      </c>
      <c r="U78" s="10">
        <v>18</v>
      </c>
      <c r="V78" s="10">
        <v>74.3</v>
      </c>
      <c r="W78" s="10">
        <v>7.3</v>
      </c>
      <c r="X78" s="10">
        <v>74.7</v>
      </c>
      <c r="Y78" s="10">
        <v>6.6</v>
      </c>
      <c r="Z78" s="10">
        <v>719</v>
      </c>
      <c r="AA78" s="10">
        <v>59</v>
      </c>
      <c r="AB78" s="10">
        <v>140</v>
      </c>
      <c r="AC78" s="10">
        <v>10</v>
      </c>
      <c r="AD78" s="10">
        <v>11110</v>
      </c>
      <c r="AE78" s="10">
        <v>400</v>
      </c>
      <c r="AF78" s="16">
        <f t="shared" si="1"/>
        <v>11.20031079442086</v>
      </c>
    </row>
    <row r="79" spans="1:32" x14ac:dyDescent="0.3">
      <c r="A79" s="22"/>
      <c r="B79" t="s">
        <v>158</v>
      </c>
      <c r="D79" s="7">
        <v>2710</v>
      </c>
      <c r="E79" s="10">
        <v>110</v>
      </c>
      <c r="F79" s="10">
        <v>465000</v>
      </c>
      <c r="G79" s="10">
        <v>13000</v>
      </c>
      <c r="H79" s="10">
        <v>56.4</v>
      </c>
      <c r="I79" s="10">
        <v>8.6999999999999993</v>
      </c>
      <c r="J79" s="10">
        <v>41.5</v>
      </c>
      <c r="K79" s="10">
        <v>6.9</v>
      </c>
      <c r="L79" s="10">
        <v>19.600000000000001</v>
      </c>
      <c r="M79" s="10">
        <v>2.2999999999999998</v>
      </c>
      <c r="N79" s="10">
        <v>5.57</v>
      </c>
      <c r="O79" s="10">
        <v>0.63</v>
      </c>
      <c r="P79" s="10">
        <v>46</v>
      </c>
      <c r="Q79" s="10">
        <v>2</v>
      </c>
      <c r="R79" s="10">
        <v>13.52</v>
      </c>
      <c r="S79" s="10">
        <v>0.44</v>
      </c>
      <c r="T79" s="10">
        <v>179.9</v>
      </c>
      <c r="U79" s="10">
        <v>7</v>
      </c>
      <c r="V79" s="10">
        <v>80.8</v>
      </c>
      <c r="W79" s="10">
        <v>3.4</v>
      </c>
      <c r="X79" s="10">
        <v>120.3</v>
      </c>
      <c r="Y79" s="10">
        <v>5.4</v>
      </c>
      <c r="Z79" s="10">
        <v>1194</v>
      </c>
      <c r="AA79" s="10">
        <v>49</v>
      </c>
      <c r="AB79" s="10">
        <v>251.7</v>
      </c>
      <c r="AC79" s="10">
        <v>8.6</v>
      </c>
      <c r="AD79" s="10">
        <v>8230</v>
      </c>
      <c r="AE79" s="10">
        <v>280</v>
      </c>
      <c r="AF79" s="16">
        <f t="shared" si="1"/>
        <v>31.376854219948843</v>
      </c>
    </row>
    <row r="80" spans="1:32" x14ac:dyDescent="0.3">
      <c r="A80" s="22"/>
      <c r="B80" t="s">
        <v>159</v>
      </c>
      <c r="D80" s="7">
        <v>1537</v>
      </c>
      <c r="E80" s="10">
        <v>44</v>
      </c>
      <c r="F80" s="10">
        <v>500000</v>
      </c>
      <c r="G80" s="10">
        <v>13000</v>
      </c>
      <c r="H80" s="10">
        <v>81.8</v>
      </c>
      <c r="I80" s="10">
        <v>9.6999999999999993</v>
      </c>
      <c r="J80" s="10">
        <v>101</v>
      </c>
      <c r="K80" s="10">
        <v>15</v>
      </c>
      <c r="L80" s="10">
        <v>48.4</v>
      </c>
      <c r="M80" s="10">
        <v>6.3</v>
      </c>
      <c r="N80" s="10">
        <v>27.1</v>
      </c>
      <c r="O80" s="10">
        <v>2.7</v>
      </c>
      <c r="P80" s="10">
        <v>80.900000000000006</v>
      </c>
      <c r="Q80" s="10">
        <v>8.6</v>
      </c>
      <c r="R80" s="10">
        <v>17.3</v>
      </c>
      <c r="S80" s="10">
        <v>1.2</v>
      </c>
      <c r="T80" s="10">
        <v>155.5</v>
      </c>
      <c r="U80" s="10">
        <v>6.3</v>
      </c>
      <c r="V80" s="10">
        <v>49.7</v>
      </c>
      <c r="W80" s="10">
        <v>1.5</v>
      </c>
      <c r="X80" s="10">
        <v>40.700000000000003</v>
      </c>
      <c r="Y80" s="10">
        <v>2.2999999999999998</v>
      </c>
      <c r="Z80" s="10">
        <v>368</v>
      </c>
      <c r="AA80" s="10">
        <v>22</v>
      </c>
      <c r="AB80" s="10">
        <v>74.099999999999994</v>
      </c>
      <c r="AC80" s="10">
        <v>4.7</v>
      </c>
      <c r="AD80" s="10">
        <v>12530</v>
      </c>
      <c r="AE80" s="10">
        <v>360</v>
      </c>
      <c r="AF80" s="16">
        <f t="shared" si="1"/>
        <v>5.4987275503526494</v>
      </c>
    </row>
    <row r="81" spans="1:32" x14ac:dyDescent="0.3">
      <c r="A81" s="22"/>
      <c r="B81" t="s">
        <v>160</v>
      </c>
      <c r="D81" s="7">
        <v>950</v>
      </c>
      <c r="E81" s="10">
        <v>53</v>
      </c>
      <c r="F81" s="10">
        <v>481000</v>
      </c>
      <c r="G81" s="10">
        <v>13000</v>
      </c>
      <c r="H81" s="10">
        <v>36.1</v>
      </c>
      <c r="I81" s="10">
        <v>2.7</v>
      </c>
      <c r="J81" s="10">
        <v>3</v>
      </c>
      <c r="K81" s="10">
        <v>0.78</v>
      </c>
      <c r="L81" s="10">
        <v>3.13</v>
      </c>
      <c r="M81" s="10">
        <v>0.39</v>
      </c>
      <c r="N81" s="10">
        <v>3.4</v>
      </c>
      <c r="O81" s="10">
        <v>1</v>
      </c>
      <c r="P81" s="10">
        <v>15</v>
      </c>
      <c r="Q81" s="10">
        <v>1.2</v>
      </c>
      <c r="R81" s="10">
        <v>5.31</v>
      </c>
      <c r="S81" s="10">
        <v>0.37</v>
      </c>
      <c r="T81" s="10">
        <v>70.8</v>
      </c>
      <c r="U81" s="10">
        <v>4.4000000000000004</v>
      </c>
      <c r="V81" s="10">
        <v>29</v>
      </c>
      <c r="W81" s="10">
        <v>1.7</v>
      </c>
      <c r="X81" s="10">
        <v>38.5</v>
      </c>
      <c r="Y81" s="10">
        <v>2.2999999999999998</v>
      </c>
      <c r="Z81" s="10">
        <v>401</v>
      </c>
      <c r="AA81" s="10">
        <v>19</v>
      </c>
      <c r="AB81" s="10">
        <v>93.6</v>
      </c>
      <c r="AC81" s="10">
        <v>4</v>
      </c>
      <c r="AD81" s="10">
        <v>11060</v>
      </c>
      <c r="AE81" s="10">
        <v>300</v>
      </c>
      <c r="AF81" s="16">
        <f t="shared" si="1"/>
        <v>32.315882352941173</v>
      </c>
    </row>
    <row r="82" spans="1:32" x14ac:dyDescent="0.3">
      <c r="A82" s="22"/>
      <c r="B82" t="s">
        <v>161</v>
      </c>
      <c r="D82" s="7">
        <v>378</v>
      </c>
      <c r="E82" s="10">
        <v>18</v>
      </c>
      <c r="F82" s="10">
        <v>481000</v>
      </c>
      <c r="G82" s="10">
        <v>14000</v>
      </c>
      <c r="H82" s="10">
        <v>14.6</v>
      </c>
      <c r="I82" s="10">
        <v>0.6</v>
      </c>
      <c r="J82" s="10">
        <v>0.39</v>
      </c>
      <c r="K82" s="10">
        <v>0.24</v>
      </c>
      <c r="L82" s="10">
        <v>0.97</v>
      </c>
      <c r="M82" s="10">
        <v>0.18</v>
      </c>
      <c r="N82" s="10">
        <v>0.14399999999999999</v>
      </c>
      <c r="O82" s="10">
        <v>3.6999999999999998E-2</v>
      </c>
      <c r="P82" s="10">
        <v>5.44</v>
      </c>
      <c r="Q82" s="10">
        <v>0.46</v>
      </c>
      <c r="R82" s="10">
        <v>1.94</v>
      </c>
      <c r="S82" s="10">
        <v>0.15</v>
      </c>
      <c r="T82" s="10">
        <v>27.9</v>
      </c>
      <c r="U82" s="10">
        <v>1.7</v>
      </c>
      <c r="V82" s="10">
        <v>11.64</v>
      </c>
      <c r="W82" s="10">
        <v>0.57999999999999996</v>
      </c>
      <c r="X82" s="10">
        <v>16.28</v>
      </c>
      <c r="Y82" s="10">
        <v>0.98</v>
      </c>
      <c r="Z82" s="10">
        <v>164</v>
      </c>
      <c r="AA82" s="10">
        <v>11</v>
      </c>
      <c r="AB82" s="10">
        <v>36.9</v>
      </c>
      <c r="AC82" s="10">
        <v>2.4</v>
      </c>
      <c r="AD82" s="10">
        <v>11780</v>
      </c>
      <c r="AE82" s="10">
        <v>400</v>
      </c>
      <c r="AF82" s="16">
        <f t="shared" si="1"/>
        <v>36.442474048442897</v>
      </c>
    </row>
    <row r="83" spans="1:32" x14ac:dyDescent="0.3">
      <c r="A83" s="22"/>
      <c r="B83" t="s">
        <v>162</v>
      </c>
      <c r="D83" s="7">
        <v>2710</v>
      </c>
      <c r="E83" s="10">
        <v>230</v>
      </c>
      <c r="F83" s="10">
        <v>471000</v>
      </c>
      <c r="G83" s="10">
        <v>14000</v>
      </c>
      <c r="H83" s="10">
        <v>47</v>
      </c>
      <c r="I83" s="10">
        <v>5.8</v>
      </c>
      <c r="J83" s="10">
        <v>23.7</v>
      </c>
      <c r="K83" s="10">
        <v>4.4000000000000004</v>
      </c>
      <c r="L83" s="10">
        <v>12.8</v>
      </c>
      <c r="M83" s="10">
        <v>1.2</v>
      </c>
      <c r="N83" s="10">
        <v>24.8</v>
      </c>
      <c r="O83" s="10">
        <v>5.8</v>
      </c>
      <c r="P83" s="10">
        <v>54.1</v>
      </c>
      <c r="Q83" s="10">
        <v>4</v>
      </c>
      <c r="R83" s="10">
        <v>18</v>
      </c>
      <c r="S83" s="10">
        <v>1.6</v>
      </c>
      <c r="T83" s="10">
        <v>236</v>
      </c>
      <c r="U83" s="10">
        <v>19</v>
      </c>
      <c r="V83" s="10">
        <v>93.4</v>
      </c>
      <c r="W83" s="10">
        <v>7.2</v>
      </c>
      <c r="X83" s="10">
        <v>94</v>
      </c>
      <c r="Y83" s="10">
        <v>6.6</v>
      </c>
      <c r="Z83" s="10">
        <v>874</v>
      </c>
      <c r="AA83" s="10">
        <v>56</v>
      </c>
      <c r="AB83" s="10">
        <v>170.3</v>
      </c>
      <c r="AC83" s="10">
        <v>9.8000000000000007</v>
      </c>
      <c r="AD83" s="10">
        <v>9760</v>
      </c>
      <c r="AE83" s="10">
        <v>330</v>
      </c>
      <c r="AF83" s="16">
        <f t="shared" si="1"/>
        <v>19.528868109166034</v>
      </c>
    </row>
    <row r="84" spans="1:32" x14ac:dyDescent="0.3">
      <c r="A84" s="22"/>
      <c r="B84" t="s">
        <v>163</v>
      </c>
      <c r="D84" s="7">
        <v>5170</v>
      </c>
      <c r="E84" s="10">
        <v>130</v>
      </c>
      <c r="F84" s="10">
        <v>480000</v>
      </c>
      <c r="G84" s="10">
        <v>16000</v>
      </c>
      <c r="H84" s="10">
        <v>11.01</v>
      </c>
      <c r="I84" s="10">
        <v>0.5</v>
      </c>
      <c r="J84" s="10">
        <v>7.29</v>
      </c>
      <c r="K84" s="10">
        <v>0.51</v>
      </c>
      <c r="L84" s="10">
        <v>16.03</v>
      </c>
      <c r="M84" s="10">
        <v>0.99</v>
      </c>
      <c r="N84" s="10">
        <v>3.16</v>
      </c>
      <c r="O84" s="10">
        <v>0.24</v>
      </c>
      <c r="P84" s="10">
        <v>106.4</v>
      </c>
      <c r="Q84" s="10">
        <v>4.5</v>
      </c>
      <c r="R84" s="10">
        <v>37.5</v>
      </c>
      <c r="S84" s="10">
        <v>1.3</v>
      </c>
      <c r="T84" s="10">
        <v>473</v>
      </c>
      <c r="U84" s="10">
        <v>15</v>
      </c>
      <c r="V84" s="10">
        <v>177.8</v>
      </c>
      <c r="W84" s="10">
        <v>5.7</v>
      </c>
      <c r="X84" s="10">
        <v>164.7</v>
      </c>
      <c r="Y84" s="10">
        <v>4.5999999999999996</v>
      </c>
      <c r="Z84" s="10">
        <v>1394</v>
      </c>
      <c r="AA84" s="10">
        <v>39</v>
      </c>
      <c r="AB84" s="10">
        <v>257.5</v>
      </c>
      <c r="AC84" s="10">
        <v>7.2</v>
      </c>
      <c r="AD84" s="10">
        <v>8270</v>
      </c>
      <c r="AE84" s="10">
        <v>310</v>
      </c>
      <c r="AF84" s="16">
        <f t="shared" si="1"/>
        <v>15.837406015037594</v>
      </c>
    </row>
    <row r="85" spans="1:32" x14ac:dyDescent="0.3">
      <c r="A85" s="22"/>
      <c r="B85" t="s">
        <v>164</v>
      </c>
      <c r="D85" s="7">
        <v>1570</v>
      </c>
      <c r="E85" s="10">
        <v>110</v>
      </c>
      <c r="F85" s="10">
        <v>525000</v>
      </c>
      <c r="G85" s="10">
        <v>16000</v>
      </c>
      <c r="H85" s="10">
        <v>77</v>
      </c>
      <c r="I85" s="10">
        <v>16</v>
      </c>
      <c r="J85" s="10">
        <v>9</v>
      </c>
      <c r="K85" s="10">
        <v>2.4</v>
      </c>
      <c r="L85" s="10">
        <v>6.55</v>
      </c>
      <c r="M85" s="10">
        <v>1</v>
      </c>
      <c r="N85" s="10">
        <v>2.4700000000000002</v>
      </c>
      <c r="O85" s="10">
        <v>0.5</v>
      </c>
      <c r="P85" s="10">
        <v>27.8</v>
      </c>
      <c r="Q85" s="10">
        <v>2.6</v>
      </c>
      <c r="R85" s="10">
        <v>10.07</v>
      </c>
      <c r="S85" s="10">
        <v>0.83</v>
      </c>
      <c r="T85" s="10">
        <v>134</v>
      </c>
      <c r="U85" s="10">
        <v>11</v>
      </c>
      <c r="V85" s="10">
        <v>48.5</v>
      </c>
      <c r="W85" s="10">
        <v>3.2</v>
      </c>
      <c r="X85" s="10">
        <v>52.3</v>
      </c>
      <c r="Y85" s="10">
        <v>3.4</v>
      </c>
      <c r="Z85" s="10">
        <v>476</v>
      </c>
      <c r="AA85" s="10">
        <v>30</v>
      </c>
      <c r="AB85" s="10">
        <v>92.1</v>
      </c>
      <c r="AC85" s="10">
        <v>5</v>
      </c>
      <c r="AD85" s="10">
        <v>11940</v>
      </c>
      <c r="AE85" s="10">
        <v>550</v>
      </c>
      <c r="AF85" s="16">
        <f t="shared" si="1"/>
        <v>20.697841726618705</v>
      </c>
    </row>
    <row r="86" spans="1:32" x14ac:dyDescent="0.3">
      <c r="A86" s="22"/>
      <c r="B86" t="s">
        <v>165</v>
      </c>
      <c r="D86" s="7">
        <v>2400</v>
      </c>
      <c r="E86" s="10">
        <v>240</v>
      </c>
      <c r="F86" s="10">
        <v>495000</v>
      </c>
      <c r="G86" s="10">
        <v>14000</v>
      </c>
      <c r="H86" s="10">
        <v>125</v>
      </c>
      <c r="I86" s="10">
        <v>18</v>
      </c>
      <c r="J86" s="10">
        <v>7.25</v>
      </c>
      <c r="K86" s="10">
        <v>0.57999999999999996</v>
      </c>
      <c r="L86" s="10">
        <v>12.5</v>
      </c>
      <c r="M86" s="10">
        <v>1.7</v>
      </c>
      <c r="N86" s="10">
        <v>1.39</v>
      </c>
      <c r="O86" s="10">
        <v>0.2</v>
      </c>
      <c r="P86" s="10">
        <v>62.6</v>
      </c>
      <c r="Q86" s="10">
        <v>7.9</v>
      </c>
      <c r="R86" s="10">
        <v>19</v>
      </c>
      <c r="S86" s="10">
        <v>2.2999999999999998</v>
      </c>
      <c r="T86" s="10">
        <v>224</v>
      </c>
      <c r="U86" s="10">
        <v>26</v>
      </c>
      <c r="V86" s="10">
        <v>81.099999999999994</v>
      </c>
      <c r="W86" s="10">
        <v>8.6999999999999993</v>
      </c>
      <c r="X86" s="10">
        <v>74.8</v>
      </c>
      <c r="Y86" s="10">
        <v>6.3</v>
      </c>
      <c r="Z86" s="10">
        <v>697</v>
      </c>
      <c r="AA86" s="10">
        <v>53</v>
      </c>
      <c r="AB86" s="10">
        <v>138.30000000000001</v>
      </c>
      <c r="AC86" s="10">
        <v>7.3</v>
      </c>
      <c r="AD86" s="10">
        <v>11850</v>
      </c>
      <c r="AE86" s="10">
        <v>450</v>
      </c>
      <c r="AF86" s="16">
        <f t="shared" si="1"/>
        <v>13.45926517571885</v>
      </c>
    </row>
    <row r="87" spans="1:32" x14ac:dyDescent="0.3">
      <c r="A87" s="22"/>
      <c r="B87" t="s">
        <v>166</v>
      </c>
      <c r="D87" s="7">
        <v>213</v>
      </c>
      <c r="E87" s="10">
        <v>8.1999999999999993</v>
      </c>
      <c r="F87" s="10">
        <v>490000</v>
      </c>
      <c r="G87" s="10">
        <v>13000</v>
      </c>
      <c r="H87" s="10">
        <v>6.67</v>
      </c>
      <c r="I87" s="10">
        <v>0.36</v>
      </c>
      <c r="J87" s="10">
        <v>3.44</v>
      </c>
      <c r="K87" s="10">
        <v>0.56000000000000005</v>
      </c>
      <c r="L87" s="10">
        <v>3.89</v>
      </c>
      <c r="M87" s="10">
        <v>0.46</v>
      </c>
      <c r="N87" s="10">
        <v>1.07</v>
      </c>
      <c r="O87" s="10">
        <v>0.12</v>
      </c>
      <c r="P87" s="10">
        <v>10.42</v>
      </c>
      <c r="Q87" s="10">
        <v>0.9</v>
      </c>
      <c r="R87" s="10">
        <v>2.2000000000000002</v>
      </c>
      <c r="S87" s="10">
        <v>0.16</v>
      </c>
      <c r="T87" s="10">
        <v>21.9</v>
      </c>
      <c r="U87" s="10">
        <v>1.4</v>
      </c>
      <c r="V87" s="10">
        <v>7.47</v>
      </c>
      <c r="W87" s="10">
        <v>0.36</v>
      </c>
      <c r="X87" s="10">
        <v>7.76</v>
      </c>
      <c r="Y87" s="10">
        <v>0.55000000000000004</v>
      </c>
      <c r="Z87" s="10">
        <v>81.400000000000006</v>
      </c>
      <c r="AA87" s="10">
        <v>5.8</v>
      </c>
      <c r="AB87" s="10">
        <v>19.2</v>
      </c>
      <c r="AC87" s="10">
        <v>1.3</v>
      </c>
      <c r="AD87" s="10">
        <v>6220</v>
      </c>
      <c r="AE87" s="10">
        <v>190</v>
      </c>
      <c r="AF87" s="16">
        <f t="shared" si="1"/>
        <v>9.4432087614316362</v>
      </c>
    </row>
    <row r="88" spans="1:32" x14ac:dyDescent="0.3">
      <c r="A88" s="22"/>
      <c r="B88" t="s">
        <v>167</v>
      </c>
      <c r="D88" s="7">
        <v>3230</v>
      </c>
      <c r="E88" s="10">
        <v>140</v>
      </c>
      <c r="F88" s="10">
        <v>473000</v>
      </c>
      <c r="G88" s="10">
        <v>12000</v>
      </c>
      <c r="H88" s="10">
        <v>51.7</v>
      </c>
      <c r="I88" s="10">
        <v>7.8</v>
      </c>
      <c r="J88" s="10">
        <v>34</v>
      </c>
      <c r="K88" s="10">
        <v>7</v>
      </c>
      <c r="L88" s="10">
        <v>20.9</v>
      </c>
      <c r="M88" s="10">
        <v>3.2</v>
      </c>
      <c r="N88" s="10">
        <v>23.7</v>
      </c>
      <c r="O88" s="10">
        <v>2.1</v>
      </c>
      <c r="P88" s="10">
        <v>67</v>
      </c>
      <c r="Q88" s="10">
        <v>3.9</v>
      </c>
      <c r="R88" s="10">
        <v>20.37</v>
      </c>
      <c r="S88" s="10">
        <v>0.65</v>
      </c>
      <c r="T88" s="10">
        <v>257.3</v>
      </c>
      <c r="U88" s="10">
        <v>9.1999999999999993</v>
      </c>
      <c r="V88" s="10">
        <v>102.4</v>
      </c>
      <c r="W88" s="10">
        <v>4.5</v>
      </c>
      <c r="X88" s="10">
        <v>113</v>
      </c>
      <c r="Y88" s="10">
        <v>6.2</v>
      </c>
      <c r="Z88" s="10">
        <v>1055</v>
      </c>
      <c r="AA88" s="10">
        <v>69</v>
      </c>
      <c r="AB88" s="10">
        <v>212</v>
      </c>
      <c r="AC88" s="10">
        <v>13</v>
      </c>
      <c r="AD88" s="10">
        <v>10800</v>
      </c>
      <c r="AE88" s="10">
        <v>280</v>
      </c>
      <c r="AF88" s="16">
        <f t="shared" si="1"/>
        <v>19.034460052677783</v>
      </c>
    </row>
    <row r="89" spans="1:32" x14ac:dyDescent="0.3">
      <c r="A89" s="22"/>
      <c r="B89" t="s">
        <v>168</v>
      </c>
      <c r="D89" s="7">
        <v>2720</v>
      </c>
      <c r="E89" s="10">
        <v>190</v>
      </c>
      <c r="F89" s="10">
        <v>480000</v>
      </c>
      <c r="G89" s="10">
        <v>15000</v>
      </c>
      <c r="H89" s="10">
        <v>92.1</v>
      </c>
      <c r="I89" s="10">
        <v>6.5</v>
      </c>
      <c r="J89" s="10">
        <v>69.7</v>
      </c>
      <c r="K89" s="10">
        <v>6.1</v>
      </c>
      <c r="L89" s="10">
        <v>21</v>
      </c>
      <c r="M89" s="10">
        <v>1.9</v>
      </c>
      <c r="N89" s="10">
        <v>161</v>
      </c>
      <c r="O89" s="10">
        <v>12</v>
      </c>
      <c r="P89" s="10">
        <v>55.2</v>
      </c>
      <c r="Q89" s="10">
        <v>4</v>
      </c>
      <c r="R89" s="10">
        <v>15.4</v>
      </c>
      <c r="S89" s="10">
        <v>1.1000000000000001</v>
      </c>
      <c r="T89" s="10">
        <v>199</v>
      </c>
      <c r="U89" s="10">
        <v>15</v>
      </c>
      <c r="V89" s="10">
        <v>84</v>
      </c>
      <c r="W89" s="10">
        <v>6.3</v>
      </c>
      <c r="X89" s="10">
        <v>99.5</v>
      </c>
      <c r="Y89" s="10">
        <v>5.9</v>
      </c>
      <c r="Z89" s="10">
        <v>1023</v>
      </c>
      <c r="AA89" s="10">
        <v>53</v>
      </c>
      <c r="AB89" s="10">
        <v>218</v>
      </c>
      <c r="AC89" s="10">
        <v>11</v>
      </c>
      <c r="AD89" s="10">
        <v>8820</v>
      </c>
      <c r="AE89" s="10">
        <v>310</v>
      </c>
      <c r="AF89" s="16">
        <f t="shared" si="1"/>
        <v>22.402653452685417</v>
      </c>
    </row>
    <row r="90" spans="1:32" x14ac:dyDescent="0.3">
      <c r="A90" s="22"/>
      <c r="B90" t="s">
        <v>169</v>
      </c>
      <c r="D90" s="7">
        <v>2390</v>
      </c>
      <c r="E90" s="10">
        <v>160</v>
      </c>
      <c r="F90" s="10">
        <v>474000</v>
      </c>
      <c r="G90" s="10">
        <v>15000</v>
      </c>
      <c r="H90" s="10">
        <v>38.9</v>
      </c>
      <c r="I90" s="10">
        <v>7.8</v>
      </c>
      <c r="J90" s="10">
        <v>23.3</v>
      </c>
      <c r="K90" s="10">
        <v>5.3</v>
      </c>
      <c r="L90" s="10">
        <v>13.5</v>
      </c>
      <c r="M90" s="10">
        <v>2.2999999999999998</v>
      </c>
      <c r="N90" s="10">
        <v>1.55</v>
      </c>
      <c r="O90" s="10">
        <v>0.23</v>
      </c>
      <c r="P90" s="10">
        <v>37.9</v>
      </c>
      <c r="Q90" s="10">
        <v>3.7</v>
      </c>
      <c r="R90" s="10">
        <v>11.76</v>
      </c>
      <c r="S90" s="10">
        <v>1</v>
      </c>
      <c r="T90" s="10">
        <v>160</v>
      </c>
      <c r="U90" s="10">
        <v>13</v>
      </c>
      <c r="V90" s="10">
        <v>70.099999999999994</v>
      </c>
      <c r="W90" s="10">
        <v>5.3</v>
      </c>
      <c r="X90" s="10">
        <v>91.5</v>
      </c>
      <c r="Y90" s="10">
        <v>6.6</v>
      </c>
      <c r="Z90" s="10">
        <v>861</v>
      </c>
      <c r="AA90" s="10">
        <v>66</v>
      </c>
      <c r="AB90" s="10">
        <v>162</v>
      </c>
      <c r="AC90" s="10">
        <v>12</v>
      </c>
      <c r="AD90" s="10">
        <v>11310</v>
      </c>
      <c r="AE90" s="10">
        <v>470</v>
      </c>
      <c r="AF90" s="16">
        <f t="shared" si="1"/>
        <v>27.461663821201302</v>
      </c>
    </row>
    <row r="91" spans="1:32" x14ac:dyDescent="0.3">
      <c r="A91" s="22"/>
      <c r="B91" t="s">
        <v>170</v>
      </c>
      <c r="D91" s="7">
        <v>897</v>
      </c>
      <c r="E91" s="10">
        <v>43</v>
      </c>
      <c r="F91" s="10">
        <v>472000</v>
      </c>
      <c r="G91" s="10">
        <v>12000</v>
      </c>
      <c r="H91" s="10">
        <v>20.149999999999999</v>
      </c>
      <c r="I91" s="10">
        <v>0.82</v>
      </c>
      <c r="J91" s="10">
        <v>1.45</v>
      </c>
      <c r="K91" s="10">
        <v>0.38</v>
      </c>
      <c r="L91" s="10">
        <v>3.27</v>
      </c>
      <c r="M91" s="10">
        <v>0.4</v>
      </c>
      <c r="N91" s="10">
        <v>0.158</v>
      </c>
      <c r="O91" s="10">
        <v>4.8000000000000001E-2</v>
      </c>
      <c r="P91" s="10">
        <v>17.899999999999999</v>
      </c>
      <c r="Q91" s="10">
        <v>1.2</v>
      </c>
      <c r="R91" s="10">
        <v>6.19</v>
      </c>
      <c r="S91" s="10">
        <v>0.35</v>
      </c>
      <c r="T91" s="10">
        <v>81.2</v>
      </c>
      <c r="U91" s="10">
        <v>4.7</v>
      </c>
      <c r="V91" s="10">
        <v>30.6</v>
      </c>
      <c r="W91" s="10">
        <v>1.5</v>
      </c>
      <c r="X91" s="10">
        <v>32</v>
      </c>
      <c r="Y91" s="10">
        <v>1.5</v>
      </c>
      <c r="Z91" s="10">
        <v>297</v>
      </c>
      <c r="AA91" s="10">
        <v>15</v>
      </c>
      <c r="AB91" s="10">
        <v>61.2</v>
      </c>
      <c r="AC91" s="10">
        <v>2.5</v>
      </c>
      <c r="AD91" s="10">
        <v>12440</v>
      </c>
      <c r="AE91" s="10">
        <v>320</v>
      </c>
      <c r="AF91" s="16">
        <f t="shared" si="1"/>
        <v>20.057016102530397</v>
      </c>
    </row>
    <row r="92" spans="1:32" x14ac:dyDescent="0.3">
      <c r="A92" s="22"/>
      <c r="B92" t="s">
        <v>171</v>
      </c>
      <c r="D92" s="7">
        <v>6080</v>
      </c>
      <c r="E92" s="10">
        <v>600</v>
      </c>
      <c r="F92" s="10">
        <v>458000</v>
      </c>
      <c r="G92" s="10">
        <v>14000</v>
      </c>
      <c r="H92" s="10">
        <v>14.7</v>
      </c>
      <c r="I92" s="10">
        <v>1.3</v>
      </c>
      <c r="J92" s="10">
        <v>8.6</v>
      </c>
      <c r="K92" s="10">
        <v>1.3</v>
      </c>
      <c r="L92" s="10">
        <v>13.9</v>
      </c>
      <c r="M92" s="10">
        <v>1.6</v>
      </c>
      <c r="N92" s="10">
        <v>1.42</v>
      </c>
      <c r="O92" s="10">
        <v>0.21</v>
      </c>
      <c r="P92" s="10">
        <v>98</v>
      </c>
      <c r="Q92" s="10">
        <v>10</v>
      </c>
      <c r="R92" s="10">
        <v>35.299999999999997</v>
      </c>
      <c r="S92" s="10">
        <v>3.9</v>
      </c>
      <c r="T92" s="10">
        <v>474</v>
      </c>
      <c r="U92" s="10">
        <v>51</v>
      </c>
      <c r="V92" s="10">
        <v>190</v>
      </c>
      <c r="W92" s="10">
        <v>19</v>
      </c>
      <c r="X92" s="10">
        <v>177</v>
      </c>
      <c r="Y92" s="10">
        <v>14</v>
      </c>
      <c r="Z92" s="10">
        <v>1512</v>
      </c>
      <c r="AA92" s="10">
        <v>93</v>
      </c>
      <c r="AB92" s="10">
        <v>292</v>
      </c>
      <c r="AC92" s="10">
        <v>16</v>
      </c>
      <c r="AD92" s="10">
        <v>10200</v>
      </c>
      <c r="AE92" s="10">
        <v>310</v>
      </c>
      <c r="AF92" s="16">
        <f t="shared" si="1"/>
        <v>18.650420168067225</v>
      </c>
    </row>
    <row r="93" spans="1:32" x14ac:dyDescent="0.3">
      <c r="A93" s="22"/>
      <c r="B93" t="s">
        <v>172</v>
      </c>
      <c r="D93" s="7">
        <v>1290</v>
      </c>
      <c r="E93" s="10">
        <v>140</v>
      </c>
      <c r="F93" s="10">
        <v>503000</v>
      </c>
      <c r="G93" s="10">
        <v>19000</v>
      </c>
      <c r="H93" s="10">
        <v>170</v>
      </c>
      <c r="I93" s="10">
        <v>13</v>
      </c>
      <c r="J93" s="10">
        <v>204</v>
      </c>
      <c r="K93" s="10">
        <v>24</v>
      </c>
      <c r="L93" s="10">
        <v>93</v>
      </c>
      <c r="M93" s="10">
        <v>11</v>
      </c>
      <c r="N93" s="10">
        <v>60.7</v>
      </c>
      <c r="O93" s="10">
        <v>7.2</v>
      </c>
      <c r="P93" s="10">
        <v>128</v>
      </c>
      <c r="Q93" s="10">
        <v>13</v>
      </c>
      <c r="R93" s="10">
        <v>21</v>
      </c>
      <c r="S93" s="10">
        <v>2.2999999999999998</v>
      </c>
      <c r="T93" s="10">
        <v>157</v>
      </c>
      <c r="U93" s="10">
        <v>17</v>
      </c>
      <c r="V93" s="10">
        <v>41.2</v>
      </c>
      <c r="W93" s="10">
        <v>4.5</v>
      </c>
      <c r="X93" s="10">
        <v>38.1</v>
      </c>
      <c r="Y93" s="10">
        <v>2.7</v>
      </c>
      <c r="Z93" s="10">
        <v>410</v>
      </c>
      <c r="AA93" s="10">
        <v>20</v>
      </c>
      <c r="AB93" s="10">
        <v>99.9</v>
      </c>
      <c r="AC93" s="10">
        <v>6.5</v>
      </c>
      <c r="AD93" s="10">
        <v>12710</v>
      </c>
      <c r="AE93" s="10">
        <v>550</v>
      </c>
      <c r="AF93" s="16">
        <f t="shared" si="1"/>
        <v>3.8720128676470584</v>
      </c>
    </row>
    <row r="94" spans="1:32" x14ac:dyDescent="0.3">
      <c r="A94" s="22"/>
      <c r="B94" t="s">
        <v>173</v>
      </c>
      <c r="D94" s="7">
        <v>759</v>
      </c>
      <c r="E94" s="10">
        <v>55</v>
      </c>
      <c r="F94" s="10">
        <v>513000</v>
      </c>
      <c r="G94" s="10">
        <v>20000</v>
      </c>
      <c r="H94" s="10">
        <v>76</v>
      </c>
      <c r="I94" s="10">
        <v>21</v>
      </c>
      <c r="J94" s="10">
        <v>84</v>
      </c>
      <c r="K94" s="10">
        <v>24</v>
      </c>
      <c r="L94" s="10">
        <v>37.299999999999997</v>
      </c>
      <c r="M94" s="10">
        <v>9.9</v>
      </c>
      <c r="N94" s="10">
        <v>5.0999999999999996</v>
      </c>
      <c r="O94" s="10">
        <v>1.1000000000000001</v>
      </c>
      <c r="P94" s="10">
        <v>68</v>
      </c>
      <c r="Q94" s="10">
        <v>11</v>
      </c>
      <c r="R94" s="10">
        <v>13.6</v>
      </c>
      <c r="S94" s="10">
        <v>1.5</v>
      </c>
      <c r="T94" s="10">
        <v>98.7</v>
      </c>
      <c r="U94" s="10">
        <v>6.8</v>
      </c>
      <c r="V94" s="10">
        <v>23.8</v>
      </c>
      <c r="W94" s="10">
        <v>1.5</v>
      </c>
      <c r="X94" s="10">
        <v>18.600000000000001</v>
      </c>
      <c r="Y94" s="10">
        <v>1.6</v>
      </c>
      <c r="Z94" s="10">
        <v>186</v>
      </c>
      <c r="AA94" s="10">
        <v>22</v>
      </c>
      <c r="AB94" s="10">
        <v>37.700000000000003</v>
      </c>
      <c r="AC94" s="10">
        <v>4.4000000000000004</v>
      </c>
      <c r="AD94" s="10">
        <v>13990</v>
      </c>
      <c r="AE94" s="10">
        <v>690</v>
      </c>
      <c r="AF94" s="16">
        <f t="shared" si="1"/>
        <v>3.3064878892733556</v>
      </c>
    </row>
    <row r="95" spans="1:32" x14ac:dyDescent="0.3">
      <c r="A95" s="22"/>
      <c r="B95" t="s">
        <v>174</v>
      </c>
      <c r="D95" s="7">
        <v>720</v>
      </c>
      <c r="E95" s="10">
        <v>110</v>
      </c>
      <c r="F95" s="10">
        <v>448000</v>
      </c>
      <c r="G95" s="10">
        <v>18000</v>
      </c>
      <c r="H95" s="10">
        <v>2.46</v>
      </c>
      <c r="I95" s="10">
        <v>0.82</v>
      </c>
      <c r="J95" s="10">
        <v>0.63</v>
      </c>
      <c r="K95" s="10">
        <v>0.55000000000000004</v>
      </c>
      <c r="L95" s="10">
        <v>1.75</v>
      </c>
      <c r="M95" s="10">
        <v>0.33</v>
      </c>
      <c r="N95" s="10">
        <v>0.36</v>
      </c>
      <c r="O95" s="10">
        <v>0.11</v>
      </c>
      <c r="P95" s="10">
        <v>16.3</v>
      </c>
      <c r="Q95" s="10">
        <v>1.8</v>
      </c>
      <c r="R95" s="10">
        <v>6.27</v>
      </c>
      <c r="S95" s="10">
        <v>0.46</v>
      </c>
      <c r="T95" s="10">
        <v>68.400000000000006</v>
      </c>
      <c r="U95" s="10">
        <v>7.4</v>
      </c>
      <c r="V95" s="10">
        <v>21.2</v>
      </c>
      <c r="W95" s="10">
        <v>3.4</v>
      </c>
      <c r="X95" s="10">
        <v>15</v>
      </c>
      <c r="Y95" s="10">
        <v>3.2</v>
      </c>
      <c r="Z95" s="10">
        <v>117</v>
      </c>
      <c r="AA95" s="10">
        <v>27</v>
      </c>
      <c r="AB95" s="10">
        <v>20.8</v>
      </c>
      <c r="AC95" s="10">
        <v>5.0999999999999996</v>
      </c>
      <c r="AD95" s="10">
        <v>11960</v>
      </c>
      <c r="AE95" s="10">
        <v>520</v>
      </c>
      <c r="AF95" s="16">
        <f t="shared" si="1"/>
        <v>8.6768314687838295</v>
      </c>
    </row>
    <row r="96" spans="1:32" x14ac:dyDescent="0.3">
      <c r="A96" s="22"/>
      <c r="B96" t="s">
        <v>175</v>
      </c>
      <c r="D96" s="7">
        <v>2860</v>
      </c>
      <c r="E96" s="10">
        <v>220</v>
      </c>
      <c r="F96" s="10">
        <v>489000</v>
      </c>
      <c r="G96" s="10">
        <v>21000</v>
      </c>
      <c r="H96" s="10">
        <v>116</v>
      </c>
      <c r="I96" s="10">
        <v>28</v>
      </c>
      <c r="J96" s="10">
        <v>108</v>
      </c>
      <c r="K96" s="10">
        <v>32</v>
      </c>
      <c r="L96" s="10">
        <v>56</v>
      </c>
      <c r="M96" s="10">
        <v>16</v>
      </c>
      <c r="N96" s="10">
        <v>8.4</v>
      </c>
      <c r="O96" s="10">
        <v>2.2000000000000002</v>
      </c>
      <c r="P96" s="10">
        <v>125</v>
      </c>
      <c r="Q96" s="10">
        <v>22</v>
      </c>
      <c r="R96" s="10">
        <v>31.2</v>
      </c>
      <c r="S96" s="10">
        <v>3.5</v>
      </c>
      <c r="T96" s="10">
        <v>290</v>
      </c>
      <c r="U96" s="10">
        <v>17</v>
      </c>
      <c r="V96" s="10">
        <v>87.2</v>
      </c>
      <c r="W96" s="10">
        <v>5.0999999999999996</v>
      </c>
      <c r="X96" s="10">
        <v>73.3</v>
      </c>
      <c r="Y96" s="10">
        <v>7.9</v>
      </c>
      <c r="Z96" s="10">
        <v>628</v>
      </c>
      <c r="AA96" s="10">
        <v>81</v>
      </c>
      <c r="AB96" s="10">
        <v>116</v>
      </c>
      <c r="AC96" s="10">
        <v>13</v>
      </c>
      <c r="AD96" s="10">
        <v>12120</v>
      </c>
      <c r="AE96" s="10">
        <v>530</v>
      </c>
      <c r="AF96" s="16">
        <f t="shared" si="1"/>
        <v>6.0731294117647057</v>
      </c>
    </row>
    <row r="97" spans="1:32" x14ac:dyDescent="0.3">
      <c r="A97" s="22"/>
      <c r="B97" t="s">
        <v>176</v>
      </c>
      <c r="D97" s="7">
        <v>670</v>
      </c>
      <c r="E97" s="10">
        <v>36</v>
      </c>
      <c r="F97" s="10">
        <v>508000</v>
      </c>
      <c r="G97" s="10">
        <v>17000</v>
      </c>
      <c r="H97" s="10">
        <v>12.2</v>
      </c>
      <c r="I97" s="10">
        <v>2.2999999999999998</v>
      </c>
      <c r="J97" s="10">
        <v>7.4</v>
      </c>
      <c r="K97" s="10">
        <v>2.1</v>
      </c>
      <c r="L97" s="10">
        <v>4.8</v>
      </c>
      <c r="M97" s="10">
        <v>1.1000000000000001</v>
      </c>
      <c r="N97" s="10">
        <v>0.79</v>
      </c>
      <c r="O97" s="10">
        <v>0.2</v>
      </c>
      <c r="P97" s="10">
        <v>15.5</v>
      </c>
      <c r="Q97" s="10">
        <v>2.1</v>
      </c>
      <c r="R97" s="10">
        <v>4.8899999999999997</v>
      </c>
      <c r="S97" s="10">
        <v>0.44</v>
      </c>
      <c r="T97" s="10">
        <v>60.5</v>
      </c>
      <c r="U97" s="10">
        <v>4.5</v>
      </c>
      <c r="V97" s="10">
        <v>21.5</v>
      </c>
      <c r="W97" s="10">
        <v>1.3</v>
      </c>
      <c r="X97" s="10">
        <v>22.4</v>
      </c>
      <c r="Y97" s="10">
        <v>1.1000000000000001</v>
      </c>
      <c r="Z97" s="10">
        <v>223</v>
      </c>
      <c r="AA97" s="10">
        <v>11</v>
      </c>
      <c r="AB97" s="10">
        <v>46.9</v>
      </c>
      <c r="AC97" s="10">
        <v>1.9</v>
      </c>
      <c r="AD97" s="10">
        <v>12380</v>
      </c>
      <c r="AE97" s="10">
        <v>380</v>
      </c>
      <c r="AF97" s="16">
        <f t="shared" si="1"/>
        <v>17.391461100569259</v>
      </c>
    </row>
    <row r="98" spans="1:32" x14ac:dyDescent="0.3">
      <c r="A98" s="22"/>
      <c r="B98" t="s">
        <v>178</v>
      </c>
      <c r="D98" s="7">
        <v>4220</v>
      </c>
      <c r="E98" s="10">
        <v>630</v>
      </c>
      <c r="F98" s="10">
        <v>470000</v>
      </c>
      <c r="G98" s="10">
        <v>15000</v>
      </c>
      <c r="H98" s="10">
        <v>76.400000000000006</v>
      </c>
      <c r="I98" s="10">
        <v>4.7</v>
      </c>
      <c r="J98" s="10">
        <v>51.6</v>
      </c>
      <c r="K98" s="10">
        <v>6.9</v>
      </c>
      <c r="L98" s="10">
        <v>32</v>
      </c>
      <c r="M98" s="10">
        <v>1.9</v>
      </c>
      <c r="N98" s="10">
        <v>6.02</v>
      </c>
      <c r="O98" s="10">
        <v>0.3</v>
      </c>
      <c r="P98" s="10">
        <v>104</v>
      </c>
      <c r="Q98" s="10">
        <v>10</v>
      </c>
      <c r="R98" s="10">
        <v>31.6</v>
      </c>
      <c r="S98" s="10">
        <v>4.5</v>
      </c>
      <c r="T98" s="10">
        <v>395</v>
      </c>
      <c r="U98" s="10">
        <v>60</v>
      </c>
      <c r="V98" s="10">
        <v>147</v>
      </c>
      <c r="W98" s="10">
        <v>22</v>
      </c>
      <c r="X98" s="10">
        <v>144</v>
      </c>
      <c r="Y98" s="10">
        <v>19</v>
      </c>
      <c r="Z98" s="10">
        <v>1290</v>
      </c>
      <c r="AA98" s="10">
        <v>150</v>
      </c>
      <c r="AB98" s="10">
        <v>233</v>
      </c>
      <c r="AC98" s="10">
        <v>21</v>
      </c>
      <c r="AD98" s="10">
        <v>8520</v>
      </c>
      <c r="AE98" s="10">
        <v>230</v>
      </c>
      <c r="AF98" s="16">
        <f t="shared" si="1"/>
        <v>14.99406108597285</v>
      </c>
    </row>
    <row r="99" spans="1:32" x14ac:dyDescent="0.3">
      <c r="A99" s="22"/>
      <c r="B99" t="s">
        <v>179</v>
      </c>
      <c r="D99" s="7">
        <v>3040</v>
      </c>
      <c r="E99" s="10">
        <v>380</v>
      </c>
      <c r="F99" s="10">
        <v>443000</v>
      </c>
      <c r="G99" s="10">
        <v>34000</v>
      </c>
      <c r="H99" s="10">
        <v>40.4</v>
      </c>
      <c r="I99" s="10">
        <v>3.4</v>
      </c>
      <c r="J99" s="10">
        <v>31.4</v>
      </c>
      <c r="K99" s="10">
        <v>3.7</v>
      </c>
      <c r="L99" s="10">
        <v>15.6</v>
      </c>
      <c r="M99" s="10">
        <v>1.9</v>
      </c>
      <c r="N99" s="10">
        <v>10.8</v>
      </c>
      <c r="O99" s="10">
        <v>1.2</v>
      </c>
      <c r="P99" s="10">
        <v>52.9</v>
      </c>
      <c r="Q99" s="10">
        <v>7.1</v>
      </c>
      <c r="R99" s="10">
        <v>18.899999999999999</v>
      </c>
      <c r="S99" s="10">
        <v>2.4</v>
      </c>
      <c r="T99" s="10">
        <v>254</v>
      </c>
      <c r="U99" s="10">
        <v>34</v>
      </c>
      <c r="V99" s="10">
        <v>99</v>
      </c>
      <c r="W99" s="10">
        <v>13</v>
      </c>
      <c r="X99" s="10">
        <v>107</v>
      </c>
      <c r="Y99" s="10">
        <v>14</v>
      </c>
      <c r="Z99" s="10">
        <v>990</v>
      </c>
      <c r="AA99" s="10">
        <v>120</v>
      </c>
      <c r="AB99" s="10">
        <v>194</v>
      </c>
      <c r="AC99" s="10">
        <v>24</v>
      </c>
      <c r="AD99" s="10">
        <v>11780</v>
      </c>
      <c r="AE99" s="10">
        <v>960</v>
      </c>
      <c r="AF99" s="16">
        <f t="shared" si="1"/>
        <v>22.622595351940394</v>
      </c>
    </row>
    <row r="100" spans="1:32" x14ac:dyDescent="0.3">
      <c r="A100" s="22"/>
      <c r="B100" t="s">
        <v>180</v>
      </c>
      <c r="D100" s="7">
        <v>2063</v>
      </c>
      <c r="E100" s="10">
        <v>89</v>
      </c>
      <c r="F100" s="10">
        <v>494000</v>
      </c>
      <c r="G100" s="10">
        <v>16000</v>
      </c>
      <c r="H100" s="10">
        <v>68.099999999999994</v>
      </c>
      <c r="I100" s="10">
        <v>7.1</v>
      </c>
      <c r="J100" s="10">
        <v>14.7</v>
      </c>
      <c r="K100" s="10">
        <v>3.4</v>
      </c>
      <c r="L100" s="10">
        <v>11.9</v>
      </c>
      <c r="M100" s="10">
        <v>1.1000000000000001</v>
      </c>
      <c r="N100" s="10">
        <v>2.65</v>
      </c>
      <c r="O100" s="10">
        <v>0.28999999999999998</v>
      </c>
      <c r="P100" s="10">
        <v>47.8</v>
      </c>
      <c r="Q100" s="10">
        <v>2.8</v>
      </c>
      <c r="R100" s="10">
        <v>15.18</v>
      </c>
      <c r="S100" s="10">
        <v>0.94</v>
      </c>
      <c r="T100" s="10">
        <v>188</v>
      </c>
      <c r="U100" s="10">
        <v>10</v>
      </c>
      <c r="V100" s="10">
        <v>69.400000000000006</v>
      </c>
      <c r="W100" s="10">
        <v>3.5</v>
      </c>
      <c r="X100" s="10">
        <v>66.900000000000006</v>
      </c>
      <c r="Y100" s="10">
        <v>2.9</v>
      </c>
      <c r="Z100" s="10">
        <v>605</v>
      </c>
      <c r="AA100" s="10">
        <v>23</v>
      </c>
      <c r="AB100" s="10">
        <v>121.1</v>
      </c>
      <c r="AC100" s="10">
        <v>4.0999999999999996</v>
      </c>
      <c r="AD100" s="10">
        <v>8610</v>
      </c>
      <c r="AE100" s="10">
        <v>350</v>
      </c>
      <c r="AF100" s="16">
        <f t="shared" si="1"/>
        <v>15.299963081466894</v>
      </c>
    </row>
    <row r="101" spans="1:32" x14ac:dyDescent="0.3">
      <c r="A101" s="22"/>
      <c r="B101" t="s">
        <v>181</v>
      </c>
      <c r="D101" s="7">
        <v>792</v>
      </c>
      <c r="E101" s="10">
        <v>58</v>
      </c>
      <c r="F101" s="10">
        <v>419000</v>
      </c>
      <c r="G101" s="10">
        <v>37000</v>
      </c>
      <c r="H101" s="10">
        <v>8</v>
      </c>
      <c r="I101" s="10">
        <v>1</v>
      </c>
      <c r="J101" s="10">
        <v>4</v>
      </c>
      <c r="K101" s="10">
        <v>2.4</v>
      </c>
      <c r="L101" s="10">
        <v>3.8</v>
      </c>
      <c r="M101" s="10">
        <v>1.1000000000000001</v>
      </c>
      <c r="N101" s="10">
        <v>1.44</v>
      </c>
      <c r="O101" s="10">
        <v>0.45</v>
      </c>
      <c r="P101" s="10">
        <v>13.5</v>
      </c>
      <c r="Q101" s="10">
        <v>2.2999999999999998</v>
      </c>
      <c r="R101" s="10">
        <v>4.8899999999999997</v>
      </c>
      <c r="S101" s="10">
        <v>0.56000000000000005</v>
      </c>
      <c r="T101" s="10">
        <v>62.5</v>
      </c>
      <c r="U101" s="10">
        <v>6.8</v>
      </c>
      <c r="V101" s="10">
        <v>23.2</v>
      </c>
      <c r="W101" s="10">
        <v>2.5</v>
      </c>
      <c r="X101" s="10">
        <v>21.5</v>
      </c>
      <c r="Y101" s="10">
        <v>2.4</v>
      </c>
      <c r="Z101" s="10">
        <v>184</v>
      </c>
      <c r="AA101" s="10">
        <v>20</v>
      </c>
      <c r="AB101" s="10">
        <v>38.5</v>
      </c>
      <c r="AC101" s="10">
        <v>3.6</v>
      </c>
      <c r="AD101" s="10">
        <v>10200</v>
      </c>
      <c r="AE101" s="10">
        <v>1100</v>
      </c>
      <c r="AF101" s="16">
        <f t="shared" si="1"/>
        <v>16.475816993464051</v>
      </c>
    </row>
    <row r="102" spans="1:32" x14ac:dyDescent="0.3">
      <c r="A102" s="22"/>
      <c r="B102" t="s">
        <v>182</v>
      </c>
      <c r="D102" s="7">
        <v>5100</v>
      </c>
      <c r="E102" s="10">
        <v>180</v>
      </c>
      <c r="F102" s="10">
        <v>480000</v>
      </c>
      <c r="G102" s="10">
        <v>14000</v>
      </c>
      <c r="H102" s="10">
        <v>38.5</v>
      </c>
      <c r="I102" s="10">
        <v>1.5</v>
      </c>
      <c r="J102" s="10">
        <v>7.2</v>
      </c>
      <c r="K102" s="10">
        <v>1.1000000000000001</v>
      </c>
      <c r="L102" s="10">
        <v>14.23</v>
      </c>
      <c r="M102" s="10">
        <v>0.99</v>
      </c>
      <c r="N102" s="10">
        <v>1.04</v>
      </c>
      <c r="O102" s="10">
        <v>0.12</v>
      </c>
      <c r="P102" s="10">
        <v>92.2</v>
      </c>
      <c r="Q102" s="10">
        <v>3.4</v>
      </c>
      <c r="R102" s="10">
        <v>34.200000000000003</v>
      </c>
      <c r="S102" s="10">
        <v>1.1000000000000001</v>
      </c>
      <c r="T102" s="10">
        <v>439</v>
      </c>
      <c r="U102" s="10">
        <v>14</v>
      </c>
      <c r="V102" s="10">
        <v>165.1</v>
      </c>
      <c r="W102" s="10">
        <v>5.2</v>
      </c>
      <c r="X102" s="10">
        <v>147.9</v>
      </c>
      <c r="Y102" s="10">
        <v>4.5999999999999996</v>
      </c>
      <c r="Z102" s="10">
        <v>1222</v>
      </c>
      <c r="AA102" s="10">
        <v>36</v>
      </c>
      <c r="AB102" s="10">
        <v>208.1</v>
      </c>
      <c r="AC102" s="10">
        <v>6.2</v>
      </c>
      <c r="AD102" s="10">
        <v>8200</v>
      </c>
      <c r="AE102" s="10">
        <v>380</v>
      </c>
      <c r="AF102" s="16">
        <f t="shared" si="1"/>
        <v>16.021500574199308</v>
      </c>
    </row>
    <row r="103" spans="1:32" x14ac:dyDescent="0.3">
      <c r="A103" s="22"/>
      <c r="B103" t="s">
        <v>183</v>
      </c>
      <c r="D103" s="7">
        <v>6450</v>
      </c>
      <c r="E103" s="10">
        <v>180</v>
      </c>
      <c r="F103" s="10">
        <v>478000</v>
      </c>
      <c r="G103" s="10">
        <v>12000</v>
      </c>
      <c r="H103" s="10">
        <v>12.94</v>
      </c>
      <c r="I103" s="10">
        <v>0.47</v>
      </c>
      <c r="J103" s="10">
        <v>7.05</v>
      </c>
      <c r="K103" s="10">
        <v>0.6</v>
      </c>
      <c r="L103" s="10">
        <v>18.100000000000001</v>
      </c>
      <c r="M103" s="10">
        <v>1.2</v>
      </c>
      <c r="N103" s="10">
        <v>3.26</v>
      </c>
      <c r="O103" s="10">
        <v>0.24</v>
      </c>
      <c r="P103" s="10">
        <v>129</v>
      </c>
      <c r="Q103" s="10">
        <v>5</v>
      </c>
      <c r="R103" s="10">
        <v>46</v>
      </c>
      <c r="S103" s="10">
        <v>1.5</v>
      </c>
      <c r="T103" s="10">
        <v>586</v>
      </c>
      <c r="U103" s="10">
        <v>19</v>
      </c>
      <c r="V103" s="10">
        <v>214.3</v>
      </c>
      <c r="W103" s="10">
        <v>5.4</v>
      </c>
      <c r="X103" s="10">
        <v>191.8</v>
      </c>
      <c r="Y103" s="10">
        <v>5.7</v>
      </c>
      <c r="Z103" s="10">
        <v>1576</v>
      </c>
      <c r="AA103" s="10">
        <v>43</v>
      </c>
      <c r="AB103" s="10">
        <v>282.8</v>
      </c>
      <c r="AC103" s="10">
        <v>7.8</v>
      </c>
      <c r="AD103" s="10">
        <v>9700</v>
      </c>
      <c r="AE103" s="10">
        <v>300</v>
      </c>
      <c r="AF103" s="16">
        <f t="shared" si="1"/>
        <v>14.768262653898766</v>
      </c>
    </row>
    <row r="104" spans="1:32" x14ac:dyDescent="0.3">
      <c r="A104" s="22"/>
      <c r="B104" t="s">
        <v>184</v>
      </c>
      <c r="D104" s="7">
        <v>5950</v>
      </c>
      <c r="E104" s="10">
        <v>530</v>
      </c>
      <c r="F104" s="10">
        <v>475000</v>
      </c>
      <c r="G104" s="10">
        <v>10000</v>
      </c>
      <c r="H104" s="10">
        <v>84.3</v>
      </c>
      <c r="I104" s="10">
        <v>6.8</v>
      </c>
      <c r="J104" s="10">
        <v>11.2</v>
      </c>
      <c r="K104" s="10">
        <v>1</v>
      </c>
      <c r="L104" s="10">
        <v>15.7</v>
      </c>
      <c r="M104" s="10">
        <v>1.8</v>
      </c>
      <c r="N104" s="10">
        <v>1.37</v>
      </c>
      <c r="O104" s="10">
        <v>0.18</v>
      </c>
      <c r="P104" s="10">
        <v>97</v>
      </c>
      <c r="Q104" s="10">
        <v>10</v>
      </c>
      <c r="R104" s="10">
        <v>33.4</v>
      </c>
      <c r="S104" s="10">
        <v>3.3</v>
      </c>
      <c r="T104" s="10">
        <v>451</v>
      </c>
      <c r="U104" s="10">
        <v>44</v>
      </c>
      <c r="V104" s="10">
        <v>172</v>
      </c>
      <c r="W104" s="10">
        <v>17</v>
      </c>
      <c r="X104" s="10">
        <v>178</v>
      </c>
      <c r="Y104" s="10">
        <v>17</v>
      </c>
      <c r="Z104" s="10">
        <v>1620</v>
      </c>
      <c r="AA104" s="10">
        <v>150</v>
      </c>
      <c r="AB104" s="10">
        <v>290</v>
      </c>
      <c r="AC104" s="10">
        <v>27</v>
      </c>
      <c r="AD104" s="10">
        <v>8940</v>
      </c>
      <c r="AE104" s="10">
        <v>270</v>
      </c>
      <c r="AF104" s="16">
        <f t="shared" si="1"/>
        <v>20.188599151000602</v>
      </c>
    </row>
    <row r="105" spans="1:32" x14ac:dyDescent="0.3">
      <c r="A105" s="22"/>
      <c r="B105" t="s">
        <v>185</v>
      </c>
      <c r="D105" s="7">
        <v>1984</v>
      </c>
      <c r="E105" s="10">
        <v>86</v>
      </c>
      <c r="F105" s="10">
        <v>456000</v>
      </c>
      <c r="G105" s="10">
        <v>13000</v>
      </c>
      <c r="H105" s="10">
        <v>42.7</v>
      </c>
      <c r="I105" s="10">
        <v>4.3</v>
      </c>
      <c r="J105" s="10">
        <v>41.1</v>
      </c>
      <c r="K105" s="10">
        <v>3.4</v>
      </c>
      <c r="L105" s="10">
        <v>19.2</v>
      </c>
      <c r="M105" s="10">
        <v>1.3</v>
      </c>
      <c r="N105" s="10">
        <v>2.4500000000000002</v>
      </c>
      <c r="O105" s="10">
        <v>0.26</v>
      </c>
      <c r="P105" s="10">
        <v>33.299999999999997</v>
      </c>
      <c r="Q105" s="10">
        <v>2.2000000000000002</v>
      </c>
      <c r="R105" s="10">
        <v>8.25</v>
      </c>
      <c r="S105" s="10">
        <v>0.4</v>
      </c>
      <c r="T105" s="10">
        <v>116.9</v>
      </c>
      <c r="U105" s="10">
        <v>5</v>
      </c>
      <c r="V105" s="10">
        <v>64.400000000000006</v>
      </c>
      <c r="W105" s="10">
        <v>2.9</v>
      </c>
      <c r="X105" s="10">
        <v>108.9</v>
      </c>
      <c r="Y105" s="10">
        <v>4.3</v>
      </c>
      <c r="Z105" s="10">
        <v>1029</v>
      </c>
      <c r="AA105" s="10">
        <v>40</v>
      </c>
      <c r="AB105" s="10">
        <v>212.4</v>
      </c>
      <c r="AC105" s="10">
        <v>8.6</v>
      </c>
      <c r="AD105" s="10">
        <v>12480</v>
      </c>
      <c r="AE105" s="10">
        <v>490</v>
      </c>
      <c r="AF105" s="16">
        <f t="shared" si="1"/>
        <v>37.353736089030207</v>
      </c>
    </row>
    <row r="106" spans="1:32" x14ac:dyDescent="0.3">
      <c r="A106" s="22"/>
      <c r="B106" t="s">
        <v>186</v>
      </c>
      <c r="D106" s="7">
        <v>6950</v>
      </c>
      <c r="E106" s="10">
        <v>540</v>
      </c>
      <c r="F106" s="10">
        <v>477000</v>
      </c>
      <c r="G106" s="10">
        <v>14000</v>
      </c>
      <c r="H106" s="10">
        <v>20.6</v>
      </c>
      <c r="I106" s="10">
        <v>2.1</v>
      </c>
      <c r="J106" s="10">
        <v>14.5</v>
      </c>
      <c r="K106" s="10">
        <v>1.4</v>
      </c>
      <c r="L106" s="10">
        <v>30.5</v>
      </c>
      <c r="M106" s="10">
        <v>3.1</v>
      </c>
      <c r="N106" s="10">
        <v>5.53</v>
      </c>
      <c r="O106" s="10">
        <v>0.56000000000000005</v>
      </c>
      <c r="P106" s="10">
        <v>177</v>
      </c>
      <c r="Q106" s="10">
        <v>16</v>
      </c>
      <c r="R106" s="10">
        <v>57.7</v>
      </c>
      <c r="S106" s="10">
        <v>5.0999999999999996</v>
      </c>
      <c r="T106" s="10">
        <v>690</v>
      </c>
      <c r="U106" s="10">
        <v>60</v>
      </c>
      <c r="V106" s="10">
        <v>242</v>
      </c>
      <c r="W106" s="10">
        <v>20</v>
      </c>
      <c r="X106" s="10">
        <v>202</v>
      </c>
      <c r="Y106" s="10">
        <v>16</v>
      </c>
      <c r="Z106" s="10">
        <v>1660</v>
      </c>
      <c r="AA106" s="10">
        <v>130</v>
      </c>
      <c r="AB106" s="10">
        <v>281</v>
      </c>
      <c r="AC106" s="10">
        <v>20</v>
      </c>
      <c r="AD106" s="10">
        <v>7280</v>
      </c>
      <c r="AE106" s="10">
        <v>200</v>
      </c>
      <c r="AF106" s="16">
        <f t="shared" si="1"/>
        <v>11.336989032901295</v>
      </c>
    </row>
    <row r="107" spans="1:32" x14ac:dyDescent="0.3">
      <c r="A107" s="22"/>
      <c r="B107" t="s">
        <v>188</v>
      </c>
      <c r="D107" s="7">
        <v>1048</v>
      </c>
      <c r="E107" s="10">
        <v>55</v>
      </c>
      <c r="F107" s="10">
        <v>498000</v>
      </c>
      <c r="G107" s="10">
        <v>11000</v>
      </c>
      <c r="H107" s="10">
        <v>43.8</v>
      </c>
      <c r="I107" s="10">
        <v>4.5999999999999996</v>
      </c>
      <c r="J107" s="10">
        <v>27.1</v>
      </c>
      <c r="K107" s="10">
        <v>5.7</v>
      </c>
      <c r="L107" s="10">
        <v>13.5</v>
      </c>
      <c r="M107" s="10">
        <v>1.9</v>
      </c>
      <c r="N107" s="10">
        <v>20.7</v>
      </c>
      <c r="O107" s="10">
        <v>8.3000000000000007</v>
      </c>
      <c r="P107" s="10">
        <v>35.799999999999997</v>
      </c>
      <c r="Q107" s="10">
        <v>1.9</v>
      </c>
      <c r="R107" s="10">
        <v>9.2100000000000009</v>
      </c>
      <c r="S107" s="10">
        <v>0.45</v>
      </c>
      <c r="T107" s="10">
        <v>103.2</v>
      </c>
      <c r="U107" s="10">
        <v>4.9000000000000004</v>
      </c>
      <c r="V107" s="10">
        <v>34.9</v>
      </c>
      <c r="W107" s="10">
        <v>1.8</v>
      </c>
      <c r="X107" s="10">
        <v>30.5</v>
      </c>
      <c r="Y107" s="10">
        <v>2</v>
      </c>
      <c r="Z107" s="10">
        <v>271</v>
      </c>
      <c r="AA107" s="10">
        <v>18</v>
      </c>
      <c r="AB107" s="10">
        <v>53.2</v>
      </c>
      <c r="AC107" s="10">
        <v>3.6</v>
      </c>
      <c r="AD107" s="10">
        <v>11110</v>
      </c>
      <c r="AE107" s="10">
        <v>320</v>
      </c>
      <c r="AF107" s="16">
        <f t="shared" si="1"/>
        <v>9.1505915215248095</v>
      </c>
    </row>
    <row r="108" spans="1:32" x14ac:dyDescent="0.3">
      <c r="A108" s="22"/>
      <c r="B108" t="s">
        <v>189</v>
      </c>
      <c r="D108" s="7">
        <v>1780</v>
      </c>
      <c r="E108" s="10">
        <v>260</v>
      </c>
      <c r="F108" s="10">
        <v>448000</v>
      </c>
      <c r="G108" s="10">
        <v>15000</v>
      </c>
      <c r="H108" s="10">
        <v>37.6</v>
      </c>
      <c r="I108" s="10">
        <v>4</v>
      </c>
      <c r="J108" s="10">
        <v>26.4</v>
      </c>
      <c r="K108" s="10">
        <v>2.7</v>
      </c>
      <c r="L108" s="10">
        <v>15.6</v>
      </c>
      <c r="M108" s="10">
        <v>1.9</v>
      </c>
      <c r="N108" s="10">
        <v>3.79</v>
      </c>
      <c r="O108" s="10">
        <v>0.43</v>
      </c>
      <c r="P108" s="10">
        <v>40.799999999999997</v>
      </c>
      <c r="Q108" s="10">
        <v>5.7</v>
      </c>
      <c r="R108" s="10">
        <v>11.6</v>
      </c>
      <c r="S108" s="10">
        <v>1.9</v>
      </c>
      <c r="T108" s="10">
        <v>139</v>
      </c>
      <c r="U108" s="10">
        <v>24</v>
      </c>
      <c r="V108" s="10">
        <v>56.4</v>
      </c>
      <c r="W108" s="10">
        <v>9</v>
      </c>
      <c r="X108" s="10">
        <v>73.8</v>
      </c>
      <c r="Y108" s="10">
        <v>7.8</v>
      </c>
      <c r="Z108" s="10">
        <v>781</v>
      </c>
      <c r="AA108" s="10">
        <v>61</v>
      </c>
      <c r="AB108" s="10">
        <v>172.8</v>
      </c>
      <c r="AC108" s="10">
        <v>8.6999999999999993</v>
      </c>
      <c r="AD108" s="10">
        <v>10500</v>
      </c>
      <c r="AE108" s="10">
        <v>420</v>
      </c>
      <c r="AF108" s="16">
        <f t="shared" si="1"/>
        <v>23.139489619377162</v>
      </c>
    </row>
    <row r="109" spans="1:32" x14ac:dyDescent="0.3">
      <c r="A109" s="22"/>
      <c r="B109" t="s">
        <v>190</v>
      </c>
      <c r="D109" s="7">
        <v>1949</v>
      </c>
      <c r="E109" s="10">
        <v>68</v>
      </c>
      <c r="F109" s="10">
        <v>476000</v>
      </c>
      <c r="G109" s="10">
        <v>18000</v>
      </c>
      <c r="H109" s="10">
        <v>6.55</v>
      </c>
      <c r="I109" s="10">
        <v>0.35</v>
      </c>
      <c r="J109" s="10">
        <v>1.8</v>
      </c>
      <c r="K109" s="10">
        <v>0.36</v>
      </c>
      <c r="L109" s="10">
        <v>4.32</v>
      </c>
      <c r="M109" s="10">
        <v>0.39</v>
      </c>
      <c r="N109" s="10">
        <v>1.01</v>
      </c>
      <c r="O109" s="10">
        <v>0.12</v>
      </c>
      <c r="P109" s="10">
        <v>31</v>
      </c>
      <c r="Q109" s="10">
        <v>1.7</v>
      </c>
      <c r="R109" s="10">
        <v>11.62</v>
      </c>
      <c r="S109" s="10">
        <v>0.37</v>
      </c>
      <c r="T109" s="10">
        <v>154.19999999999999</v>
      </c>
      <c r="U109" s="10">
        <v>4.8</v>
      </c>
      <c r="V109" s="10">
        <v>63.2</v>
      </c>
      <c r="W109" s="10">
        <v>2.2999999999999998</v>
      </c>
      <c r="X109" s="10">
        <v>65.8</v>
      </c>
      <c r="Y109" s="10">
        <v>2</v>
      </c>
      <c r="Z109" s="10">
        <v>593</v>
      </c>
      <c r="AA109" s="10">
        <v>17</v>
      </c>
      <c r="AB109" s="10">
        <v>116.6</v>
      </c>
      <c r="AC109" s="10">
        <v>3.6</v>
      </c>
      <c r="AD109" s="10">
        <v>9350</v>
      </c>
      <c r="AE109" s="10">
        <v>330</v>
      </c>
      <c r="AF109" s="16">
        <f t="shared" si="1"/>
        <v>23.123624288425042</v>
      </c>
    </row>
    <row r="110" spans="1:32" x14ac:dyDescent="0.3">
      <c r="A110" s="22"/>
      <c r="B110" t="s">
        <v>191</v>
      </c>
      <c r="D110" s="7">
        <v>1730</v>
      </c>
      <c r="E110" s="10">
        <v>140</v>
      </c>
      <c r="F110" s="10">
        <v>513000</v>
      </c>
      <c r="G110" s="10">
        <v>17000</v>
      </c>
      <c r="H110" s="10">
        <v>32.9</v>
      </c>
      <c r="I110" s="10">
        <v>3</v>
      </c>
      <c r="J110" s="10">
        <v>36.4</v>
      </c>
      <c r="K110" s="10">
        <v>4.7</v>
      </c>
      <c r="L110" s="10">
        <v>23.3</v>
      </c>
      <c r="M110" s="10">
        <v>3.1</v>
      </c>
      <c r="N110" s="10">
        <v>2.89</v>
      </c>
      <c r="O110" s="10">
        <v>0.42</v>
      </c>
      <c r="P110" s="10">
        <v>46.9</v>
      </c>
      <c r="Q110" s="10">
        <v>4.3</v>
      </c>
      <c r="R110" s="10">
        <v>13.8</v>
      </c>
      <c r="S110" s="10">
        <v>1.1000000000000001</v>
      </c>
      <c r="T110" s="10">
        <v>156</v>
      </c>
      <c r="U110" s="10">
        <v>13</v>
      </c>
      <c r="V110" s="10">
        <v>57</v>
      </c>
      <c r="W110" s="10">
        <v>4.5</v>
      </c>
      <c r="X110" s="10">
        <v>56.2</v>
      </c>
      <c r="Y110" s="10">
        <v>3.8</v>
      </c>
      <c r="Z110" s="10">
        <v>509</v>
      </c>
      <c r="AA110" s="10">
        <v>35</v>
      </c>
      <c r="AB110" s="10">
        <v>94.2</v>
      </c>
      <c r="AC110" s="10">
        <v>6.6</v>
      </c>
      <c r="AD110" s="10">
        <v>13440</v>
      </c>
      <c r="AE110" s="10">
        <v>490</v>
      </c>
      <c r="AF110" s="16">
        <f t="shared" si="1"/>
        <v>13.119214850119151</v>
      </c>
    </row>
    <row r="111" spans="1:32" x14ac:dyDescent="0.3">
      <c r="A111" s="22"/>
      <c r="B111" t="s">
        <v>192</v>
      </c>
      <c r="D111" s="7">
        <v>2190</v>
      </c>
      <c r="E111" s="10">
        <v>67</v>
      </c>
      <c r="F111" s="10">
        <v>452000</v>
      </c>
      <c r="G111" s="10">
        <v>11000</v>
      </c>
      <c r="H111" s="10">
        <v>17.600000000000001</v>
      </c>
      <c r="I111" s="10">
        <v>1.1000000000000001</v>
      </c>
      <c r="J111" s="10">
        <v>4.91</v>
      </c>
      <c r="K111" s="10">
        <v>0.62</v>
      </c>
      <c r="L111" s="10">
        <v>9.41</v>
      </c>
      <c r="M111" s="10">
        <v>0.67</v>
      </c>
      <c r="N111" s="10">
        <v>0.95</v>
      </c>
      <c r="O111" s="10">
        <v>0.17</v>
      </c>
      <c r="P111" s="10">
        <v>51.5</v>
      </c>
      <c r="Q111" s="10">
        <v>2.8</v>
      </c>
      <c r="R111" s="10">
        <v>16.97</v>
      </c>
      <c r="S111" s="10">
        <v>0.93</v>
      </c>
      <c r="T111" s="10">
        <v>206.5</v>
      </c>
      <c r="U111" s="10">
        <v>8.6</v>
      </c>
      <c r="V111" s="10">
        <v>76.2</v>
      </c>
      <c r="W111" s="10">
        <v>3.3</v>
      </c>
      <c r="X111" s="10">
        <v>66.900000000000006</v>
      </c>
      <c r="Y111" s="10">
        <v>2.6</v>
      </c>
      <c r="Z111" s="10">
        <v>576</v>
      </c>
      <c r="AA111" s="10">
        <v>21</v>
      </c>
      <c r="AB111" s="10">
        <v>110.9</v>
      </c>
      <c r="AC111" s="10">
        <v>4.3</v>
      </c>
      <c r="AD111" s="10">
        <v>10000</v>
      </c>
      <c r="AE111" s="10">
        <v>310</v>
      </c>
      <c r="AF111" s="16">
        <f t="shared" si="1"/>
        <v>13.520045688178183</v>
      </c>
    </row>
    <row r="112" spans="1:32" x14ac:dyDescent="0.3">
      <c r="A112" s="22"/>
      <c r="B112" t="s">
        <v>193</v>
      </c>
      <c r="D112" s="7">
        <v>6080</v>
      </c>
      <c r="E112" s="10">
        <v>290</v>
      </c>
      <c r="F112" s="10">
        <v>477000</v>
      </c>
      <c r="G112" s="10">
        <v>15000</v>
      </c>
      <c r="H112" s="10">
        <v>137.9</v>
      </c>
      <c r="I112" s="10">
        <v>8</v>
      </c>
      <c r="J112" s="10">
        <v>14.4</v>
      </c>
      <c r="K112" s="10">
        <v>1.2</v>
      </c>
      <c r="L112" s="10">
        <v>20.5</v>
      </c>
      <c r="M112" s="10">
        <v>1.7</v>
      </c>
      <c r="N112" s="10">
        <v>0.69699999999999995</v>
      </c>
      <c r="O112" s="10">
        <v>9.0999999999999998E-2</v>
      </c>
      <c r="P112" s="10">
        <v>104.6</v>
      </c>
      <c r="Q112" s="10">
        <v>5.2</v>
      </c>
      <c r="R112" s="10">
        <v>33.6</v>
      </c>
      <c r="S112" s="10">
        <v>1.8</v>
      </c>
      <c r="T112" s="10">
        <v>401</v>
      </c>
      <c r="U112" s="10">
        <v>19</v>
      </c>
      <c r="V112" s="10">
        <v>143.19999999999999</v>
      </c>
      <c r="W112" s="10">
        <v>7</v>
      </c>
      <c r="X112" s="10">
        <v>156.4</v>
      </c>
      <c r="Y112" s="10">
        <v>6.9</v>
      </c>
      <c r="Z112" s="10">
        <v>1472</v>
      </c>
      <c r="AA112" s="10">
        <v>60</v>
      </c>
      <c r="AB112" s="10">
        <v>285</v>
      </c>
      <c r="AC112" s="10">
        <v>11</v>
      </c>
      <c r="AD112" s="10">
        <v>13980</v>
      </c>
      <c r="AE112" s="10">
        <v>480</v>
      </c>
      <c r="AF112" s="16">
        <f t="shared" si="1"/>
        <v>17.011359802047011</v>
      </c>
    </row>
    <row r="113" spans="1:32" x14ac:dyDescent="0.3">
      <c r="A113" s="22"/>
      <c r="B113" t="s">
        <v>194</v>
      </c>
      <c r="D113" s="7">
        <v>2237</v>
      </c>
      <c r="E113" s="10">
        <v>93</v>
      </c>
      <c r="F113" s="10">
        <v>488000</v>
      </c>
      <c r="G113" s="10">
        <v>15000</v>
      </c>
      <c r="H113" s="10">
        <v>15.4</v>
      </c>
      <c r="I113" s="10">
        <v>1.1000000000000001</v>
      </c>
      <c r="J113" s="10">
        <v>9.6999999999999993</v>
      </c>
      <c r="K113" s="10">
        <v>1.8</v>
      </c>
      <c r="L113" s="10">
        <v>9.3000000000000007</v>
      </c>
      <c r="M113" s="10">
        <v>1.1000000000000001</v>
      </c>
      <c r="N113" s="10">
        <v>3.17</v>
      </c>
      <c r="O113" s="10">
        <v>0.32</v>
      </c>
      <c r="P113" s="10">
        <v>44.8</v>
      </c>
      <c r="Q113" s="10">
        <v>1.5</v>
      </c>
      <c r="R113" s="10">
        <v>16.059999999999999</v>
      </c>
      <c r="S113" s="10">
        <v>0.59</v>
      </c>
      <c r="T113" s="10">
        <v>207.4</v>
      </c>
      <c r="U113" s="10">
        <v>8</v>
      </c>
      <c r="V113" s="10">
        <v>78.3</v>
      </c>
      <c r="W113" s="10">
        <v>3.3</v>
      </c>
      <c r="X113" s="10">
        <v>80.599999999999994</v>
      </c>
      <c r="Y113" s="10">
        <v>3.4</v>
      </c>
      <c r="Z113" s="10">
        <v>734</v>
      </c>
      <c r="AA113" s="10">
        <v>30</v>
      </c>
      <c r="AB113" s="10">
        <v>140.19999999999999</v>
      </c>
      <c r="AC113" s="10">
        <v>5.4</v>
      </c>
      <c r="AD113" s="10">
        <v>6760</v>
      </c>
      <c r="AE113" s="10">
        <v>220</v>
      </c>
      <c r="AF113" s="16">
        <f t="shared" si="1"/>
        <v>19.805278361344538</v>
      </c>
    </row>
    <row r="114" spans="1:32" x14ac:dyDescent="0.3">
      <c r="A114" s="22"/>
      <c r="B114" t="s">
        <v>195</v>
      </c>
      <c r="D114" s="7">
        <v>1340</v>
      </c>
      <c r="E114" s="10">
        <v>160</v>
      </c>
      <c r="F114" s="10">
        <v>454000</v>
      </c>
      <c r="G114" s="10">
        <v>19000</v>
      </c>
      <c r="H114" s="10">
        <v>96</v>
      </c>
      <c r="I114" s="10">
        <v>20</v>
      </c>
      <c r="J114" s="10">
        <v>96</v>
      </c>
      <c r="K114" s="10">
        <v>21</v>
      </c>
      <c r="L114" s="10">
        <v>45</v>
      </c>
      <c r="M114" s="10">
        <v>10</v>
      </c>
      <c r="N114" s="10">
        <v>8</v>
      </c>
      <c r="O114" s="10">
        <v>1.8</v>
      </c>
      <c r="P114" s="10">
        <v>57</v>
      </c>
      <c r="Q114" s="10">
        <v>11</v>
      </c>
      <c r="R114" s="10">
        <v>10.7</v>
      </c>
      <c r="S114" s="10">
        <v>1.6</v>
      </c>
      <c r="T114" s="10">
        <v>101.7</v>
      </c>
      <c r="U114" s="10">
        <v>9.1</v>
      </c>
      <c r="V114" s="10">
        <v>38.799999999999997</v>
      </c>
      <c r="W114" s="10">
        <v>4.4000000000000004</v>
      </c>
      <c r="X114" s="10">
        <v>54.8</v>
      </c>
      <c r="Y114" s="10">
        <v>10</v>
      </c>
      <c r="Z114" s="10">
        <v>530</v>
      </c>
      <c r="AA114" s="10">
        <v>100</v>
      </c>
      <c r="AB114" s="10">
        <v>105</v>
      </c>
      <c r="AC114" s="10">
        <v>20</v>
      </c>
      <c r="AD114" s="10">
        <v>11180</v>
      </c>
      <c r="AE114" s="10">
        <v>500</v>
      </c>
      <c r="AF114" s="16">
        <f t="shared" si="1"/>
        <v>11.239938080495355</v>
      </c>
    </row>
    <row r="115" spans="1:32" x14ac:dyDescent="0.3">
      <c r="A115" s="22"/>
      <c r="B115" t="s">
        <v>196</v>
      </c>
      <c r="D115" s="7">
        <v>1574</v>
      </c>
      <c r="E115" s="10">
        <v>51</v>
      </c>
      <c r="F115" s="10">
        <v>498000</v>
      </c>
      <c r="G115" s="10">
        <v>17000</v>
      </c>
      <c r="H115" s="10">
        <v>12.65</v>
      </c>
      <c r="I115" s="10">
        <v>0.48</v>
      </c>
      <c r="J115" s="10">
        <v>6.17</v>
      </c>
      <c r="K115" s="10">
        <v>0.46</v>
      </c>
      <c r="L115" s="10">
        <v>11</v>
      </c>
      <c r="M115" s="10">
        <v>0.7</v>
      </c>
      <c r="N115" s="10">
        <v>0.36799999999999999</v>
      </c>
      <c r="O115" s="10">
        <v>6.2E-2</v>
      </c>
      <c r="P115" s="10">
        <v>49</v>
      </c>
      <c r="Q115" s="10">
        <v>2.5</v>
      </c>
      <c r="R115" s="10">
        <v>14.36</v>
      </c>
      <c r="S115" s="10">
        <v>0.61</v>
      </c>
      <c r="T115" s="10">
        <v>161.69999999999999</v>
      </c>
      <c r="U115" s="10">
        <v>5.4</v>
      </c>
      <c r="V115" s="10">
        <v>55.7</v>
      </c>
      <c r="W115" s="10">
        <v>2.2000000000000002</v>
      </c>
      <c r="X115" s="10">
        <v>47.2</v>
      </c>
      <c r="Y115" s="10">
        <v>1.9</v>
      </c>
      <c r="Z115" s="10">
        <v>395</v>
      </c>
      <c r="AA115" s="10">
        <v>15</v>
      </c>
      <c r="AB115" s="10">
        <v>74.7</v>
      </c>
      <c r="AC115" s="10">
        <v>2.8</v>
      </c>
      <c r="AD115" s="10">
        <v>10070</v>
      </c>
      <c r="AE115" s="10">
        <v>350</v>
      </c>
      <c r="AF115" s="16">
        <f t="shared" si="1"/>
        <v>9.744597839135654</v>
      </c>
    </row>
    <row r="116" spans="1:32" x14ac:dyDescent="0.3">
      <c r="A116" s="22"/>
      <c r="B116" t="s">
        <v>197</v>
      </c>
      <c r="D116" s="7">
        <v>2450</v>
      </c>
      <c r="E116" s="10">
        <v>470</v>
      </c>
      <c r="F116" s="10">
        <v>439000</v>
      </c>
      <c r="G116" s="10">
        <v>22000</v>
      </c>
      <c r="H116" s="10">
        <v>15.8</v>
      </c>
      <c r="I116" s="10">
        <v>2.2000000000000002</v>
      </c>
      <c r="J116" s="10">
        <v>9.1999999999999993</v>
      </c>
      <c r="K116" s="10">
        <v>1.3</v>
      </c>
      <c r="L116" s="10">
        <v>6.9</v>
      </c>
      <c r="M116" s="10">
        <v>1.3</v>
      </c>
      <c r="N116" s="10">
        <v>0.9</v>
      </c>
      <c r="O116" s="10">
        <v>0.15</v>
      </c>
      <c r="P116" s="10">
        <v>25.9</v>
      </c>
      <c r="Q116" s="10">
        <v>5.9</v>
      </c>
      <c r="R116" s="10">
        <v>9.6</v>
      </c>
      <c r="S116" s="10">
        <v>2.2999999999999998</v>
      </c>
      <c r="T116" s="10">
        <v>145</v>
      </c>
      <c r="U116" s="10">
        <v>32</v>
      </c>
      <c r="V116" s="10">
        <v>72</v>
      </c>
      <c r="W116" s="10">
        <v>14</v>
      </c>
      <c r="X116" s="10">
        <v>113</v>
      </c>
      <c r="Y116" s="10">
        <v>19</v>
      </c>
      <c r="Z116" s="10">
        <v>1190</v>
      </c>
      <c r="AA116" s="10">
        <v>180</v>
      </c>
      <c r="AB116" s="10">
        <v>259</v>
      </c>
      <c r="AC116" s="10">
        <v>36</v>
      </c>
      <c r="AD116" s="10">
        <v>6890</v>
      </c>
      <c r="AE116" s="10">
        <v>300</v>
      </c>
      <c r="AF116" s="16">
        <f t="shared" si="1"/>
        <v>55.540540540540533</v>
      </c>
    </row>
    <row r="117" spans="1:32" x14ac:dyDescent="0.3">
      <c r="A117" s="22"/>
      <c r="B117" t="s">
        <v>198</v>
      </c>
      <c r="D117" s="7">
        <v>3940</v>
      </c>
      <c r="E117" s="10">
        <v>280</v>
      </c>
      <c r="F117" s="10">
        <v>452000</v>
      </c>
      <c r="G117" s="10">
        <v>13000</v>
      </c>
      <c r="H117" s="10">
        <v>29.6</v>
      </c>
      <c r="I117" s="10">
        <v>1.4</v>
      </c>
      <c r="J117" s="10">
        <v>19.399999999999999</v>
      </c>
      <c r="K117" s="10">
        <v>2</v>
      </c>
      <c r="L117" s="10">
        <v>13.6</v>
      </c>
      <c r="M117" s="10">
        <v>1.5</v>
      </c>
      <c r="N117" s="10">
        <v>2.36</v>
      </c>
      <c r="O117" s="10">
        <v>0.4</v>
      </c>
      <c r="P117" s="10">
        <v>47.3</v>
      </c>
      <c r="Q117" s="10">
        <v>4.8</v>
      </c>
      <c r="R117" s="10">
        <v>15.5</v>
      </c>
      <c r="S117" s="10">
        <v>1.3</v>
      </c>
      <c r="T117" s="10">
        <v>229</v>
      </c>
      <c r="U117" s="10">
        <v>17</v>
      </c>
      <c r="V117" s="10">
        <v>107.5</v>
      </c>
      <c r="W117" s="10">
        <v>6.9</v>
      </c>
      <c r="X117" s="10">
        <v>168</v>
      </c>
      <c r="Y117" s="10">
        <v>10</v>
      </c>
      <c r="Z117" s="10">
        <v>1720</v>
      </c>
      <c r="AA117" s="10">
        <v>110</v>
      </c>
      <c r="AB117" s="10">
        <v>361</v>
      </c>
      <c r="AC117" s="10">
        <v>23</v>
      </c>
      <c r="AD117" s="10">
        <v>10690</v>
      </c>
      <c r="AE117" s="10">
        <v>380</v>
      </c>
      <c r="AF117" s="16">
        <f t="shared" si="1"/>
        <v>43.957219251336895</v>
      </c>
    </row>
    <row r="118" spans="1:32" x14ac:dyDescent="0.3">
      <c r="A118" s="22"/>
      <c r="B118" t="s">
        <v>199</v>
      </c>
    </row>
    <row r="119" spans="1:32" s="19" customFormat="1" x14ac:dyDescent="0.3">
      <c r="A119" s="23"/>
      <c r="B119" s="19" t="s">
        <v>200</v>
      </c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</sheetData>
  <mergeCells count="2">
    <mergeCell ref="A4:A119"/>
    <mergeCell ref="A3:B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51"/>
  <sheetViews>
    <sheetView workbookViewId="0">
      <pane xSplit="1" ySplit="1" topLeftCell="B44" activePane="bottomRight" state="frozen"/>
      <selection pane="topRight"/>
      <selection pane="bottomLeft"/>
      <selection pane="bottomRight" activeCell="V38" sqref="V38"/>
    </sheetView>
  </sheetViews>
  <sheetFormatPr baseColWidth="10" defaultRowHeight="14.4" x14ac:dyDescent="0.3"/>
  <cols>
    <col min="1" max="1" width="16.6640625" customWidth="1"/>
    <col min="2" max="2" width="12.6640625" customWidth="1"/>
    <col min="3" max="4" width="13.6640625" customWidth="1"/>
    <col min="5" max="5" width="6.6640625" customWidth="1"/>
    <col min="6" max="6" width="10.6640625" customWidth="1"/>
    <col min="7" max="7" width="15.6640625" customWidth="1"/>
    <col min="8" max="8" width="11.6640625" customWidth="1"/>
    <col min="9" max="9" width="16.6640625" customWidth="1"/>
    <col min="10" max="10" width="10.6640625" customWidth="1"/>
    <col min="11" max="11" width="15.6640625" customWidth="1"/>
    <col min="12" max="12" width="10.6640625" customWidth="1"/>
    <col min="13" max="13" width="15.6640625" customWidth="1"/>
    <col min="14" max="14" width="4.6640625" customWidth="1"/>
    <col min="15" max="15" width="9.6640625" customWidth="1"/>
    <col min="16" max="16" width="13.6640625" customWidth="1"/>
    <col min="17" max="17" width="9.6640625" customWidth="1"/>
    <col min="18" max="18" width="13.6640625" customWidth="1"/>
    <col min="19" max="19" width="9.6640625" customWidth="1"/>
    <col min="20" max="21" width="13.6640625" customWidth="1"/>
    <col min="22" max="22" width="17.6640625" customWidth="1"/>
    <col min="23" max="24" width="5.6640625" customWidth="1"/>
    <col min="25" max="26" width="6.6640625" customWidth="1"/>
    <col min="27" max="27" width="5.6640625" customWidth="1"/>
    <col min="28" max="28" width="6.6640625" customWidth="1"/>
    <col min="29" max="29" width="5.6640625" customWidth="1"/>
    <col min="30" max="30" width="6.6640625" customWidth="1"/>
    <col min="31" max="31" width="5.6640625" customWidth="1"/>
    <col min="32" max="32" width="6.6640625" customWidth="1"/>
    <col min="33" max="33" width="5.6640625" customWidth="1"/>
    <col min="34" max="34" width="6.6640625" customWidth="1"/>
    <col min="35" max="35" width="5.6640625" customWidth="1"/>
    <col min="36" max="36" width="6.6640625" customWidth="1"/>
    <col min="37" max="37" width="5.6640625" customWidth="1"/>
    <col min="38" max="38" width="6.6640625" customWidth="1"/>
    <col min="39" max="39" width="5.6640625" customWidth="1"/>
    <col min="40" max="40" width="6.6640625" customWidth="1"/>
    <col min="41" max="41" width="5.6640625" customWidth="1"/>
    <col min="42" max="42" width="6.6640625" customWidth="1"/>
    <col min="43" max="43" width="5.6640625" customWidth="1"/>
    <col min="44" max="44" width="6.6640625" customWidth="1"/>
    <col min="45" max="45" width="5.6640625" customWidth="1"/>
    <col min="46" max="46" width="6.6640625" customWidth="1"/>
    <col min="47" max="47" width="5.6640625" customWidth="1"/>
    <col min="48" max="48" width="6.6640625" customWidth="1"/>
    <col min="49" max="49" width="5.6640625" customWidth="1"/>
    <col min="50" max="50" width="6.6640625" customWidth="1"/>
  </cols>
  <sheetData>
    <row r="1" spans="1:5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</row>
    <row r="2" spans="1:51" x14ac:dyDescent="0.3">
      <c r="A2" t="s">
        <v>50</v>
      </c>
      <c r="B2">
        <v>80.3</v>
      </c>
      <c r="C2">
        <v>15</v>
      </c>
      <c r="D2">
        <v>30.3</v>
      </c>
      <c r="E2">
        <v>2.6589999999999998</v>
      </c>
      <c r="F2">
        <v>5.5880000000000001</v>
      </c>
      <c r="G2">
        <v>1.8</v>
      </c>
      <c r="H2">
        <v>7.5499999999999998E-2</v>
      </c>
      <c r="I2">
        <v>5.3</v>
      </c>
      <c r="J2">
        <v>1.86</v>
      </c>
      <c r="K2">
        <v>5.6</v>
      </c>
      <c r="L2">
        <v>0.17899999999999999</v>
      </c>
      <c r="M2">
        <v>1.8</v>
      </c>
      <c r="N2" t="s">
        <v>51</v>
      </c>
      <c r="O2">
        <v>1080</v>
      </c>
      <c r="P2">
        <v>110</v>
      </c>
      <c r="Q2">
        <v>1068</v>
      </c>
      <c r="R2">
        <v>37</v>
      </c>
      <c r="S2">
        <v>1061</v>
      </c>
      <c r="T2">
        <v>17</v>
      </c>
      <c r="U2">
        <v>1060</v>
      </c>
      <c r="V2">
        <v>18</v>
      </c>
      <c r="W2">
        <v>138.69999999999999</v>
      </c>
      <c r="X2">
        <v>4.4000000000000004</v>
      </c>
      <c r="Y2">
        <v>455000</v>
      </c>
      <c r="Z2">
        <v>15000</v>
      </c>
      <c r="AA2">
        <v>2.39</v>
      </c>
      <c r="AB2">
        <v>0.12</v>
      </c>
      <c r="AC2">
        <v>-0.27</v>
      </c>
      <c r="AD2">
        <v>0.21</v>
      </c>
      <c r="AE2">
        <v>0.37</v>
      </c>
      <c r="AF2">
        <v>0.1</v>
      </c>
      <c r="AG2">
        <v>0.215</v>
      </c>
      <c r="AH2">
        <v>0.05</v>
      </c>
      <c r="AI2">
        <v>1.98</v>
      </c>
      <c r="AJ2">
        <v>0.25</v>
      </c>
      <c r="AK2">
        <v>0.80500000000000005</v>
      </c>
      <c r="AL2">
        <v>6.9000000000000006E-2</v>
      </c>
      <c r="AM2">
        <v>11.33</v>
      </c>
      <c r="AN2">
        <v>0.64</v>
      </c>
      <c r="AO2">
        <v>4.71</v>
      </c>
      <c r="AP2">
        <v>0.21</v>
      </c>
      <c r="AQ2">
        <v>6.09</v>
      </c>
      <c r="AR2">
        <v>0.27</v>
      </c>
      <c r="AS2">
        <v>64</v>
      </c>
      <c r="AT2">
        <v>2.6</v>
      </c>
      <c r="AU2">
        <v>12.99</v>
      </c>
      <c r="AV2">
        <v>0.48</v>
      </c>
      <c r="AW2">
        <v>5430</v>
      </c>
      <c r="AX2">
        <v>160</v>
      </c>
    </row>
    <row r="3" spans="1:51" x14ac:dyDescent="0.3">
      <c r="A3" t="s">
        <v>52</v>
      </c>
      <c r="B3">
        <v>79.3</v>
      </c>
      <c r="C3">
        <v>14.8</v>
      </c>
      <c r="D3">
        <v>29.6</v>
      </c>
      <c r="E3">
        <v>2.6760000000000002</v>
      </c>
      <c r="F3">
        <v>5.5540000000000003</v>
      </c>
      <c r="G3">
        <v>1.7</v>
      </c>
      <c r="H3">
        <v>7.4300000000000005E-2</v>
      </c>
      <c r="I3">
        <v>6.3</v>
      </c>
      <c r="J3">
        <v>1.84</v>
      </c>
      <c r="K3">
        <v>6.5</v>
      </c>
      <c r="L3">
        <v>0.18</v>
      </c>
      <c r="M3">
        <v>1.7</v>
      </c>
      <c r="N3" t="s">
        <v>53</v>
      </c>
      <c r="O3">
        <v>1050</v>
      </c>
      <c r="P3">
        <v>130</v>
      </c>
      <c r="Q3">
        <v>1061</v>
      </c>
      <c r="R3">
        <v>43</v>
      </c>
      <c r="S3">
        <v>1067</v>
      </c>
      <c r="T3">
        <v>17</v>
      </c>
      <c r="U3">
        <v>1068</v>
      </c>
      <c r="V3">
        <v>18</v>
      </c>
      <c r="W3">
        <v>139.9</v>
      </c>
      <c r="X3">
        <v>4</v>
      </c>
      <c r="Y3">
        <v>459000</v>
      </c>
      <c r="Z3">
        <v>16000</v>
      </c>
      <c r="AA3">
        <v>2.33</v>
      </c>
      <c r="AB3">
        <v>0.14000000000000001</v>
      </c>
      <c r="AC3">
        <v>0.16</v>
      </c>
      <c r="AD3">
        <v>0.25</v>
      </c>
      <c r="AE3">
        <v>0.46</v>
      </c>
      <c r="AF3">
        <v>0.16</v>
      </c>
      <c r="AG3">
        <v>0.219</v>
      </c>
      <c r="AH3">
        <v>4.5999999999999999E-2</v>
      </c>
      <c r="AI3">
        <v>2.2999999999999998</v>
      </c>
      <c r="AJ3">
        <v>0.28000000000000003</v>
      </c>
      <c r="AK3">
        <v>0.81399999999999995</v>
      </c>
      <c r="AL3">
        <v>6.7000000000000004E-2</v>
      </c>
      <c r="AM3">
        <v>11.5</v>
      </c>
      <c r="AN3">
        <v>0.6</v>
      </c>
      <c r="AO3">
        <v>4.79</v>
      </c>
      <c r="AP3">
        <v>0.25</v>
      </c>
      <c r="AQ3">
        <v>6.41</v>
      </c>
      <c r="AR3">
        <v>0.27</v>
      </c>
      <c r="AS3">
        <v>66.099999999999994</v>
      </c>
      <c r="AT3">
        <v>2.7</v>
      </c>
      <c r="AU3">
        <v>13.25</v>
      </c>
      <c r="AV3">
        <v>0.47</v>
      </c>
      <c r="AW3">
        <v>5520</v>
      </c>
      <c r="AX3">
        <v>200</v>
      </c>
    </row>
    <row r="4" spans="1:51" x14ac:dyDescent="0.3">
      <c r="A4" t="s">
        <v>54</v>
      </c>
      <c r="B4">
        <v>80.3</v>
      </c>
      <c r="C4">
        <v>15.5</v>
      </c>
      <c r="D4">
        <v>30</v>
      </c>
      <c r="E4">
        <v>2.665</v>
      </c>
      <c r="F4">
        <v>5.67</v>
      </c>
      <c r="G4">
        <v>1.9</v>
      </c>
      <c r="H4">
        <v>7.3899999999999993E-2</v>
      </c>
      <c r="I4">
        <v>6.7</v>
      </c>
      <c r="J4">
        <v>1.8</v>
      </c>
      <c r="K4">
        <v>7</v>
      </c>
      <c r="L4">
        <v>0.17630000000000001</v>
      </c>
      <c r="M4">
        <v>1.9</v>
      </c>
      <c r="N4" t="s">
        <v>53</v>
      </c>
      <c r="O4">
        <v>1040</v>
      </c>
      <c r="P4">
        <v>140</v>
      </c>
      <c r="Q4">
        <v>1044</v>
      </c>
      <c r="R4">
        <v>46</v>
      </c>
      <c r="S4">
        <v>1047</v>
      </c>
      <c r="T4">
        <v>19</v>
      </c>
      <c r="U4">
        <v>1047</v>
      </c>
      <c r="V4">
        <v>19</v>
      </c>
      <c r="W4">
        <v>140.69999999999999</v>
      </c>
      <c r="X4">
        <v>4.5</v>
      </c>
      <c r="Y4">
        <v>462000</v>
      </c>
      <c r="Z4">
        <v>13000</v>
      </c>
      <c r="AA4">
        <v>2.4700000000000002</v>
      </c>
      <c r="AB4">
        <v>0.14000000000000001</v>
      </c>
      <c r="AC4">
        <v>0.63</v>
      </c>
      <c r="AD4">
        <v>0.2</v>
      </c>
      <c r="AE4">
        <v>0.48</v>
      </c>
      <c r="AF4">
        <v>0.14000000000000001</v>
      </c>
      <c r="AG4">
        <v>0.23899999999999999</v>
      </c>
      <c r="AH4">
        <v>4.1000000000000002E-2</v>
      </c>
      <c r="AI4">
        <v>2.2200000000000002</v>
      </c>
      <c r="AJ4">
        <v>0.31</v>
      </c>
      <c r="AK4">
        <v>0.749</v>
      </c>
      <c r="AL4">
        <v>6.6000000000000003E-2</v>
      </c>
      <c r="AM4">
        <v>11.08</v>
      </c>
      <c r="AN4">
        <v>0.6</v>
      </c>
      <c r="AO4">
        <v>4.6399999999999997</v>
      </c>
      <c r="AP4">
        <v>0.17</v>
      </c>
      <c r="AQ4">
        <v>6.3</v>
      </c>
      <c r="AR4">
        <v>0.22</v>
      </c>
      <c r="AS4">
        <v>63.6</v>
      </c>
      <c r="AT4">
        <v>2</v>
      </c>
      <c r="AU4">
        <v>13.14</v>
      </c>
      <c r="AV4">
        <v>0.5</v>
      </c>
      <c r="AW4">
        <v>5610</v>
      </c>
      <c r="AX4">
        <v>190</v>
      </c>
    </row>
    <row r="5" spans="1:51" x14ac:dyDescent="0.3">
      <c r="A5" t="s">
        <v>55</v>
      </c>
      <c r="B5">
        <v>80.5</v>
      </c>
      <c r="C5">
        <v>15</v>
      </c>
      <c r="D5">
        <v>30.2</v>
      </c>
      <c r="E5">
        <v>2.67</v>
      </c>
      <c r="F5">
        <v>5.58</v>
      </c>
      <c r="G5">
        <v>1.8</v>
      </c>
      <c r="H5">
        <v>7.4899999999999994E-2</v>
      </c>
      <c r="I5">
        <v>5.8</v>
      </c>
      <c r="J5">
        <v>1.85</v>
      </c>
      <c r="K5">
        <v>6.1</v>
      </c>
      <c r="L5">
        <v>0.1792</v>
      </c>
      <c r="M5">
        <v>1.8</v>
      </c>
      <c r="N5" t="s">
        <v>56</v>
      </c>
      <c r="O5">
        <v>1070</v>
      </c>
      <c r="P5">
        <v>120</v>
      </c>
      <c r="Q5">
        <v>1064</v>
      </c>
      <c r="R5">
        <v>40</v>
      </c>
      <c r="S5">
        <v>1063</v>
      </c>
      <c r="T5">
        <v>18</v>
      </c>
      <c r="U5">
        <v>1063</v>
      </c>
      <c r="V5">
        <v>18</v>
      </c>
      <c r="W5">
        <v>129.6</v>
      </c>
      <c r="X5">
        <v>3.5</v>
      </c>
      <c r="Y5">
        <v>474000</v>
      </c>
      <c r="Z5">
        <v>15000</v>
      </c>
      <c r="AA5">
        <v>2.41</v>
      </c>
      <c r="AB5">
        <v>0.15</v>
      </c>
      <c r="AC5">
        <v>0.32</v>
      </c>
      <c r="AD5">
        <v>0.22</v>
      </c>
      <c r="AE5">
        <v>0.43</v>
      </c>
      <c r="AF5">
        <v>0.11</v>
      </c>
      <c r="AG5">
        <v>0.19500000000000001</v>
      </c>
      <c r="AH5">
        <v>3.9E-2</v>
      </c>
      <c r="AI5">
        <v>2.0299999999999998</v>
      </c>
      <c r="AJ5">
        <v>0.25</v>
      </c>
      <c r="AK5">
        <v>0.71199999999999997</v>
      </c>
      <c r="AL5">
        <v>5.7000000000000002E-2</v>
      </c>
      <c r="AM5">
        <v>9.9</v>
      </c>
      <c r="AN5">
        <v>0.66</v>
      </c>
      <c r="AO5">
        <v>4.25</v>
      </c>
      <c r="AP5">
        <v>0.21</v>
      </c>
      <c r="AQ5">
        <v>6.24</v>
      </c>
      <c r="AR5">
        <v>0.31</v>
      </c>
      <c r="AS5">
        <v>63.3</v>
      </c>
      <c r="AT5">
        <v>2.4</v>
      </c>
      <c r="AU5">
        <v>12.94</v>
      </c>
      <c r="AV5">
        <v>0.42</v>
      </c>
      <c r="AW5">
        <v>5690</v>
      </c>
      <c r="AX5">
        <v>210</v>
      </c>
    </row>
    <row r="6" spans="1:51" x14ac:dyDescent="0.3">
      <c r="A6" t="s">
        <v>57</v>
      </c>
      <c r="B6">
        <v>79.900000000000006</v>
      </c>
      <c r="C6">
        <v>14.9</v>
      </c>
      <c r="D6">
        <v>30.3</v>
      </c>
      <c r="E6">
        <v>2.657</v>
      </c>
      <c r="F6">
        <v>5.5830000000000002</v>
      </c>
      <c r="G6">
        <v>1.5</v>
      </c>
      <c r="H6">
        <v>7.5300000000000006E-2</v>
      </c>
      <c r="I6">
        <v>6.1</v>
      </c>
      <c r="J6">
        <v>1.86</v>
      </c>
      <c r="K6">
        <v>6.3</v>
      </c>
      <c r="L6">
        <v>0.17910000000000001</v>
      </c>
      <c r="M6">
        <v>1.5</v>
      </c>
      <c r="N6" t="s">
        <v>58</v>
      </c>
      <c r="O6">
        <v>1080</v>
      </c>
      <c r="P6">
        <v>120</v>
      </c>
      <c r="Q6">
        <v>1067</v>
      </c>
      <c r="R6">
        <v>42</v>
      </c>
      <c r="S6">
        <v>1062</v>
      </c>
      <c r="T6">
        <v>15</v>
      </c>
      <c r="U6">
        <v>1061</v>
      </c>
      <c r="V6">
        <v>16</v>
      </c>
      <c r="W6">
        <v>122</v>
      </c>
      <c r="X6">
        <v>3.9</v>
      </c>
      <c r="Y6">
        <v>481000</v>
      </c>
      <c r="Z6">
        <v>15000</v>
      </c>
      <c r="AA6">
        <v>2.23</v>
      </c>
      <c r="AB6">
        <v>0.13</v>
      </c>
      <c r="AC6">
        <v>0.79</v>
      </c>
      <c r="AD6">
        <v>0.22</v>
      </c>
      <c r="AE6">
        <v>0.29399999999999998</v>
      </c>
      <c r="AF6">
        <v>9.6000000000000002E-2</v>
      </c>
      <c r="AG6">
        <v>0.188</v>
      </c>
      <c r="AH6">
        <v>4.3999999999999997E-2</v>
      </c>
      <c r="AI6">
        <v>1.84</v>
      </c>
      <c r="AJ6">
        <v>0.21</v>
      </c>
      <c r="AK6">
        <v>0.65600000000000003</v>
      </c>
      <c r="AL6">
        <v>5.6000000000000001E-2</v>
      </c>
      <c r="AM6">
        <v>9.34</v>
      </c>
      <c r="AN6">
        <v>0.57999999999999996</v>
      </c>
      <c r="AO6">
        <v>4.12</v>
      </c>
      <c r="AP6">
        <v>0.2</v>
      </c>
      <c r="AQ6">
        <v>5.64</v>
      </c>
      <c r="AR6">
        <v>0.26</v>
      </c>
      <c r="AS6">
        <v>60.7</v>
      </c>
      <c r="AT6">
        <v>2.2999999999999998</v>
      </c>
      <c r="AU6">
        <v>12.61</v>
      </c>
      <c r="AV6">
        <v>0.47</v>
      </c>
      <c r="AW6">
        <v>5710</v>
      </c>
      <c r="AX6">
        <v>170</v>
      </c>
    </row>
    <row r="7" spans="1:51" x14ac:dyDescent="0.3">
      <c r="A7" t="s">
        <v>59</v>
      </c>
      <c r="B7">
        <v>77.3</v>
      </c>
      <c r="C7">
        <v>14.5</v>
      </c>
      <c r="D7">
        <v>28.7</v>
      </c>
      <c r="E7">
        <v>2.6920000000000002</v>
      </c>
      <c r="F7">
        <v>5.49</v>
      </c>
      <c r="G7">
        <v>2</v>
      </c>
      <c r="H7">
        <v>7.5999999999999998E-2</v>
      </c>
      <c r="I7">
        <v>6.3</v>
      </c>
      <c r="J7">
        <v>1.91</v>
      </c>
      <c r="K7">
        <v>6.6</v>
      </c>
      <c r="L7">
        <v>0.182</v>
      </c>
      <c r="M7">
        <v>2</v>
      </c>
      <c r="N7" t="s">
        <v>56</v>
      </c>
      <c r="O7">
        <v>1100</v>
      </c>
      <c r="P7">
        <v>130</v>
      </c>
      <c r="Q7">
        <v>1084</v>
      </c>
      <c r="R7">
        <v>44</v>
      </c>
      <c r="S7">
        <v>1078</v>
      </c>
      <c r="T7">
        <v>20</v>
      </c>
      <c r="U7">
        <v>1077</v>
      </c>
      <c r="V7">
        <v>20</v>
      </c>
      <c r="W7">
        <v>115.7</v>
      </c>
      <c r="X7">
        <v>2.9</v>
      </c>
      <c r="Y7">
        <v>469000</v>
      </c>
      <c r="Z7">
        <v>15000</v>
      </c>
      <c r="AA7">
        <v>2.21</v>
      </c>
      <c r="AB7">
        <v>0.14000000000000001</v>
      </c>
      <c r="AC7">
        <v>0.46</v>
      </c>
      <c r="AD7">
        <v>0.31</v>
      </c>
      <c r="AE7">
        <v>0.28000000000000003</v>
      </c>
      <c r="AF7">
        <v>9.6000000000000002E-2</v>
      </c>
      <c r="AG7">
        <v>0.156</v>
      </c>
      <c r="AH7">
        <v>4.2999999999999997E-2</v>
      </c>
      <c r="AI7">
        <v>1.93</v>
      </c>
      <c r="AJ7">
        <v>0.27</v>
      </c>
      <c r="AK7">
        <v>0.66100000000000003</v>
      </c>
      <c r="AL7">
        <v>6.5000000000000002E-2</v>
      </c>
      <c r="AM7">
        <v>8.7799999999999994</v>
      </c>
      <c r="AN7">
        <v>0.48</v>
      </c>
      <c r="AO7">
        <v>3.74</v>
      </c>
      <c r="AP7">
        <v>0.16</v>
      </c>
      <c r="AQ7">
        <v>5.62</v>
      </c>
      <c r="AR7">
        <v>0.25</v>
      </c>
      <c r="AS7">
        <v>56</v>
      </c>
      <c r="AT7">
        <v>2.4</v>
      </c>
      <c r="AU7">
        <v>12.1</v>
      </c>
      <c r="AV7">
        <v>0.44</v>
      </c>
      <c r="AW7">
        <v>5520</v>
      </c>
      <c r="AX7">
        <v>150</v>
      </c>
    </row>
    <row r="8" spans="1:51" x14ac:dyDescent="0.3">
      <c r="A8" t="s">
        <v>60</v>
      </c>
      <c r="B8">
        <v>83.8</v>
      </c>
      <c r="C8">
        <v>16.100000000000001</v>
      </c>
      <c r="D8">
        <v>32.1</v>
      </c>
      <c r="E8">
        <v>2.641</v>
      </c>
      <c r="F8">
        <v>5.58</v>
      </c>
      <c r="G8">
        <v>1.8</v>
      </c>
      <c r="H8">
        <v>7.3300000000000004E-2</v>
      </c>
      <c r="I8">
        <v>6.7</v>
      </c>
      <c r="J8">
        <v>1.81</v>
      </c>
      <c r="K8">
        <v>6.9</v>
      </c>
      <c r="L8">
        <v>0.17910000000000001</v>
      </c>
      <c r="M8">
        <v>1.8</v>
      </c>
      <c r="N8" t="s">
        <v>53</v>
      </c>
      <c r="O8">
        <v>1020</v>
      </c>
      <c r="P8">
        <v>140</v>
      </c>
      <c r="Q8">
        <v>1049</v>
      </c>
      <c r="R8">
        <v>45</v>
      </c>
      <c r="S8">
        <v>1062</v>
      </c>
      <c r="T8">
        <v>18</v>
      </c>
      <c r="U8">
        <v>1064</v>
      </c>
      <c r="V8">
        <v>19</v>
      </c>
      <c r="W8">
        <v>138.30000000000001</v>
      </c>
      <c r="X8">
        <v>3.8</v>
      </c>
      <c r="Y8">
        <v>470000</v>
      </c>
      <c r="Z8">
        <v>15000</v>
      </c>
      <c r="AA8">
        <v>2.41</v>
      </c>
      <c r="AB8">
        <v>0.16</v>
      </c>
      <c r="AC8">
        <v>0.22</v>
      </c>
      <c r="AD8">
        <v>0.23</v>
      </c>
      <c r="AE8">
        <v>0.47</v>
      </c>
      <c r="AF8">
        <v>0.11</v>
      </c>
      <c r="AG8">
        <v>0.17799999999999999</v>
      </c>
      <c r="AH8">
        <v>3.5000000000000003E-2</v>
      </c>
      <c r="AI8">
        <v>1.78</v>
      </c>
      <c r="AJ8">
        <v>0.3</v>
      </c>
      <c r="AK8">
        <v>0.80800000000000005</v>
      </c>
      <c r="AL8">
        <v>7.4999999999999997E-2</v>
      </c>
      <c r="AM8">
        <v>11.26</v>
      </c>
      <c r="AN8">
        <v>0.55000000000000004</v>
      </c>
      <c r="AO8">
        <v>4.5999999999999996</v>
      </c>
      <c r="AP8">
        <v>0.22</v>
      </c>
      <c r="AQ8">
        <v>6.37</v>
      </c>
      <c r="AR8">
        <v>0.25</v>
      </c>
      <c r="AS8">
        <v>65.7</v>
      </c>
      <c r="AT8">
        <v>2.4</v>
      </c>
      <c r="AU8">
        <v>13.39</v>
      </c>
      <c r="AV8">
        <v>0.46</v>
      </c>
      <c r="AW8">
        <v>5500</v>
      </c>
      <c r="AX8">
        <v>170</v>
      </c>
    </row>
    <row r="9" spans="1:51" x14ac:dyDescent="0.3">
      <c r="A9" t="s">
        <v>61</v>
      </c>
      <c r="B9">
        <v>79.599999999999994</v>
      </c>
      <c r="C9">
        <v>14.8</v>
      </c>
      <c r="D9">
        <v>29.6</v>
      </c>
      <c r="E9">
        <v>2.68</v>
      </c>
      <c r="F9">
        <v>5.5860000000000003</v>
      </c>
      <c r="G9">
        <v>1.7</v>
      </c>
      <c r="H9">
        <v>7.3599999999999999E-2</v>
      </c>
      <c r="I9">
        <v>6.2</v>
      </c>
      <c r="J9">
        <v>1.82</v>
      </c>
      <c r="K9">
        <v>6.4</v>
      </c>
      <c r="L9">
        <v>0.17899999999999999</v>
      </c>
      <c r="M9">
        <v>1.7</v>
      </c>
      <c r="N9" t="s">
        <v>53</v>
      </c>
      <c r="O9">
        <v>1030</v>
      </c>
      <c r="P9">
        <v>120</v>
      </c>
      <c r="Q9">
        <v>1051</v>
      </c>
      <c r="R9">
        <v>42</v>
      </c>
      <c r="S9">
        <v>1062</v>
      </c>
      <c r="T9">
        <v>17</v>
      </c>
      <c r="U9">
        <v>1063</v>
      </c>
      <c r="V9">
        <v>18</v>
      </c>
      <c r="W9">
        <v>133.69999999999999</v>
      </c>
      <c r="X9">
        <v>3.8</v>
      </c>
      <c r="Y9">
        <v>484000</v>
      </c>
      <c r="Z9">
        <v>16000</v>
      </c>
      <c r="AA9">
        <v>2.2999999999999998</v>
      </c>
      <c r="AB9">
        <v>0.15</v>
      </c>
      <c r="AC9">
        <v>0.47</v>
      </c>
      <c r="AD9">
        <v>0.27</v>
      </c>
      <c r="AE9">
        <v>0.44</v>
      </c>
      <c r="AF9">
        <v>0.12</v>
      </c>
      <c r="AG9">
        <v>0.214</v>
      </c>
      <c r="AH9">
        <v>5.2999999999999999E-2</v>
      </c>
      <c r="AI9">
        <v>1.71</v>
      </c>
      <c r="AJ9">
        <v>0.24</v>
      </c>
      <c r="AK9">
        <v>0.71199999999999997</v>
      </c>
      <c r="AL9">
        <v>6.3E-2</v>
      </c>
      <c r="AM9">
        <v>10.19</v>
      </c>
      <c r="AN9">
        <v>0.53</v>
      </c>
      <c r="AO9">
        <v>4.3600000000000003</v>
      </c>
      <c r="AP9">
        <v>0.17</v>
      </c>
      <c r="AQ9">
        <v>5.9</v>
      </c>
      <c r="AR9">
        <v>0.25</v>
      </c>
      <c r="AS9">
        <v>63.1</v>
      </c>
      <c r="AT9">
        <v>2.1</v>
      </c>
      <c r="AU9">
        <v>13.1</v>
      </c>
      <c r="AV9">
        <v>0.46</v>
      </c>
      <c r="AW9">
        <v>5700</v>
      </c>
      <c r="AX9">
        <v>170</v>
      </c>
    </row>
    <row r="10" spans="1:51" x14ac:dyDescent="0.3">
      <c r="A10" t="s">
        <v>62</v>
      </c>
      <c r="B10">
        <v>80.8</v>
      </c>
      <c r="C10">
        <v>14.8</v>
      </c>
      <c r="D10">
        <v>30.2</v>
      </c>
      <c r="E10">
        <v>2.6659999999999999</v>
      </c>
      <c r="F10">
        <v>5.6</v>
      </c>
      <c r="G10">
        <v>1.8</v>
      </c>
      <c r="H10">
        <v>7.7100000000000002E-2</v>
      </c>
      <c r="I10">
        <v>5.8</v>
      </c>
      <c r="J10">
        <v>1.9</v>
      </c>
      <c r="K10">
        <v>6</v>
      </c>
      <c r="L10">
        <v>0.1787</v>
      </c>
      <c r="M10">
        <v>1.8</v>
      </c>
      <c r="N10" t="s">
        <v>56</v>
      </c>
      <c r="O10">
        <v>1120</v>
      </c>
      <c r="P10">
        <v>120</v>
      </c>
      <c r="Q10">
        <v>1081</v>
      </c>
      <c r="R10">
        <v>40</v>
      </c>
      <c r="S10">
        <v>1060</v>
      </c>
      <c r="T10">
        <v>18</v>
      </c>
      <c r="U10">
        <v>1057</v>
      </c>
      <c r="V10">
        <v>19</v>
      </c>
      <c r="W10">
        <v>121.9</v>
      </c>
      <c r="X10">
        <v>3</v>
      </c>
      <c r="Y10">
        <v>483000</v>
      </c>
      <c r="Z10">
        <v>15000</v>
      </c>
      <c r="AA10">
        <v>2.21</v>
      </c>
      <c r="AB10">
        <v>0.14000000000000001</v>
      </c>
      <c r="AC10">
        <v>-0.15</v>
      </c>
      <c r="AD10">
        <v>0.21</v>
      </c>
      <c r="AE10">
        <v>0.39</v>
      </c>
      <c r="AF10">
        <v>0.12</v>
      </c>
      <c r="AG10">
        <v>0.156</v>
      </c>
      <c r="AH10">
        <v>4.2000000000000003E-2</v>
      </c>
      <c r="AI10">
        <v>1.9</v>
      </c>
      <c r="AJ10">
        <v>0.28000000000000003</v>
      </c>
      <c r="AK10">
        <v>0.67900000000000005</v>
      </c>
      <c r="AL10">
        <v>6.9000000000000006E-2</v>
      </c>
      <c r="AM10">
        <v>9.6199999999999992</v>
      </c>
      <c r="AN10">
        <v>0.55000000000000004</v>
      </c>
      <c r="AO10">
        <v>4.01</v>
      </c>
      <c r="AP10">
        <v>0.19</v>
      </c>
      <c r="AQ10">
        <v>5.81</v>
      </c>
      <c r="AR10">
        <v>0.24</v>
      </c>
      <c r="AS10">
        <v>59.1</v>
      </c>
      <c r="AT10">
        <v>2.2000000000000002</v>
      </c>
      <c r="AU10">
        <v>12.39</v>
      </c>
      <c r="AV10">
        <v>0.46</v>
      </c>
      <c r="AW10">
        <v>5740</v>
      </c>
      <c r="AX10">
        <v>210</v>
      </c>
    </row>
    <row r="11" spans="1:51" x14ac:dyDescent="0.3">
      <c r="A11" t="s">
        <v>63</v>
      </c>
      <c r="B11">
        <v>77.900000000000006</v>
      </c>
      <c r="C11">
        <v>15.1</v>
      </c>
      <c r="D11">
        <v>29.4</v>
      </c>
      <c r="E11">
        <v>2.665</v>
      </c>
      <c r="F11">
        <v>5.5469999999999997</v>
      </c>
      <c r="G11">
        <v>1.7</v>
      </c>
      <c r="H11">
        <v>7.4899999999999994E-2</v>
      </c>
      <c r="I11">
        <v>6.4</v>
      </c>
      <c r="J11">
        <v>1.86</v>
      </c>
      <c r="K11">
        <v>6.6</v>
      </c>
      <c r="L11">
        <v>0.18029999999999999</v>
      </c>
      <c r="M11">
        <v>1.7</v>
      </c>
      <c r="N11" t="s">
        <v>64</v>
      </c>
      <c r="O11">
        <v>1060</v>
      </c>
      <c r="P11">
        <v>130</v>
      </c>
      <c r="Q11">
        <v>1067</v>
      </c>
      <c r="R11">
        <v>44</v>
      </c>
      <c r="S11">
        <v>1068</v>
      </c>
      <c r="T11">
        <v>17</v>
      </c>
      <c r="U11">
        <v>1069</v>
      </c>
      <c r="V11">
        <v>18</v>
      </c>
      <c r="W11">
        <v>116.8</v>
      </c>
      <c r="X11">
        <v>3.3</v>
      </c>
      <c r="Y11">
        <v>479000</v>
      </c>
      <c r="Z11">
        <v>13000</v>
      </c>
      <c r="AA11">
        <v>2.0099999999999998</v>
      </c>
      <c r="AB11">
        <v>0.14000000000000001</v>
      </c>
      <c r="AC11">
        <v>0.61</v>
      </c>
      <c r="AD11">
        <v>0.32</v>
      </c>
      <c r="AE11">
        <v>0.28999999999999998</v>
      </c>
      <c r="AF11">
        <v>0.11</v>
      </c>
      <c r="AG11">
        <v>0.158</v>
      </c>
      <c r="AH11">
        <v>4.2000000000000003E-2</v>
      </c>
      <c r="AI11">
        <v>1.93</v>
      </c>
      <c r="AJ11">
        <v>0.33</v>
      </c>
      <c r="AK11">
        <v>0.64700000000000002</v>
      </c>
      <c r="AL11">
        <v>6.3E-2</v>
      </c>
      <c r="AM11">
        <v>9.36</v>
      </c>
      <c r="AN11">
        <v>0.51</v>
      </c>
      <c r="AO11">
        <v>3.74</v>
      </c>
      <c r="AP11">
        <v>0.17</v>
      </c>
      <c r="AQ11">
        <v>5.36</v>
      </c>
      <c r="AR11">
        <v>0.24</v>
      </c>
      <c r="AS11">
        <v>58.1</v>
      </c>
      <c r="AT11">
        <v>1.8</v>
      </c>
      <c r="AU11">
        <v>11.97</v>
      </c>
      <c r="AV11">
        <v>0.43</v>
      </c>
      <c r="AW11">
        <v>5660</v>
      </c>
      <c r="AX11">
        <v>170</v>
      </c>
    </row>
    <row r="12" spans="1:51" x14ac:dyDescent="0.3">
      <c r="A12" t="s">
        <v>65</v>
      </c>
      <c r="B12">
        <v>78.8</v>
      </c>
      <c r="C12">
        <v>14.9</v>
      </c>
      <c r="D12">
        <v>29.7</v>
      </c>
      <c r="E12">
        <v>2.6739999999999999</v>
      </c>
      <c r="F12">
        <v>5.51</v>
      </c>
      <c r="G12">
        <v>1.8</v>
      </c>
      <c r="H12">
        <v>7.2999999999999995E-2</v>
      </c>
      <c r="I12">
        <v>6.6</v>
      </c>
      <c r="J12">
        <v>1.82</v>
      </c>
      <c r="K12">
        <v>6.9</v>
      </c>
      <c r="L12">
        <v>0.18129999999999999</v>
      </c>
      <c r="M12">
        <v>1.8</v>
      </c>
      <c r="N12" t="s">
        <v>53</v>
      </c>
      <c r="O12">
        <v>1010</v>
      </c>
      <c r="P12">
        <v>140</v>
      </c>
      <c r="Q12">
        <v>1054</v>
      </c>
      <c r="R12">
        <v>45</v>
      </c>
      <c r="S12">
        <v>1074</v>
      </c>
      <c r="T12">
        <v>18</v>
      </c>
      <c r="U12">
        <v>1077</v>
      </c>
      <c r="V12">
        <v>19</v>
      </c>
      <c r="W12">
        <v>117.7</v>
      </c>
      <c r="X12">
        <v>3.7</v>
      </c>
      <c r="Y12">
        <v>477000</v>
      </c>
      <c r="Z12">
        <v>17000</v>
      </c>
      <c r="AA12">
        <v>2.21</v>
      </c>
      <c r="AB12">
        <v>0.16</v>
      </c>
      <c r="AC12">
        <v>-0.14000000000000001</v>
      </c>
      <c r="AD12">
        <v>0.24</v>
      </c>
      <c r="AE12">
        <v>0.27</v>
      </c>
      <c r="AF12">
        <v>0.1</v>
      </c>
      <c r="AG12">
        <v>0.19700000000000001</v>
      </c>
      <c r="AH12">
        <v>4.3999999999999997E-2</v>
      </c>
      <c r="AI12">
        <v>1.59</v>
      </c>
      <c r="AJ12">
        <v>0.22</v>
      </c>
      <c r="AK12">
        <v>0.67100000000000004</v>
      </c>
      <c r="AL12">
        <v>6.2E-2</v>
      </c>
      <c r="AM12">
        <v>8.9600000000000009</v>
      </c>
      <c r="AN12">
        <v>0.53</v>
      </c>
      <c r="AO12">
        <v>3.87</v>
      </c>
      <c r="AP12">
        <v>0.2</v>
      </c>
      <c r="AQ12">
        <v>5.58</v>
      </c>
      <c r="AR12">
        <v>0.23</v>
      </c>
      <c r="AS12">
        <v>56.9</v>
      </c>
      <c r="AT12">
        <v>2.5</v>
      </c>
      <c r="AU12">
        <v>12.34</v>
      </c>
      <c r="AV12">
        <v>0.55000000000000004</v>
      </c>
      <c r="AW12">
        <v>5610</v>
      </c>
      <c r="AX12">
        <v>200</v>
      </c>
    </row>
    <row r="13" spans="1:51" x14ac:dyDescent="0.3">
      <c r="A13" t="s">
        <v>66</v>
      </c>
      <c r="B13">
        <v>83.2</v>
      </c>
      <c r="C13">
        <v>15</v>
      </c>
      <c r="D13">
        <v>31.1</v>
      </c>
      <c r="E13">
        <v>2.6440000000000001</v>
      </c>
      <c r="F13">
        <v>5.67</v>
      </c>
      <c r="G13">
        <v>2.1</v>
      </c>
      <c r="H13">
        <v>7.6600000000000001E-2</v>
      </c>
      <c r="I13">
        <v>7.1</v>
      </c>
      <c r="J13">
        <v>1.86</v>
      </c>
      <c r="K13">
        <v>7.4</v>
      </c>
      <c r="L13">
        <v>0.17630000000000001</v>
      </c>
      <c r="M13">
        <v>2.1</v>
      </c>
      <c r="N13" t="s">
        <v>67</v>
      </c>
      <c r="O13">
        <v>1110</v>
      </c>
      <c r="P13">
        <v>140</v>
      </c>
      <c r="Q13">
        <v>1067</v>
      </c>
      <c r="R13">
        <v>49</v>
      </c>
      <c r="S13">
        <v>1047</v>
      </c>
      <c r="T13">
        <v>20</v>
      </c>
      <c r="U13">
        <v>1044</v>
      </c>
      <c r="V13">
        <v>21</v>
      </c>
      <c r="W13">
        <v>124.7</v>
      </c>
      <c r="X13">
        <v>3.6</v>
      </c>
      <c r="Y13">
        <v>473000</v>
      </c>
      <c r="Z13">
        <v>14000</v>
      </c>
      <c r="AA13">
        <v>2.35</v>
      </c>
      <c r="AB13">
        <v>0.14000000000000001</v>
      </c>
      <c r="AC13">
        <v>0.08</v>
      </c>
      <c r="AD13">
        <v>0.24</v>
      </c>
      <c r="AE13">
        <v>0.35</v>
      </c>
      <c r="AF13">
        <v>0.12</v>
      </c>
      <c r="AG13">
        <v>0.23599999999999999</v>
      </c>
      <c r="AH13">
        <v>4.8000000000000001E-2</v>
      </c>
      <c r="AI13">
        <v>1.55</v>
      </c>
      <c r="AJ13">
        <v>0.18</v>
      </c>
      <c r="AK13">
        <v>0.71</v>
      </c>
      <c r="AL13">
        <v>6.9000000000000006E-2</v>
      </c>
      <c r="AM13">
        <v>9.7200000000000006</v>
      </c>
      <c r="AN13">
        <v>0.52</v>
      </c>
      <c r="AO13">
        <v>4.08</v>
      </c>
      <c r="AP13">
        <v>0.18</v>
      </c>
      <c r="AQ13">
        <v>5.71</v>
      </c>
      <c r="AR13">
        <v>0.26</v>
      </c>
      <c r="AS13">
        <v>60.3</v>
      </c>
      <c r="AT13">
        <v>2.2999999999999998</v>
      </c>
      <c r="AU13">
        <v>12.3</v>
      </c>
      <c r="AV13">
        <v>0.41</v>
      </c>
      <c r="AW13">
        <v>5500</v>
      </c>
      <c r="AX13">
        <v>150</v>
      </c>
    </row>
    <row r="14" spans="1:51" x14ac:dyDescent="0.3">
      <c r="A14" t="s">
        <v>68</v>
      </c>
      <c r="B14">
        <v>82.8</v>
      </c>
      <c r="C14">
        <v>15.3</v>
      </c>
      <c r="D14">
        <v>30.2</v>
      </c>
      <c r="E14">
        <v>2.6880000000000002</v>
      </c>
      <c r="F14">
        <v>5.62</v>
      </c>
      <c r="G14">
        <v>2.1</v>
      </c>
      <c r="H14">
        <v>7.3999999999999996E-2</v>
      </c>
      <c r="I14">
        <v>7.7</v>
      </c>
      <c r="J14">
        <v>1.81</v>
      </c>
      <c r="K14">
        <v>8</v>
      </c>
      <c r="L14">
        <v>0.17799999999999999</v>
      </c>
      <c r="M14">
        <v>2.1</v>
      </c>
      <c r="N14" t="s">
        <v>53</v>
      </c>
      <c r="O14">
        <v>1040</v>
      </c>
      <c r="P14">
        <v>160</v>
      </c>
      <c r="Q14">
        <v>1051</v>
      </c>
      <c r="R14">
        <v>52</v>
      </c>
      <c r="S14">
        <v>1056</v>
      </c>
      <c r="T14">
        <v>21</v>
      </c>
      <c r="U14">
        <v>1057</v>
      </c>
      <c r="V14">
        <v>22</v>
      </c>
      <c r="W14">
        <v>121</v>
      </c>
      <c r="X14">
        <v>3</v>
      </c>
      <c r="Y14">
        <v>505000</v>
      </c>
      <c r="Z14">
        <v>14000</v>
      </c>
      <c r="AA14">
        <v>2.36</v>
      </c>
      <c r="AB14">
        <v>0.15</v>
      </c>
      <c r="AC14">
        <v>0.13</v>
      </c>
      <c r="AD14">
        <v>0.25</v>
      </c>
      <c r="AE14">
        <v>0.25</v>
      </c>
      <c r="AF14">
        <v>0.1</v>
      </c>
      <c r="AG14">
        <v>0.161</v>
      </c>
      <c r="AH14">
        <v>3.9E-2</v>
      </c>
      <c r="AI14">
        <v>1.84</v>
      </c>
      <c r="AJ14">
        <v>0.3</v>
      </c>
      <c r="AK14">
        <v>0.59699999999999998</v>
      </c>
      <c r="AL14">
        <v>6.7000000000000004E-2</v>
      </c>
      <c r="AM14">
        <v>9.44</v>
      </c>
      <c r="AN14">
        <v>0.61</v>
      </c>
      <c r="AO14">
        <v>4.09</v>
      </c>
      <c r="AP14">
        <v>0.23</v>
      </c>
      <c r="AQ14">
        <v>5.69</v>
      </c>
      <c r="AR14">
        <v>0.27</v>
      </c>
      <c r="AS14">
        <v>58.7</v>
      </c>
      <c r="AT14">
        <v>2.2000000000000002</v>
      </c>
      <c r="AU14">
        <v>12.33</v>
      </c>
      <c r="AV14">
        <v>0.39</v>
      </c>
      <c r="AW14">
        <v>5810</v>
      </c>
      <c r="AX14">
        <v>160</v>
      </c>
    </row>
    <row r="15" spans="1:51" x14ac:dyDescent="0.3">
      <c r="A15" t="s">
        <v>69</v>
      </c>
      <c r="B15">
        <v>79</v>
      </c>
      <c r="C15">
        <v>14.8</v>
      </c>
      <c r="D15">
        <v>29.7</v>
      </c>
      <c r="E15">
        <v>2.722</v>
      </c>
      <c r="F15">
        <v>5.6</v>
      </c>
      <c r="G15">
        <v>2.2999999999999998</v>
      </c>
      <c r="H15">
        <v>7.5399999999999995E-2</v>
      </c>
      <c r="I15">
        <v>7.5</v>
      </c>
      <c r="J15">
        <v>1.86</v>
      </c>
      <c r="K15">
        <v>7.9</v>
      </c>
      <c r="L15">
        <v>0.1787</v>
      </c>
      <c r="M15">
        <v>2.2999999999999998</v>
      </c>
      <c r="N15" t="s">
        <v>70</v>
      </c>
      <c r="O15">
        <v>1080</v>
      </c>
      <c r="P15">
        <v>150</v>
      </c>
      <c r="Q15">
        <v>1066</v>
      </c>
      <c r="R15">
        <v>52</v>
      </c>
      <c r="S15">
        <v>1060</v>
      </c>
      <c r="T15">
        <v>23</v>
      </c>
      <c r="U15">
        <v>1059</v>
      </c>
      <c r="V15">
        <v>24</v>
      </c>
      <c r="W15">
        <v>120.5</v>
      </c>
      <c r="X15">
        <v>2.9</v>
      </c>
      <c r="Y15">
        <v>490000</v>
      </c>
      <c r="Z15">
        <v>11000</v>
      </c>
      <c r="AA15">
        <v>2.44</v>
      </c>
      <c r="AB15">
        <v>0.2</v>
      </c>
      <c r="AC15">
        <v>0.23</v>
      </c>
      <c r="AD15">
        <v>0.31</v>
      </c>
      <c r="AE15">
        <v>0.35</v>
      </c>
      <c r="AF15">
        <v>0.13</v>
      </c>
      <c r="AG15">
        <v>0.186</v>
      </c>
      <c r="AH15">
        <v>5.2999999999999999E-2</v>
      </c>
      <c r="AI15">
        <v>1.71</v>
      </c>
      <c r="AJ15">
        <v>0.33</v>
      </c>
      <c r="AK15">
        <v>0.67</v>
      </c>
      <c r="AL15">
        <v>7.8E-2</v>
      </c>
      <c r="AM15">
        <v>9.43</v>
      </c>
      <c r="AN15">
        <v>0.59</v>
      </c>
      <c r="AO15">
        <v>3.84</v>
      </c>
      <c r="AP15">
        <v>0.23</v>
      </c>
      <c r="AQ15">
        <v>5.87</v>
      </c>
      <c r="AR15">
        <v>0.28000000000000003</v>
      </c>
      <c r="AS15">
        <v>58.2</v>
      </c>
      <c r="AT15">
        <v>2.2999999999999998</v>
      </c>
      <c r="AU15">
        <v>11.88</v>
      </c>
      <c r="AV15">
        <v>0.36</v>
      </c>
      <c r="AW15">
        <v>5760</v>
      </c>
      <c r="AX15">
        <v>160</v>
      </c>
    </row>
    <row r="16" spans="1:51" x14ac:dyDescent="0.3">
      <c r="A16" t="s">
        <v>71</v>
      </c>
      <c r="B16">
        <v>77.099999999999994</v>
      </c>
      <c r="C16">
        <v>14.8</v>
      </c>
      <c r="D16">
        <v>29.6</v>
      </c>
      <c r="E16">
        <v>2.625</v>
      </c>
      <c r="F16">
        <v>5.56</v>
      </c>
      <c r="G16">
        <v>2.1</v>
      </c>
      <c r="H16">
        <v>7.4700000000000003E-2</v>
      </c>
      <c r="I16">
        <v>7.2</v>
      </c>
      <c r="J16">
        <v>1.85</v>
      </c>
      <c r="K16">
        <v>7.5</v>
      </c>
      <c r="L16">
        <v>0.1799</v>
      </c>
      <c r="M16">
        <v>2.1</v>
      </c>
      <c r="N16" t="s">
        <v>67</v>
      </c>
      <c r="O16">
        <v>1060</v>
      </c>
      <c r="P16">
        <v>150</v>
      </c>
      <c r="Q16">
        <v>1064</v>
      </c>
      <c r="R16">
        <v>49</v>
      </c>
      <c r="S16">
        <v>1067</v>
      </c>
      <c r="T16">
        <v>21</v>
      </c>
      <c r="U16">
        <v>1067</v>
      </c>
      <c r="V16">
        <v>22</v>
      </c>
      <c r="W16">
        <v>123.1</v>
      </c>
      <c r="X16">
        <v>4</v>
      </c>
      <c r="Y16">
        <v>503000</v>
      </c>
      <c r="Z16">
        <v>14000</v>
      </c>
      <c r="AA16">
        <v>2.35</v>
      </c>
      <c r="AB16">
        <v>0.17</v>
      </c>
      <c r="AC16">
        <v>-0.25</v>
      </c>
      <c r="AD16">
        <v>0.32</v>
      </c>
      <c r="AE16">
        <v>0.35</v>
      </c>
      <c r="AF16">
        <v>0.13</v>
      </c>
      <c r="AG16">
        <v>0.193</v>
      </c>
      <c r="AH16">
        <v>0.06</v>
      </c>
      <c r="AI16">
        <v>1.51</v>
      </c>
      <c r="AJ16">
        <v>0.3</v>
      </c>
      <c r="AK16">
        <v>0.72299999999999998</v>
      </c>
      <c r="AL16">
        <v>7.6999999999999999E-2</v>
      </c>
      <c r="AM16">
        <v>9.7899999999999991</v>
      </c>
      <c r="AN16">
        <v>0.65</v>
      </c>
      <c r="AO16">
        <v>4.0199999999999996</v>
      </c>
      <c r="AP16">
        <v>0.26</v>
      </c>
      <c r="AQ16">
        <v>5.7</v>
      </c>
      <c r="AR16">
        <v>0.25</v>
      </c>
      <c r="AS16">
        <v>59.1</v>
      </c>
      <c r="AT16">
        <v>2.2000000000000002</v>
      </c>
      <c r="AU16">
        <v>12.93</v>
      </c>
      <c r="AV16">
        <v>0.52</v>
      </c>
      <c r="AW16">
        <v>5990</v>
      </c>
      <c r="AX16">
        <v>140</v>
      </c>
      <c r="AY16" t="s">
        <v>230</v>
      </c>
    </row>
    <row r="19" spans="1:50" x14ac:dyDescent="0.3">
      <c r="A19" t="s">
        <v>201</v>
      </c>
      <c r="B19">
        <v>633.70000000000005</v>
      </c>
      <c r="C19">
        <v>10</v>
      </c>
      <c r="D19">
        <v>61.3</v>
      </c>
      <c r="E19">
        <v>10.362</v>
      </c>
      <c r="F19">
        <v>18.18</v>
      </c>
      <c r="G19">
        <v>1.6</v>
      </c>
      <c r="H19">
        <v>5.7599999999999998E-2</v>
      </c>
      <c r="I19">
        <v>5.0999999999999996</v>
      </c>
      <c r="J19">
        <v>0.437</v>
      </c>
      <c r="K19">
        <v>5.4</v>
      </c>
      <c r="L19">
        <v>5.4989999999999997E-2</v>
      </c>
      <c r="M19">
        <v>1.6</v>
      </c>
      <c r="N19" t="s">
        <v>70</v>
      </c>
      <c r="O19">
        <v>520</v>
      </c>
      <c r="P19">
        <v>110</v>
      </c>
      <c r="Q19">
        <v>368</v>
      </c>
      <c r="R19">
        <v>17</v>
      </c>
      <c r="S19">
        <v>345.1</v>
      </c>
      <c r="T19">
        <v>5.3</v>
      </c>
      <c r="U19">
        <v>343.3</v>
      </c>
      <c r="V19">
        <v>5.4</v>
      </c>
      <c r="W19">
        <v>445</v>
      </c>
      <c r="X19">
        <v>18</v>
      </c>
      <c r="Y19">
        <v>436000</v>
      </c>
      <c r="Z19">
        <v>13000</v>
      </c>
      <c r="AA19">
        <v>1.98</v>
      </c>
      <c r="AB19">
        <v>0.13</v>
      </c>
      <c r="AC19">
        <v>1.31</v>
      </c>
      <c r="AD19">
        <v>0.33</v>
      </c>
      <c r="AE19">
        <v>2.72</v>
      </c>
      <c r="AF19">
        <v>0.45</v>
      </c>
      <c r="AG19">
        <v>0.91</v>
      </c>
      <c r="AH19">
        <v>0.11</v>
      </c>
      <c r="AI19">
        <v>12.41</v>
      </c>
      <c r="AJ19">
        <v>0.83</v>
      </c>
      <c r="AK19">
        <v>4.3899999999999997</v>
      </c>
      <c r="AL19">
        <v>0.27</v>
      </c>
      <c r="AM19">
        <v>48</v>
      </c>
      <c r="AN19">
        <v>2.2000000000000002</v>
      </c>
      <c r="AO19">
        <v>13.21</v>
      </c>
      <c r="AP19">
        <v>0.57999999999999996</v>
      </c>
      <c r="AQ19">
        <v>8.1199999999999992</v>
      </c>
      <c r="AR19">
        <v>0.44</v>
      </c>
      <c r="AS19">
        <v>56</v>
      </c>
      <c r="AT19">
        <v>2.9</v>
      </c>
      <c r="AU19">
        <v>7.66</v>
      </c>
      <c r="AV19">
        <v>0.45</v>
      </c>
      <c r="AW19">
        <v>11300</v>
      </c>
      <c r="AX19">
        <v>360</v>
      </c>
    </row>
    <row r="20" spans="1:50" x14ac:dyDescent="0.3">
      <c r="A20" t="s">
        <v>202</v>
      </c>
      <c r="B20">
        <v>576.20000000000005</v>
      </c>
      <c r="C20">
        <v>9.1999999999999993</v>
      </c>
      <c r="D20">
        <v>55.6</v>
      </c>
      <c r="E20">
        <v>10.36</v>
      </c>
      <c r="F20">
        <v>18.440000000000001</v>
      </c>
      <c r="G20">
        <v>1.4</v>
      </c>
      <c r="H20">
        <v>5.4100000000000002E-2</v>
      </c>
      <c r="I20">
        <v>6</v>
      </c>
      <c r="J20">
        <v>0.40400000000000003</v>
      </c>
      <c r="K20">
        <v>6.1</v>
      </c>
      <c r="L20">
        <v>5.423E-2</v>
      </c>
      <c r="M20">
        <v>1.4</v>
      </c>
      <c r="N20" t="s">
        <v>187</v>
      </c>
      <c r="O20">
        <v>370</v>
      </c>
      <c r="P20">
        <v>130</v>
      </c>
      <c r="Q20">
        <v>345</v>
      </c>
      <c r="R20">
        <v>18</v>
      </c>
      <c r="S20">
        <v>340.5</v>
      </c>
      <c r="T20">
        <v>4.5</v>
      </c>
      <c r="U20">
        <v>340.1</v>
      </c>
      <c r="V20">
        <v>4.7</v>
      </c>
      <c r="W20">
        <v>437</v>
      </c>
      <c r="X20">
        <v>21</v>
      </c>
      <c r="Y20">
        <v>451000</v>
      </c>
      <c r="Z20">
        <v>14000</v>
      </c>
      <c r="AA20">
        <v>2</v>
      </c>
      <c r="AB20">
        <v>0.17</v>
      </c>
      <c r="AC20">
        <v>1.54</v>
      </c>
      <c r="AD20">
        <v>0.41</v>
      </c>
      <c r="AE20">
        <v>2.85</v>
      </c>
      <c r="AF20">
        <v>0.39</v>
      </c>
      <c r="AG20">
        <v>0.87</v>
      </c>
      <c r="AH20">
        <v>0.13</v>
      </c>
      <c r="AI20">
        <v>11.66</v>
      </c>
      <c r="AJ20">
        <v>0.9</v>
      </c>
      <c r="AK20">
        <v>4.21</v>
      </c>
      <c r="AL20">
        <v>0.3</v>
      </c>
      <c r="AM20">
        <v>47.6</v>
      </c>
      <c r="AN20">
        <v>2</v>
      </c>
      <c r="AO20">
        <v>13.3</v>
      </c>
      <c r="AP20">
        <v>0.72</v>
      </c>
      <c r="AQ20">
        <v>7.81</v>
      </c>
      <c r="AR20">
        <v>0.39</v>
      </c>
      <c r="AS20">
        <v>52.7</v>
      </c>
      <c r="AT20">
        <v>2.8</v>
      </c>
      <c r="AU20">
        <v>7.03</v>
      </c>
      <c r="AV20">
        <v>0.34</v>
      </c>
      <c r="AW20">
        <v>11440</v>
      </c>
      <c r="AX20">
        <v>330</v>
      </c>
    </row>
    <row r="21" spans="1:50" x14ac:dyDescent="0.3">
      <c r="A21" t="s">
        <v>203</v>
      </c>
      <c r="B21">
        <v>581.5</v>
      </c>
      <c r="C21">
        <v>9.4</v>
      </c>
      <c r="D21">
        <v>56.2</v>
      </c>
      <c r="E21">
        <v>10.379</v>
      </c>
      <c r="F21">
        <v>18.43</v>
      </c>
      <c r="G21">
        <v>1.6</v>
      </c>
      <c r="H21">
        <v>5.3600000000000002E-2</v>
      </c>
      <c r="I21">
        <v>5.8</v>
      </c>
      <c r="J21">
        <v>0.40100000000000002</v>
      </c>
      <c r="K21">
        <v>6</v>
      </c>
      <c r="L21">
        <v>5.4269999999999999E-2</v>
      </c>
      <c r="M21">
        <v>1.6</v>
      </c>
      <c r="N21" t="s">
        <v>53</v>
      </c>
      <c r="O21">
        <v>350</v>
      </c>
      <c r="P21">
        <v>130</v>
      </c>
      <c r="Q21">
        <v>342</v>
      </c>
      <c r="R21">
        <v>18</v>
      </c>
      <c r="S21">
        <v>340.7</v>
      </c>
      <c r="T21">
        <v>5.4</v>
      </c>
      <c r="U21">
        <v>340.5</v>
      </c>
      <c r="V21">
        <v>5.6</v>
      </c>
      <c r="W21">
        <v>402</v>
      </c>
      <c r="X21">
        <v>19</v>
      </c>
      <c r="Y21">
        <v>466000</v>
      </c>
      <c r="Z21">
        <v>12000</v>
      </c>
      <c r="AA21">
        <v>1.88</v>
      </c>
      <c r="AB21">
        <v>0.12</v>
      </c>
      <c r="AC21">
        <v>1.95</v>
      </c>
      <c r="AD21">
        <v>0.37</v>
      </c>
      <c r="AE21">
        <v>2.56</v>
      </c>
      <c r="AF21">
        <v>0.42</v>
      </c>
      <c r="AG21">
        <v>0.74</v>
      </c>
      <c r="AH21">
        <v>0.11</v>
      </c>
      <c r="AI21">
        <v>11</v>
      </c>
      <c r="AJ21">
        <v>1</v>
      </c>
      <c r="AK21">
        <v>4.05</v>
      </c>
      <c r="AL21">
        <v>0.26</v>
      </c>
      <c r="AM21">
        <v>43.8</v>
      </c>
      <c r="AN21">
        <v>2.2000000000000002</v>
      </c>
      <c r="AO21">
        <v>12.51</v>
      </c>
      <c r="AP21">
        <v>0.62</v>
      </c>
      <c r="AQ21">
        <v>7.21</v>
      </c>
      <c r="AR21">
        <v>0.47</v>
      </c>
      <c r="AS21">
        <v>50.5</v>
      </c>
      <c r="AT21">
        <v>3.2</v>
      </c>
      <c r="AU21">
        <v>6.85</v>
      </c>
      <c r="AV21">
        <v>0.36</v>
      </c>
      <c r="AW21">
        <v>11810</v>
      </c>
      <c r="AX21">
        <v>310</v>
      </c>
    </row>
    <row r="22" spans="1:50" x14ac:dyDescent="0.3">
      <c r="A22" t="s">
        <v>204</v>
      </c>
      <c r="B22">
        <v>547.6</v>
      </c>
      <c r="C22">
        <v>9</v>
      </c>
      <c r="D22">
        <v>54.4</v>
      </c>
      <c r="E22">
        <v>10.077</v>
      </c>
      <c r="F22">
        <v>18.34</v>
      </c>
      <c r="G22">
        <v>1.7</v>
      </c>
      <c r="H22">
        <v>5.2200000000000003E-2</v>
      </c>
      <c r="I22">
        <v>5.4</v>
      </c>
      <c r="J22">
        <v>0.39200000000000002</v>
      </c>
      <c r="K22">
        <v>5.6</v>
      </c>
      <c r="L22">
        <v>5.4530000000000002E-2</v>
      </c>
      <c r="M22">
        <v>1.7</v>
      </c>
      <c r="N22" t="s">
        <v>70</v>
      </c>
      <c r="O22">
        <v>290</v>
      </c>
      <c r="P22">
        <v>120</v>
      </c>
      <c r="Q22">
        <v>336</v>
      </c>
      <c r="R22">
        <v>16</v>
      </c>
      <c r="S22">
        <v>342.3</v>
      </c>
      <c r="T22">
        <v>5.5</v>
      </c>
      <c r="U22">
        <v>342.7</v>
      </c>
      <c r="V22">
        <v>5.6</v>
      </c>
      <c r="W22">
        <v>405</v>
      </c>
      <c r="X22">
        <v>19</v>
      </c>
      <c r="Y22">
        <v>482000</v>
      </c>
      <c r="Z22">
        <v>12000</v>
      </c>
      <c r="AA22">
        <v>1.93</v>
      </c>
      <c r="AB22">
        <v>0.17</v>
      </c>
      <c r="AC22">
        <v>1.98</v>
      </c>
      <c r="AD22">
        <v>0.46</v>
      </c>
      <c r="AE22">
        <v>2.57</v>
      </c>
      <c r="AF22">
        <v>0.41</v>
      </c>
      <c r="AG22">
        <v>0.71</v>
      </c>
      <c r="AH22">
        <v>9.5000000000000001E-2</v>
      </c>
      <c r="AI22">
        <v>11.1</v>
      </c>
      <c r="AJ22">
        <v>1.1000000000000001</v>
      </c>
      <c r="AK22">
        <v>3.91</v>
      </c>
      <c r="AL22">
        <v>0.27</v>
      </c>
      <c r="AM22">
        <v>43.7</v>
      </c>
      <c r="AN22">
        <v>2.6</v>
      </c>
      <c r="AO22">
        <v>12.63</v>
      </c>
      <c r="AP22">
        <v>0.68</v>
      </c>
      <c r="AQ22">
        <v>7.2</v>
      </c>
      <c r="AR22">
        <v>0.45</v>
      </c>
      <c r="AS22">
        <v>49.5</v>
      </c>
      <c r="AT22">
        <v>3</v>
      </c>
      <c r="AU22">
        <v>6.33</v>
      </c>
      <c r="AV22">
        <v>0.28999999999999998</v>
      </c>
      <c r="AW22">
        <v>12300</v>
      </c>
      <c r="AX22">
        <v>320</v>
      </c>
    </row>
    <row r="23" spans="1:50" x14ac:dyDescent="0.3">
      <c r="A23" t="s">
        <v>205</v>
      </c>
      <c r="B23">
        <v>515.1</v>
      </c>
      <c r="C23">
        <v>8.3000000000000007</v>
      </c>
      <c r="D23">
        <v>50.4</v>
      </c>
      <c r="E23">
        <v>10.308</v>
      </c>
      <c r="F23">
        <v>18.03</v>
      </c>
      <c r="G23">
        <v>1.6</v>
      </c>
      <c r="H23">
        <v>5.0299999999999997E-2</v>
      </c>
      <c r="I23">
        <v>5.0999999999999996</v>
      </c>
      <c r="J23">
        <v>0.38500000000000001</v>
      </c>
      <c r="K23">
        <v>5.3</v>
      </c>
      <c r="L23">
        <v>5.5480000000000002E-2</v>
      </c>
      <c r="M23">
        <v>1.6</v>
      </c>
      <c r="N23" t="s">
        <v>84</v>
      </c>
      <c r="O23">
        <v>210</v>
      </c>
      <c r="P23">
        <v>120</v>
      </c>
      <c r="Q23">
        <v>330</v>
      </c>
      <c r="R23">
        <v>15</v>
      </c>
      <c r="S23">
        <v>348.1</v>
      </c>
      <c r="T23">
        <v>5.5</v>
      </c>
      <c r="U23">
        <v>349.4</v>
      </c>
      <c r="V23">
        <v>5.6</v>
      </c>
      <c r="W23">
        <v>357</v>
      </c>
      <c r="X23">
        <v>12</v>
      </c>
      <c r="Y23">
        <v>456000</v>
      </c>
      <c r="Z23">
        <v>14000</v>
      </c>
      <c r="AA23">
        <v>1.76</v>
      </c>
      <c r="AB23">
        <v>0.25</v>
      </c>
      <c r="AC23">
        <v>0.98</v>
      </c>
      <c r="AD23">
        <v>0.67</v>
      </c>
      <c r="AE23">
        <v>2.5</v>
      </c>
      <c r="AF23">
        <v>0.51</v>
      </c>
      <c r="AG23">
        <v>0.73</v>
      </c>
      <c r="AH23">
        <v>0.21</v>
      </c>
      <c r="AI23">
        <v>9.4</v>
      </c>
      <c r="AJ23">
        <v>1.5</v>
      </c>
      <c r="AK23">
        <v>3.5</v>
      </c>
      <c r="AL23">
        <v>0.33</v>
      </c>
      <c r="AM23">
        <v>37.6</v>
      </c>
      <c r="AN23">
        <v>1.7</v>
      </c>
      <c r="AO23">
        <v>11.31</v>
      </c>
      <c r="AP23">
        <v>0.63</v>
      </c>
      <c r="AQ23">
        <v>6.41</v>
      </c>
      <c r="AR23">
        <v>0.43</v>
      </c>
      <c r="AS23">
        <v>45.2</v>
      </c>
      <c r="AT23">
        <v>2.1</v>
      </c>
      <c r="AU23">
        <v>6.49</v>
      </c>
      <c r="AV23">
        <v>0.53</v>
      </c>
      <c r="AW23">
        <v>12110</v>
      </c>
      <c r="AX23">
        <v>400</v>
      </c>
    </row>
    <row r="24" spans="1:50" x14ac:dyDescent="0.3">
      <c r="A24" t="s">
        <v>206</v>
      </c>
      <c r="B24">
        <v>638.4</v>
      </c>
      <c r="C24">
        <v>9</v>
      </c>
      <c r="D24">
        <v>61</v>
      </c>
      <c r="E24">
        <v>10.58</v>
      </c>
      <c r="F24">
        <v>18.61</v>
      </c>
      <c r="G24">
        <v>1.9</v>
      </c>
      <c r="H24">
        <v>5.5300000000000002E-2</v>
      </c>
      <c r="I24">
        <v>5.9</v>
      </c>
      <c r="J24">
        <v>0.41</v>
      </c>
      <c r="K24">
        <v>6.2</v>
      </c>
      <c r="L24">
        <v>5.3699999999999998E-2</v>
      </c>
      <c r="M24">
        <v>1.9</v>
      </c>
      <c r="N24" t="s">
        <v>56</v>
      </c>
      <c r="O24">
        <v>430</v>
      </c>
      <c r="P24">
        <v>130</v>
      </c>
      <c r="Q24">
        <v>349</v>
      </c>
      <c r="R24">
        <v>18</v>
      </c>
      <c r="S24">
        <v>337.4</v>
      </c>
      <c r="T24">
        <v>6.1</v>
      </c>
      <c r="U24">
        <v>336.6</v>
      </c>
      <c r="V24">
        <v>6.3</v>
      </c>
      <c r="W24">
        <v>380</v>
      </c>
      <c r="X24">
        <v>17</v>
      </c>
      <c r="Y24">
        <v>489000</v>
      </c>
      <c r="Z24">
        <v>20000</v>
      </c>
      <c r="AA24">
        <v>1.79</v>
      </c>
      <c r="AB24">
        <v>0.15</v>
      </c>
      <c r="AC24">
        <v>1.47</v>
      </c>
      <c r="AD24">
        <v>0.42</v>
      </c>
      <c r="AE24">
        <v>2.33</v>
      </c>
      <c r="AF24">
        <v>0.36</v>
      </c>
      <c r="AG24">
        <v>0.6</v>
      </c>
      <c r="AH24">
        <v>0.12</v>
      </c>
      <c r="AI24">
        <v>9.4499999999999993</v>
      </c>
      <c r="AJ24">
        <v>0.86</v>
      </c>
      <c r="AK24">
        <v>3.87</v>
      </c>
      <c r="AL24">
        <v>0.24</v>
      </c>
      <c r="AM24">
        <v>41.2</v>
      </c>
      <c r="AN24">
        <v>2.4</v>
      </c>
      <c r="AO24">
        <v>11.45</v>
      </c>
      <c r="AP24">
        <v>0.64</v>
      </c>
      <c r="AQ24">
        <v>6.89</v>
      </c>
      <c r="AR24">
        <v>0.43</v>
      </c>
      <c r="AS24">
        <v>46.4</v>
      </c>
      <c r="AT24">
        <v>2.8</v>
      </c>
      <c r="AU24">
        <v>6.26</v>
      </c>
      <c r="AV24">
        <v>0.32</v>
      </c>
      <c r="AW24">
        <v>12230</v>
      </c>
      <c r="AX24">
        <v>390</v>
      </c>
    </row>
    <row r="25" spans="1:50" x14ac:dyDescent="0.3">
      <c r="A25" t="s">
        <v>207</v>
      </c>
      <c r="B25">
        <v>491.3</v>
      </c>
      <c r="C25">
        <v>7.5</v>
      </c>
      <c r="D25">
        <v>46.7</v>
      </c>
      <c r="E25">
        <v>10.441000000000001</v>
      </c>
      <c r="F25">
        <v>18.510000000000002</v>
      </c>
      <c r="G25">
        <v>1.5</v>
      </c>
      <c r="H25">
        <v>5.5399999999999998E-2</v>
      </c>
      <c r="I25">
        <v>6.2</v>
      </c>
      <c r="J25">
        <v>0.41199999999999998</v>
      </c>
      <c r="K25">
        <v>6.4</v>
      </c>
      <c r="L25">
        <v>5.4010000000000002E-2</v>
      </c>
      <c r="M25">
        <v>1.5</v>
      </c>
      <c r="N25" t="s">
        <v>58</v>
      </c>
      <c r="O25">
        <v>430</v>
      </c>
      <c r="P25">
        <v>140</v>
      </c>
      <c r="Q25">
        <v>351</v>
      </c>
      <c r="R25">
        <v>19</v>
      </c>
      <c r="S25">
        <v>339.1</v>
      </c>
      <c r="T25">
        <v>5.0999999999999996</v>
      </c>
      <c r="U25">
        <v>338.2</v>
      </c>
      <c r="V25">
        <v>5.3</v>
      </c>
      <c r="W25">
        <v>347</v>
      </c>
      <c r="X25">
        <v>8.6999999999999993</v>
      </c>
      <c r="Y25">
        <v>467000</v>
      </c>
      <c r="Z25">
        <v>15000</v>
      </c>
      <c r="AA25">
        <v>1.83</v>
      </c>
      <c r="AB25">
        <v>0.13</v>
      </c>
      <c r="AC25">
        <v>0.91</v>
      </c>
      <c r="AD25">
        <v>0.31</v>
      </c>
      <c r="AE25">
        <v>2.09</v>
      </c>
      <c r="AF25">
        <v>0.32</v>
      </c>
      <c r="AG25">
        <v>0.56899999999999995</v>
      </c>
      <c r="AH25">
        <v>9.6000000000000002E-2</v>
      </c>
      <c r="AI25">
        <v>8.74</v>
      </c>
      <c r="AJ25">
        <v>0.64</v>
      </c>
      <c r="AK25">
        <v>3.34</v>
      </c>
      <c r="AL25">
        <v>0.2</v>
      </c>
      <c r="AM25">
        <v>36.6</v>
      </c>
      <c r="AN25">
        <v>1.8</v>
      </c>
      <c r="AO25">
        <v>10.68</v>
      </c>
      <c r="AP25">
        <v>0.45</v>
      </c>
      <c r="AQ25">
        <v>6.22</v>
      </c>
      <c r="AR25">
        <v>0.3</v>
      </c>
      <c r="AS25">
        <v>43.8</v>
      </c>
      <c r="AT25">
        <v>1.7</v>
      </c>
      <c r="AU25">
        <v>5.91</v>
      </c>
      <c r="AV25">
        <v>0.26</v>
      </c>
      <c r="AW25">
        <v>11930</v>
      </c>
      <c r="AX25">
        <v>270</v>
      </c>
    </row>
    <row r="26" spans="1:50" x14ac:dyDescent="0.3">
      <c r="A26" t="s">
        <v>208</v>
      </c>
      <c r="B26">
        <v>590.6</v>
      </c>
      <c r="C26">
        <v>9.3000000000000007</v>
      </c>
      <c r="D26">
        <v>56.7</v>
      </c>
      <c r="E26">
        <v>10.343</v>
      </c>
      <c r="F26">
        <v>18.55</v>
      </c>
      <c r="G26">
        <v>1.6</v>
      </c>
      <c r="H26">
        <v>5.0900000000000001E-2</v>
      </c>
      <c r="I26">
        <v>5.2</v>
      </c>
      <c r="J26">
        <v>0.378</v>
      </c>
      <c r="K26">
        <v>5.4</v>
      </c>
      <c r="L26">
        <v>5.3900000000000003E-2</v>
      </c>
      <c r="M26">
        <v>1.6</v>
      </c>
      <c r="N26" t="s">
        <v>56</v>
      </c>
      <c r="O26">
        <v>230</v>
      </c>
      <c r="P26">
        <v>120</v>
      </c>
      <c r="Q26">
        <v>326</v>
      </c>
      <c r="R26">
        <v>15</v>
      </c>
      <c r="S26">
        <v>338.4</v>
      </c>
      <c r="T26">
        <v>5.4</v>
      </c>
      <c r="U26">
        <v>339.4</v>
      </c>
      <c r="V26">
        <v>5.5</v>
      </c>
      <c r="W26">
        <v>349</v>
      </c>
      <c r="X26">
        <v>9.6999999999999993</v>
      </c>
      <c r="Y26">
        <v>454000</v>
      </c>
      <c r="Z26">
        <v>13000</v>
      </c>
      <c r="AA26">
        <v>1.64</v>
      </c>
      <c r="AB26">
        <v>0.12</v>
      </c>
      <c r="AC26">
        <v>1.4</v>
      </c>
      <c r="AD26">
        <v>0.35</v>
      </c>
      <c r="AE26">
        <v>2.09</v>
      </c>
      <c r="AF26">
        <v>0.3</v>
      </c>
      <c r="AG26">
        <v>0.57599999999999996</v>
      </c>
      <c r="AH26">
        <v>7.6999999999999999E-2</v>
      </c>
      <c r="AI26">
        <v>8.7799999999999994</v>
      </c>
      <c r="AJ26">
        <v>0.6</v>
      </c>
      <c r="AK26">
        <v>3.43</v>
      </c>
      <c r="AL26">
        <v>0.18</v>
      </c>
      <c r="AM26">
        <v>38</v>
      </c>
      <c r="AN26">
        <v>1.7</v>
      </c>
      <c r="AO26">
        <v>10.38</v>
      </c>
      <c r="AP26">
        <v>0.39</v>
      </c>
      <c r="AQ26">
        <v>6.36</v>
      </c>
      <c r="AR26">
        <v>0.28999999999999998</v>
      </c>
      <c r="AS26">
        <v>45</v>
      </c>
      <c r="AT26">
        <v>1.9</v>
      </c>
      <c r="AU26">
        <v>5.97</v>
      </c>
      <c r="AV26">
        <v>0.24</v>
      </c>
      <c r="AW26">
        <v>11680</v>
      </c>
      <c r="AX26">
        <v>320</v>
      </c>
    </row>
    <row r="27" spans="1:50" x14ac:dyDescent="0.3">
      <c r="A27" t="s">
        <v>209</v>
      </c>
      <c r="B27">
        <v>586.4</v>
      </c>
      <c r="C27">
        <v>9.8000000000000007</v>
      </c>
      <c r="D27">
        <v>56.9</v>
      </c>
      <c r="E27">
        <v>10.286</v>
      </c>
      <c r="F27">
        <v>18.489999999999998</v>
      </c>
      <c r="G27">
        <v>1.4</v>
      </c>
      <c r="H27">
        <v>5.21E-2</v>
      </c>
      <c r="I27">
        <v>5.3</v>
      </c>
      <c r="J27">
        <v>0.38800000000000001</v>
      </c>
      <c r="K27">
        <v>5.5</v>
      </c>
      <c r="L27">
        <v>5.4089999999999999E-2</v>
      </c>
      <c r="M27">
        <v>1.4</v>
      </c>
      <c r="N27" t="s">
        <v>53</v>
      </c>
      <c r="O27">
        <v>290</v>
      </c>
      <c r="P27">
        <v>120</v>
      </c>
      <c r="Q27">
        <v>333</v>
      </c>
      <c r="R27">
        <v>15</v>
      </c>
      <c r="S27">
        <v>339.6</v>
      </c>
      <c r="T27">
        <v>4.8</v>
      </c>
      <c r="U27">
        <v>340.1</v>
      </c>
      <c r="V27">
        <v>4.9000000000000004</v>
      </c>
      <c r="W27">
        <v>348.6</v>
      </c>
      <c r="X27">
        <v>7.6</v>
      </c>
      <c r="Y27">
        <v>453000</v>
      </c>
      <c r="Z27">
        <v>11000</v>
      </c>
      <c r="AA27">
        <v>1.55</v>
      </c>
      <c r="AB27">
        <v>0.11</v>
      </c>
      <c r="AC27">
        <v>1.44</v>
      </c>
      <c r="AD27">
        <v>0.24</v>
      </c>
      <c r="AE27">
        <v>2.2999999999999998</v>
      </c>
      <c r="AF27">
        <v>0.36</v>
      </c>
      <c r="AG27">
        <v>0.58299999999999996</v>
      </c>
      <c r="AH27">
        <v>8.5999999999999993E-2</v>
      </c>
      <c r="AI27">
        <v>9.1</v>
      </c>
      <c r="AJ27">
        <v>0.6</v>
      </c>
      <c r="AK27">
        <v>3.43</v>
      </c>
      <c r="AL27">
        <v>0.18</v>
      </c>
      <c r="AM27">
        <v>36.5</v>
      </c>
      <c r="AN27">
        <v>1.6</v>
      </c>
      <c r="AO27">
        <v>10.38</v>
      </c>
      <c r="AP27">
        <v>0.38</v>
      </c>
      <c r="AQ27">
        <v>6.24</v>
      </c>
      <c r="AR27">
        <v>0.26</v>
      </c>
      <c r="AS27">
        <v>43</v>
      </c>
      <c r="AT27">
        <v>1.8</v>
      </c>
      <c r="AU27">
        <v>5.89</v>
      </c>
      <c r="AV27">
        <v>0.24</v>
      </c>
      <c r="AW27">
        <v>11700</v>
      </c>
      <c r="AX27">
        <v>260</v>
      </c>
    </row>
    <row r="28" spans="1:50" x14ac:dyDescent="0.3">
      <c r="A28" t="s">
        <v>210</v>
      </c>
      <c r="B28">
        <v>626.4</v>
      </c>
      <c r="C28">
        <v>9.8000000000000007</v>
      </c>
      <c r="D28">
        <v>59.1</v>
      </c>
      <c r="E28">
        <v>10.438000000000001</v>
      </c>
      <c r="F28">
        <v>18.43</v>
      </c>
      <c r="G28">
        <v>1.9</v>
      </c>
      <c r="H28">
        <v>5.2299999999999999E-2</v>
      </c>
      <c r="I28">
        <v>5.3</v>
      </c>
      <c r="J28">
        <v>0.39100000000000001</v>
      </c>
      <c r="K28">
        <v>5.6</v>
      </c>
      <c r="L28">
        <v>5.4300000000000001E-2</v>
      </c>
      <c r="M28">
        <v>1.9</v>
      </c>
      <c r="N28" t="s">
        <v>88</v>
      </c>
      <c r="O28">
        <v>300</v>
      </c>
      <c r="P28">
        <v>120</v>
      </c>
      <c r="Q28">
        <v>335</v>
      </c>
      <c r="R28">
        <v>16</v>
      </c>
      <c r="S28">
        <v>340.6</v>
      </c>
      <c r="T28">
        <v>6.4</v>
      </c>
      <c r="U28">
        <v>341</v>
      </c>
      <c r="V28">
        <v>6.5</v>
      </c>
      <c r="W28">
        <v>360</v>
      </c>
      <c r="X28">
        <v>11</v>
      </c>
      <c r="Y28">
        <v>470000</v>
      </c>
      <c r="Z28">
        <v>13000</v>
      </c>
      <c r="AA28">
        <v>1.62</v>
      </c>
      <c r="AB28">
        <v>0.13</v>
      </c>
      <c r="AC28">
        <v>1.24</v>
      </c>
      <c r="AD28">
        <v>0.28999999999999998</v>
      </c>
      <c r="AE28">
        <v>2.11</v>
      </c>
      <c r="AF28">
        <v>0.33</v>
      </c>
      <c r="AG28">
        <v>0.67300000000000004</v>
      </c>
      <c r="AH28">
        <v>8.8999999999999996E-2</v>
      </c>
      <c r="AI28">
        <v>9.41</v>
      </c>
      <c r="AJ28">
        <v>0.69</v>
      </c>
      <c r="AK28">
        <v>3.46</v>
      </c>
      <c r="AL28">
        <v>0.17</v>
      </c>
      <c r="AM28">
        <v>38.200000000000003</v>
      </c>
      <c r="AN28">
        <v>1.7</v>
      </c>
      <c r="AO28">
        <v>10.58</v>
      </c>
      <c r="AP28">
        <v>0.36</v>
      </c>
      <c r="AQ28">
        <v>6.46</v>
      </c>
      <c r="AR28">
        <v>0.26</v>
      </c>
      <c r="AS28">
        <v>45.3</v>
      </c>
      <c r="AT28">
        <v>1.7</v>
      </c>
      <c r="AU28">
        <v>6.16</v>
      </c>
      <c r="AV28">
        <v>0.31</v>
      </c>
      <c r="AW28">
        <v>11760</v>
      </c>
      <c r="AX28">
        <v>340</v>
      </c>
    </row>
    <row r="29" spans="1:50" x14ac:dyDescent="0.3">
      <c r="A29" t="s">
        <v>211</v>
      </c>
      <c r="B29">
        <v>579.4</v>
      </c>
      <c r="C29">
        <v>9.4</v>
      </c>
      <c r="D29">
        <v>57.2</v>
      </c>
      <c r="E29">
        <v>10.016999999999999</v>
      </c>
      <c r="F29">
        <v>18.510000000000002</v>
      </c>
      <c r="G29">
        <v>1.8</v>
      </c>
      <c r="H29">
        <v>5.3100000000000001E-2</v>
      </c>
      <c r="I29">
        <v>6.1</v>
      </c>
      <c r="J29">
        <v>0.39500000000000002</v>
      </c>
      <c r="K29">
        <v>6.3</v>
      </c>
      <c r="L29">
        <v>5.4030000000000002E-2</v>
      </c>
      <c r="M29">
        <v>1.8</v>
      </c>
      <c r="N29" t="s">
        <v>70</v>
      </c>
      <c r="O29">
        <v>330</v>
      </c>
      <c r="P29">
        <v>140</v>
      </c>
      <c r="Q29">
        <v>338</v>
      </c>
      <c r="R29">
        <v>18</v>
      </c>
      <c r="S29">
        <v>339.2</v>
      </c>
      <c r="T29">
        <v>6</v>
      </c>
      <c r="U29">
        <v>339.3</v>
      </c>
      <c r="V29">
        <v>6.1</v>
      </c>
      <c r="W29">
        <v>367</v>
      </c>
      <c r="X29">
        <v>12</v>
      </c>
      <c r="Y29">
        <v>454000</v>
      </c>
      <c r="Z29">
        <v>15000</v>
      </c>
      <c r="AA29">
        <v>1.7</v>
      </c>
      <c r="AB29">
        <v>0.15</v>
      </c>
      <c r="AC29">
        <v>1.04</v>
      </c>
      <c r="AD29">
        <v>0.4</v>
      </c>
      <c r="AE29">
        <v>2.62</v>
      </c>
      <c r="AF29">
        <v>0.37</v>
      </c>
      <c r="AG29">
        <v>0.57099999999999995</v>
      </c>
      <c r="AH29">
        <v>7.9000000000000001E-2</v>
      </c>
      <c r="AI29">
        <v>9.51</v>
      </c>
      <c r="AJ29">
        <v>0.77</v>
      </c>
      <c r="AK29">
        <v>3.61</v>
      </c>
      <c r="AL29">
        <v>0.25</v>
      </c>
      <c r="AM29">
        <v>40</v>
      </c>
      <c r="AN29">
        <v>1.8</v>
      </c>
      <c r="AO29">
        <v>11.16</v>
      </c>
      <c r="AP29">
        <v>0.47</v>
      </c>
      <c r="AQ29">
        <v>6.83</v>
      </c>
      <c r="AR29">
        <v>0.34</v>
      </c>
      <c r="AS29">
        <v>47.4</v>
      </c>
      <c r="AT29">
        <v>2.2000000000000002</v>
      </c>
      <c r="AU29">
        <v>6.5</v>
      </c>
      <c r="AV29">
        <v>0.4</v>
      </c>
      <c r="AW29">
        <v>11650</v>
      </c>
      <c r="AX29">
        <v>370</v>
      </c>
    </row>
    <row r="30" spans="1:50" x14ac:dyDescent="0.3">
      <c r="A30" t="s">
        <v>212</v>
      </c>
      <c r="B30">
        <v>646.4</v>
      </c>
      <c r="C30">
        <v>10.3</v>
      </c>
      <c r="D30">
        <v>64.099999999999994</v>
      </c>
      <c r="E30">
        <v>9.7430000000000003</v>
      </c>
      <c r="F30">
        <v>18.600000000000001</v>
      </c>
      <c r="G30">
        <v>1.6</v>
      </c>
      <c r="H30">
        <v>5.2200000000000003E-2</v>
      </c>
      <c r="I30">
        <v>5.2</v>
      </c>
      <c r="J30">
        <v>0.38700000000000001</v>
      </c>
      <c r="K30">
        <v>5.5</v>
      </c>
      <c r="L30">
        <v>5.3769999999999998E-2</v>
      </c>
      <c r="M30">
        <v>1.6</v>
      </c>
      <c r="N30" t="s">
        <v>56</v>
      </c>
      <c r="O30">
        <v>290</v>
      </c>
      <c r="P30">
        <v>120</v>
      </c>
      <c r="Q30">
        <v>332</v>
      </c>
      <c r="R30">
        <v>16</v>
      </c>
      <c r="S30">
        <v>337.6</v>
      </c>
      <c r="T30">
        <v>5.4</v>
      </c>
      <c r="U30">
        <v>338</v>
      </c>
      <c r="V30">
        <v>5.5</v>
      </c>
      <c r="W30">
        <v>382</v>
      </c>
      <c r="X30">
        <v>16</v>
      </c>
      <c r="Y30">
        <v>472000</v>
      </c>
      <c r="Z30">
        <v>13000</v>
      </c>
      <c r="AA30">
        <v>1.57</v>
      </c>
      <c r="AB30">
        <v>0.11</v>
      </c>
      <c r="AC30">
        <v>1.05</v>
      </c>
      <c r="AD30">
        <v>0.3</v>
      </c>
      <c r="AE30">
        <v>2.27</v>
      </c>
      <c r="AF30">
        <v>0.3</v>
      </c>
      <c r="AG30">
        <v>0.68799999999999994</v>
      </c>
      <c r="AH30">
        <v>8.5000000000000006E-2</v>
      </c>
      <c r="AI30">
        <v>10.17</v>
      </c>
      <c r="AJ30">
        <v>0.81</v>
      </c>
      <c r="AK30">
        <v>3.78</v>
      </c>
      <c r="AL30">
        <v>0.19</v>
      </c>
      <c r="AM30">
        <v>41.5</v>
      </c>
      <c r="AN30">
        <v>1.9</v>
      </c>
      <c r="AO30">
        <v>11.64</v>
      </c>
      <c r="AP30">
        <v>0.53</v>
      </c>
      <c r="AQ30">
        <v>6.88</v>
      </c>
      <c r="AR30">
        <v>0.36</v>
      </c>
      <c r="AS30">
        <v>49.2</v>
      </c>
      <c r="AT30">
        <v>2</v>
      </c>
      <c r="AU30">
        <v>6.54</v>
      </c>
      <c r="AV30">
        <v>0.35</v>
      </c>
      <c r="AW30">
        <v>11860</v>
      </c>
      <c r="AX30">
        <v>360</v>
      </c>
    </row>
    <row r="31" spans="1:50" x14ac:dyDescent="0.3">
      <c r="A31" t="s">
        <v>213</v>
      </c>
      <c r="B31">
        <v>931.8</v>
      </c>
      <c r="C31">
        <v>13.8</v>
      </c>
      <c r="D31">
        <v>95.6</v>
      </c>
      <c r="E31">
        <v>9.8510000000000009</v>
      </c>
      <c r="F31">
        <v>18.54</v>
      </c>
      <c r="G31">
        <v>1.5</v>
      </c>
      <c r="H31">
        <v>5.4199999999999998E-2</v>
      </c>
      <c r="I31">
        <v>5.6</v>
      </c>
      <c r="J31">
        <v>0.40300000000000002</v>
      </c>
      <c r="K31">
        <v>5.9</v>
      </c>
      <c r="L31">
        <v>5.3920000000000003E-2</v>
      </c>
      <c r="M31">
        <v>1.5</v>
      </c>
      <c r="N31" t="s">
        <v>64</v>
      </c>
      <c r="O31">
        <v>380</v>
      </c>
      <c r="P31">
        <v>130</v>
      </c>
      <c r="Q31">
        <v>344</v>
      </c>
      <c r="R31">
        <v>17</v>
      </c>
      <c r="S31">
        <v>338.6</v>
      </c>
      <c r="T31">
        <v>5.0999999999999996</v>
      </c>
      <c r="U31">
        <v>338.2</v>
      </c>
      <c r="V31">
        <v>5.2</v>
      </c>
      <c r="W31">
        <v>452</v>
      </c>
      <c r="X31">
        <v>17</v>
      </c>
      <c r="Y31">
        <v>487000</v>
      </c>
      <c r="Z31">
        <v>15000</v>
      </c>
      <c r="AA31">
        <v>2.09</v>
      </c>
      <c r="AB31">
        <v>0.16</v>
      </c>
      <c r="AC31">
        <v>2.11</v>
      </c>
      <c r="AD31">
        <v>0.46</v>
      </c>
      <c r="AE31">
        <v>3.08</v>
      </c>
      <c r="AF31">
        <v>0.35</v>
      </c>
      <c r="AG31">
        <v>0.82</v>
      </c>
      <c r="AH31">
        <v>0.13</v>
      </c>
      <c r="AI31">
        <v>12.55</v>
      </c>
      <c r="AJ31">
        <v>0.88</v>
      </c>
      <c r="AK31">
        <v>4.5999999999999996</v>
      </c>
      <c r="AL31">
        <v>0.27</v>
      </c>
      <c r="AM31">
        <v>49.9</v>
      </c>
      <c r="AN31">
        <v>2.2999999999999998</v>
      </c>
      <c r="AO31">
        <v>13.69</v>
      </c>
      <c r="AP31">
        <v>0.66</v>
      </c>
      <c r="AQ31">
        <v>8.1999999999999993</v>
      </c>
      <c r="AR31">
        <v>0.46</v>
      </c>
      <c r="AS31">
        <v>55.7</v>
      </c>
      <c r="AT31">
        <v>3.1</v>
      </c>
      <c r="AU31">
        <v>7.51</v>
      </c>
      <c r="AV31">
        <v>0.42</v>
      </c>
      <c r="AW31">
        <v>12170</v>
      </c>
      <c r="AX31">
        <v>370</v>
      </c>
    </row>
    <row r="32" spans="1:50" x14ac:dyDescent="0.3">
      <c r="A32" t="s">
        <v>214</v>
      </c>
      <c r="B32">
        <v>832.1</v>
      </c>
      <c r="C32">
        <v>12.4</v>
      </c>
      <c r="D32">
        <v>83.7</v>
      </c>
      <c r="E32">
        <v>10.06</v>
      </c>
      <c r="F32">
        <v>18.43</v>
      </c>
      <c r="G32">
        <v>2.6</v>
      </c>
      <c r="H32">
        <v>5.6800000000000003E-2</v>
      </c>
      <c r="I32">
        <v>5.9</v>
      </c>
      <c r="J32">
        <v>0.42499999999999999</v>
      </c>
      <c r="K32">
        <v>6.5</v>
      </c>
      <c r="L32">
        <v>5.4300000000000001E-2</v>
      </c>
      <c r="M32">
        <v>2.6</v>
      </c>
      <c r="N32" t="s">
        <v>78</v>
      </c>
      <c r="O32">
        <v>480</v>
      </c>
      <c r="P32">
        <v>130</v>
      </c>
      <c r="Q32">
        <v>360</v>
      </c>
      <c r="R32">
        <v>20</v>
      </c>
      <c r="S32">
        <v>340.7</v>
      </c>
      <c r="T32">
        <v>8.8000000000000007</v>
      </c>
      <c r="U32">
        <v>339.2</v>
      </c>
      <c r="V32">
        <v>8.9</v>
      </c>
      <c r="W32">
        <v>424</v>
      </c>
      <c r="X32">
        <v>19</v>
      </c>
      <c r="Y32">
        <v>470000</v>
      </c>
      <c r="Z32">
        <v>15000</v>
      </c>
      <c r="AA32">
        <v>1.92</v>
      </c>
      <c r="AB32">
        <v>0.16</v>
      </c>
      <c r="AC32">
        <v>1.88</v>
      </c>
      <c r="AD32">
        <v>0.37</v>
      </c>
      <c r="AE32">
        <v>2.81</v>
      </c>
      <c r="AF32">
        <v>0.34</v>
      </c>
      <c r="AG32">
        <v>0.74</v>
      </c>
      <c r="AH32">
        <v>0.1</v>
      </c>
      <c r="AI32">
        <v>11.1</v>
      </c>
      <c r="AJ32">
        <v>1.2</v>
      </c>
      <c r="AK32">
        <v>4.3499999999999996</v>
      </c>
      <c r="AL32">
        <v>0.28000000000000003</v>
      </c>
      <c r="AM32">
        <v>46.7</v>
      </c>
      <c r="AN32">
        <v>2.8</v>
      </c>
      <c r="AO32">
        <v>12.6</v>
      </c>
      <c r="AP32">
        <v>0.72</v>
      </c>
      <c r="AQ32">
        <v>7.56</v>
      </c>
      <c r="AR32">
        <v>0.46</v>
      </c>
      <c r="AS32">
        <v>53.5</v>
      </c>
      <c r="AT32">
        <v>3</v>
      </c>
      <c r="AU32">
        <v>7.02</v>
      </c>
      <c r="AV32">
        <v>0.4</v>
      </c>
      <c r="AW32">
        <v>11670</v>
      </c>
      <c r="AX32">
        <v>400</v>
      </c>
    </row>
    <row r="33" spans="1:51" x14ac:dyDescent="0.3">
      <c r="T33" s="1"/>
      <c r="U33" s="1">
        <v>340</v>
      </c>
      <c r="V33" s="1">
        <v>2</v>
      </c>
    </row>
    <row r="34" spans="1:51" x14ac:dyDescent="0.3">
      <c r="T34" s="1" t="s">
        <v>232</v>
      </c>
      <c r="U34" s="1">
        <v>0.44</v>
      </c>
      <c r="V34" s="1" t="s">
        <v>233</v>
      </c>
    </row>
    <row r="35" spans="1:51" x14ac:dyDescent="0.3">
      <c r="A35" t="s">
        <v>215</v>
      </c>
      <c r="B35">
        <v>314.39999999999998</v>
      </c>
      <c r="C35">
        <v>1516.8</v>
      </c>
      <c r="D35">
        <v>333.6</v>
      </c>
      <c r="E35">
        <v>0.94699999999999995</v>
      </c>
      <c r="F35">
        <v>4.43</v>
      </c>
      <c r="G35">
        <v>2.6</v>
      </c>
      <c r="H35">
        <v>0.91600000000000004</v>
      </c>
      <c r="I35">
        <v>3.3</v>
      </c>
      <c r="J35">
        <v>28.5</v>
      </c>
      <c r="K35">
        <v>4.2</v>
      </c>
      <c r="L35">
        <v>0.22550000000000001</v>
      </c>
      <c r="M35">
        <v>2.6</v>
      </c>
      <c r="N35" t="s">
        <v>96</v>
      </c>
      <c r="Q35">
        <v>3435</v>
      </c>
      <c r="R35">
        <v>41</v>
      </c>
      <c r="S35">
        <v>1311</v>
      </c>
      <c r="T35">
        <v>31</v>
      </c>
      <c r="W35">
        <v>458</v>
      </c>
      <c r="X35">
        <v>11</v>
      </c>
      <c r="Y35">
        <v>445</v>
      </c>
      <c r="Z35">
        <v>11</v>
      </c>
      <c r="AA35">
        <v>451</v>
      </c>
      <c r="AB35">
        <v>11</v>
      </c>
      <c r="AC35">
        <v>426</v>
      </c>
      <c r="AD35">
        <v>11</v>
      </c>
      <c r="AE35">
        <v>457</v>
      </c>
      <c r="AF35">
        <v>14</v>
      </c>
      <c r="AG35">
        <v>441</v>
      </c>
      <c r="AH35">
        <v>11</v>
      </c>
      <c r="AI35">
        <v>443</v>
      </c>
      <c r="AJ35">
        <v>13</v>
      </c>
      <c r="AK35">
        <v>433.9</v>
      </c>
      <c r="AL35">
        <v>8.9</v>
      </c>
      <c r="AM35">
        <v>431</v>
      </c>
      <c r="AN35">
        <v>11</v>
      </c>
      <c r="AO35">
        <v>447</v>
      </c>
      <c r="AP35">
        <v>10</v>
      </c>
      <c r="AQ35">
        <v>433</v>
      </c>
      <c r="AR35">
        <v>12</v>
      </c>
      <c r="AS35">
        <v>446</v>
      </c>
      <c r="AT35">
        <v>11</v>
      </c>
      <c r="AU35">
        <v>437</v>
      </c>
      <c r="AV35">
        <v>11</v>
      </c>
      <c r="AW35">
        <v>431</v>
      </c>
      <c r="AX35">
        <v>11</v>
      </c>
    </row>
    <row r="36" spans="1:51" x14ac:dyDescent="0.3">
      <c r="A36" t="s">
        <v>216</v>
      </c>
      <c r="B36">
        <v>319.39999999999998</v>
      </c>
      <c r="C36">
        <v>1547</v>
      </c>
      <c r="D36">
        <v>347.1</v>
      </c>
      <c r="E36">
        <v>0.91200000000000003</v>
      </c>
      <c r="F36">
        <v>4.4889999999999999</v>
      </c>
      <c r="G36">
        <v>2.2000000000000002</v>
      </c>
      <c r="H36">
        <v>0.94599999999999995</v>
      </c>
      <c r="I36">
        <v>3.3</v>
      </c>
      <c r="J36">
        <v>29.1</v>
      </c>
      <c r="K36">
        <v>4</v>
      </c>
      <c r="L36">
        <v>0.2228</v>
      </c>
      <c r="M36">
        <v>2.2000000000000002</v>
      </c>
      <c r="N36" t="s">
        <v>73</v>
      </c>
      <c r="Q36">
        <v>3455</v>
      </c>
      <c r="R36">
        <v>39</v>
      </c>
      <c r="S36">
        <v>1297</v>
      </c>
      <c r="T36">
        <v>26</v>
      </c>
      <c r="W36">
        <v>463</v>
      </c>
      <c r="X36">
        <v>13</v>
      </c>
      <c r="Y36">
        <v>456</v>
      </c>
      <c r="Z36">
        <v>14</v>
      </c>
      <c r="AA36">
        <v>450</v>
      </c>
      <c r="AB36">
        <v>12</v>
      </c>
      <c r="AC36">
        <v>430</v>
      </c>
      <c r="AD36">
        <v>12</v>
      </c>
      <c r="AE36">
        <v>452</v>
      </c>
      <c r="AF36">
        <v>12</v>
      </c>
      <c r="AG36">
        <v>450</v>
      </c>
      <c r="AH36">
        <v>11</v>
      </c>
      <c r="AI36">
        <v>449</v>
      </c>
      <c r="AJ36">
        <v>12</v>
      </c>
      <c r="AK36">
        <v>439</v>
      </c>
      <c r="AL36">
        <v>9.6999999999999993</v>
      </c>
      <c r="AM36">
        <v>440</v>
      </c>
      <c r="AN36">
        <v>11</v>
      </c>
      <c r="AO36">
        <v>450</v>
      </c>
      <c r="AP36">
        <v>10</v>
      </c>
      <c r="AQ36">
        <v>435</v>
      </c>
      <c r="AR36">
        <v>12</v>
      </c>
      <c r="AS36">
        <v>452</v>
      </c>
      <c r="AT36">
        <v>12</v>
      </c>
      <c r="AU36">
        <v>439</v>
      </c>
      <c r="AV36">
        <v>10</v>
      </c>
      <c r="AW36">
        <v>441</v>
      </c>
      <c r="AX36">
        <v>11</v>
      </c>
    </row>
    <row r="37" spans="1:51" x14ac:dyDescent="0.3">
      <c r="A37" t="s">
        <v>217</v>
      </c>
      <c r="B37">
        <v>346.3</v>
      </c>
      <c r="C37">
        <v>1841.7</v>
      </c>
      <c r="D37">
        <v>390.5</v>
      </c>
      <c r="E37">
        <v>0.89100000000000001</v>
      </c>
      <c r="F37">
        <v>4.47</v>
      </c>
      <c r="G37">
        <v>2.6</v>
      </c>
      <c r="H37">
        <v>0.90200000000000002</v>
      </c>
      <c r="I37">
        <v>3.4</v>
      </c>
      <c r="J37">
        <v>27.8</v>
      </c>
      <c r="K37">
        <v>4.3</v>
      </c>
      <c r="L37">
        <v>0.2238</v>
      </c>
      <c r="M37">
        <v>2.6</v>
      </c>
      <c r="N37" t="s">
        <v>105</v>
      </c>
      <c r="Q37">
        <v>3412</v>
      </c>
      <c r="R37">
        <v>42</v>
      </c>
      <c r="S37">
        <v>1302</v>
      </c>
      <c r="T37">
        <v>31</v>
      </c>
      <c r="W37">
        <v>468</v>
      </c>
      <c r="X37">
        <v>11</v>
      </c>
      <c r="Y37">
        <v>445.9</v>
      </c>
      <c r="Z37">
        <v>9.6999999999999993</v>
      </c>
      <c r="AA37">
        <v>460</v>
      </c>
      <c r="AB37">
        <v>11</v>
      </c>
      <c r="AC37">
        <v>438</v>
      </c>
      <c r="AD37">
        <v>11</v>
      </c>
      <c r="AE37">
        <v>452</v>
      </c>
      <c r="AF37">
        <v>11</v>
      </c>
      <c r="AG37">
        <v>449.4</v>
      </c>
      <c r="AH37">
        <v>10</v>
      </c>
      <c r="AI37">
        <v>457</v>
      </c>
      <c r="AJ37">
        <v>11</v>
      </c>
      <c r="AK37">
        <v>444</v>
      </c>
      <c r="AL37">
        <v>10</v>
      </c>
      <c r="AM37">
        <v>439</v>
      </c>
      <c r="AN37">
        <v>11</v>
      </c>
      <c r="AO37">
        <v>452.1</v>
      </c>
      <c r="AP37">
        <v>8.9</v>
      </c>
      <c r="AQ37">
        <v>442</v>
      </c>
      <c r="AR37">
        <v>11</v>
      </c>
      <c r="AS37">
        <v>456</v>
      </c>
      <c r="AT37">
        <v>13</v>
      </c>
      <c r="AU37">
        <v>444</v>
      </c>
      <c r="AV37">
        <v>10</v>
      </c>
      <c r="AW37">
        <v>435</v>
      </c>
      <c r="AX37">
        <v>12</v>
      </c>
    </row>
    <row r="38" spans="1:51" x14ac:dyDescent="0.3">
      <c r="A38" t="s">
        <v>218</v>
      </c>
      <c r="B38">
        <v>348.4</v>
      </c>
      <c r="C38">
        <v>1686.8</v>
      </c>
      <c r="D38">
        <v>384.8</v>
      </c>
      <c r="E38">
        <v>0.91500000000000004</v>
      </c>
      <c r="F38">
        <v>4.3979999999999997</v>
      </c>
      <c r="G38">
        <v>2.2000000000000002</v>
      </c>
      <c r="H38">
        <v>0.92500000000000004</v>
      </c>
      <c r="I38">
        <v>3.3</v>
      </c>
      <c r="J38">
        <v>29</v>
      </c>
      <c r="K38">
        <v>3.9</v>
      </c>
      <c r="L38">
        <v>0.22739999999999999</v>
      </c>
      <c r="M38">
        <v>2.2000000000000002</v>
      </c>
      <c r="N38" t="s">
        <v>151</v>
      </c>
      <c r="Q38">
        <v>3453</v>
      </c>
      <c r="R38">
        <v>39</v>
      </c>
      <c r="S38">
        <v>1321</v>
      </c>
      <c r="T38">
        <v>26</v>
      </c>
      <c r="W38">
        <v>456</v>
      </c>
      <c r="X38">
        <v>11</v>
      </c>
      <c r="Y38">
        <v>449</v>
      </c>
      <c r="Z38">
        <v>12</v>
      </c>
      <c r="AA38">
        <v>451</v>
      </c>
      <c r="AB38">
        <v>12</v>
      </c>
      <c r="AC38">
        <v>428</v>
      </c>
      <c r="AD38">
        <v>13</v>
      </c>
      <c r="AE38">
        <v>448</v>
      </c>
      <c r="AF38">
        <v>14</v>
      </c>
      <c r="AG38">
        <v>451</v>
      </c>
      <c r="AH38">
        <v>13</v>
      </c>
      <c r="AI38">
        <v>443</v>
      </c>
      <c r="AJ38">
        <v>12</v>
      </c>
      <c r="AK38">
        <v>435</v>
      </c>
      <c r="AL38">
        <v>12</v>
      </c>
      <c r="AM38">
        <v>444</v>
      </c>
      <c r="AN38">
        <v>12</v>
      </c>
      <c r="AO38">
        <v>444</v>
      </c>
      <c r="AP38">
        <v>11</v>
      </c>
      <c r="AQ38">
        <v>432</v>
      </c>
      <c r="AR38">
        <v>11</v>
      </c>
      <c r="AS38">
        <v>450</v>
      </c>
      <c r="AT38">
        <v>13</v>
      </c>
      <c r="AU38">
        <v>437</v>
      </c>
      <c r="AV38">
        <v>12</v>
      </c>
      <c r="AW38">
        <v>432</v>
      </c>
      <c r="AX38">
        <v>12</v>
      </c>
    </row>
    <row r="39" spans="1:51" x14ac:dyDescent="0.3">
      <c r="A39" t="s">
        <v>219</v>
      </c>
      <c r="B39">
        <v>361.2</v>
      </c>
      <c r="C39">
        <v>1907.5</v>
      </c>
      <c r="D39">
        <v>410.7</v>
      </c>
      <c r="E39">
        <v>0.876</v>
      </c>
      <c r="F39">
        <v>4.4649999999999999</v>
      </c>
      <c r="G39">
        <v>2.2000000000000002</v>
      </c>
      <c r="H39">
        <v>0.86599999999999999</v>
      </c>
      <c r="I39">
        <v>3.3</v>
      </c>
      <c r="J39">
        <v>26.7</v>
      </c>
      <c r="K39">
        <v>4</v>
      </c>
      <c r="L39">
        <v>0.224</v>
      </c>
      <c r="M39">
        <v>2.2000000000000002</v>
      </c>
      <c r="N39" t="s">
        <v>73</v>
      </c>
      <c r="Q39">
        <v>3373</v>
      </c>
      <c r="R39">
        <v>39</v>
      </c>
      <c r="S39">
        <v>1303</v>
      </c>
      <c r="T39">
        <v>26</v>
      </c>
      <c r="W39">
        <v>463</v>
      </c>
      <c r="X39">
        <v>12</v>
      </c>
      <c r="Y39">
        <v>446</v>
      </c>
      <c r="Z39">
        <v>12</v>
      </c>
      <c r="AA39">
        <v>452</v>
      </c>
      <c r="AB39">
        <v>11</v>
      </c>
      <c r="AC39">
        <v>426</v>
      </c>
      <c r="AD39">
        <v>11</v>
      </c>
      <c r="AE39">
        <v>452</v>
      </c>
      <c r="AF39">
        <v>11</v>
      </c>
      <c r="AG39">
        <v>447</v>
      </c>
      <c r="AH39">
        <v>13</v>
      </c>
      <c r="AI39">
        <v>454</v>
      </c>
      <c r="AJ39">
        <v>14</v>
      </c>
      <c r="AK39">
        <v>434.1</v>
      </c>
      <c r="AL39">
        <v>8.4</v>
      </c>
      <c r="AM39">
        <v>431</v>
      </c>
      <c r="AN39">
        <v>13</v>
      </c>
      <c r="AO39">
        <v>455</v>
      </c>
      <c r="AP39">
        <v>12</v>
      </c>
      <c r="AQ39">
        <v>432</v>
      </c>
      <c r="AR39">
        <v>12</v>
      </c>
      <c r="AS39">
        <v>448</v>
      </c>
      <c r="AT39">
        <v>12</v>
      </c>
      <c r="AU39">
        <v>433</v>
      </c>
      <c r="AV39">
        <v>11</v>
      </c>
      <c r="AW39">
        <v>439</v>
      </c>
      <c r="AX39">
        <v>13</v>
      </c>
    </row>
    <row r="40" spans="1:51" x14ac:dyDescent="0.3">
      <c r="A40" t="s">
        <v>220</v>
      </c>
      <c r="B40">
        <v>369.5</v>
      </c>
      <c r="C40">
        <v>1887.4</v>
      </c>
      <c r="D40">
        <v>420.5</v>
      </c>
      <c r="E40">
        <v>0.88300000000000001</v>
      </c>
      <c r="F40">
        <v>4.45</v>
      </c>
      <c r="G40">
        <v>2.4</v>
      </c>
      <c r="H40">
        <v>0.91600000000000004</v>
      </c>
      <c r="I40">
        <v>3.3</v>
      </c>
      <c r="J40">
        <v>28.4</v>
      </c>
      <c r="K40">
        <v>4</v>
      </c>
      <c r="L40">
        <v>0.2248</v>
      </c>
      <c r="M40">
        <v>2.4</v>
      </c>
      <c r="N40" t="s">
        <v>177</v>
      </c>
      <c r="Q40">
        <v>3432</v>
      </c>
      <c r="R40">
        <v>40</v>
      </c>
      <c r="S40">
        <v>1307</v>
      </c>
      <c r="T40">
        <v>28</v>
      </c>
      <c r="W40">
        <v>469</v>
      </c>
      <c r="X40">
        <v>12</v>
      </c>
      <c r="Y40">
        <v>454</v>
      </c>
      <c r="Z40">
        <v>12</v>
      </c>
      <c r="AA40">
        <v>456</v>
      </c>
      <c r="AB40">
        <v>11</v>
      </c>
      <c r="AC40">
        <v>434</v>
      </c>
      <c r="AD40">
        <v>12</v>
      </c>
      <c r="AE40">
        <v>455</v>
      </c>
      <c r="AF40">
        <v>14</v>
      </c>
      <c r="AG40">
        <v>446</v>
      </c>
      <c r="AH40">
        <v>12</v>
      </c>
      <c r="AI40">
        <v>447</v>
      </c>
      <c r="AJ40">
        <v>14</v>
      </c>
      <c r="AK40">
        <v>435</v>
      </c>
      <c r="AL40">
        <v>11</v>
      </c>
      <c r="AM40">
        <v>438</v>
      </c>
      <c r="AN40">
        <v>12</v>
      </c>
      <c r="AO40">
        <v>446</v>
      </c>
      <c r="AP40">
        <v>12</v>
      </c>
      <c r="AQ40">
        <v>438</v>
      </c>
      <c r="AR40">
        <v>11</v>
      </c>
      <c r="AS40">
        <v>452</v>
      </c>
      <c r="AT40">
        <v>13</v>
      </c>
      <c r="AU40">
        <v>440</v>
      </c>
      <c r="AV40">
        <v>12</v>
      </c>
      <c r="AW40">
        <v>429</v>
      </c>
      <c r="AX40">
        <v>12</v>
      </c>
    </row>
    <row r="41" spans="1:51" x14ac:dyDescent="0.3">
      <c r="A41" t="s">
        <v>221</v>
      </c>
      <c r="B41">
        <v>391.1</v>
      </c>
      <c r="C41">
        <v>1914</v>
      </c>
      <c r="D41">
        <v>443.5</v>
      </c>
      <c r="E41">
        <v>0.86699999999999999</v>
      </c>
      <c r="F41">
        <v>4.5</v>
      </c>
      <c r="G41">
        <v>2.5</v>
      </c>
      <c r="H41">
        <v>0.92400000000000004</v>
      </c>
      <c r="I41">
        <v>3.4</v>
      </c>
      <c r="J41">
        <v>28.3</v>
      </c>
      <c r="K41">
        <v>4.2</v>
      </c>
      <c r="L41">
        <v>0.22239999999999999</v>
      </c>
      <c r="M41">
        <v>2.5</v>
      </c>
      <c r="N41" t="s">
        <v>121</v>
      </c>
      <c r="Q41">
        <v>3431</v>
      </c>
      <c r="R41">
        <v>42</v>
      </c>
      <c r="S41">
        <v>1295</v>
      </c>
      <c r="T41">
        <v>30</v>
      </c>
      <c r="W41">
        <v>462</v>
      </c>
      <c r="X41">
        <v>11</v>
      </c>
      <c r="Y41">
        <v>445</v>
      </c>
      <c r="Z41">
        <v>12</v>
      </c>
      <c r="AA41">
        <v>457</v>
      </c>
      <c r="AB41">
        <v>11</v>
      </c>
      <c r="AC41">
        <v>428</v>
      </c>
      <c r="AD41">
        <v>12</v>
      </c>
      <c r="AE41">
        <v>455</v>
      </c>
      <c r="AF41">
        <v>12</v>
      </c>
      <c r="AG41">
        <v>446</v>
      </c>
      <c r="AH41">
        <v>10</v>
      </c>
      <c r="AI41">
        <v>450</v>
      </c>
      <c r="AJ41">
        <v>14</v>
      </c>
      <c r="AK41">
        <v>439</v>
      </c>
      <c r="AL41">
        <v>10</v>
      </c>
      <c r="AM41">
        <v>438</v>
      </c>
      <c r="AN41">
        <v>11</v>
      </c>
      <c r="AO41">
        <v>449</v>
      </c>
      <c r="AP41">
        <v>12</v>
      </c>
      <c r="AQ41">
        <v>428</v>
      </c>
      <c r="AR41">
        <v>11</v>
      </c>
      <c r="AS41">
        <v>449</v>
      </c>
      <c r="AT41">
        <v>12</v>
      </c>
      <c r="AU41">
        <v>440</v>
      </c>
      <c r="AV41">
        <v>12</v>
      </c>
      <c r="AW41">
        <v>435</v>
      </c>
      <c r="AX41">
        <v>12</v>
      </c>
    </row>
    <row r="42" spans="1:51" x14ac:dyDescent="0.3">
      <c r="A42" t="s">
        <v>222</v>
      </c>
      <c r="B42">
        <v>444</v>
      </c>
      <c r="C42">
        <v>2401.5</v>
      </c>
      <c r="D42">
        <v>528.4</v>
      </c>
      <c r="E42">
        <v>0.875</v>
      </c>
      <c r="F42">
        <v>4.34</v>
      </c>
      <c r="G42">
        <v>2.5</v>
      </c>
      <c r="H42">
        <v>0.91300000000000003</v>
      </c>
      <c r="I42">
        <v>3.4</v>
      </c>
      <c r="J42">
        <v>29</v>
      </c>
      <c r="K42">
        <v>4.2</v>
      </c>
      <c r="L42">
        <v>0.23019999999999999</v>
      </c>
      <c r="M42">
        <v>2.5</v>
      </c>
      <c r="N42" t="s">
        <v>177</v>
      </c>
      <c r="Q42">
        <v>3452</v>
      </c>
      <c r="R42">
        <v>41</v>
      </c>
      <c r="S42">
        <v>1335</v>
      </c>
      <c r="T42">
        <v>30</v>
      </c>
      <c r="W42">
        <v>456</v>
      </c>
      <c r="X42">
        <v>12</v>
      </c>
      <c r="Y42">
        <v>448</v>
      </c>
      <c r="Z42">
        <v>11</v>
      </c>
      <c r="AA42">
        <v>448.8</v>
      </c>
      <c r="AB42">
        <v>9.5</v>
      </c>
      <c r="AC42">
        <v>429</v>
      </c>
      <c r="AD42">
        <v>14</v>
      </c>
      <c r="AE42">
        <v>452</v>
      </c>
      <c r="AF42">
        <v>13</v>
      </c>
      <c r="AG42">
        <v>447</v>
      </c>
      <c r="AH42">
        <v>12</v>
      </c>
      <c r="AI42">
        <v>447</v>
      </c>
      <c r="AJ42">
        <v>12</v>
      </c>
      <c r="AK42">
        <v>438</v>
      </c>
      <c r="AL42">
        <v>12</v>
      </c>
      <c r="AM42">
        <v>434</v>
      </c>
      <c r="AN42">
        <v>12</v>
      </c>
      <c r="AO42">
        <v>448</v>
      </c>
      <c r="AP42">
        <v>13</v>
      </c>
      <c r="AQ42">
        <v>441</v>
      </c>
      <c r="AR42">
        <v>11</v>
      </c>
      <c r="AS42">
        <v>450</v>
      </c>
      <c r="AT42">
        <v>13</v>
      </c>
      <c r="AU42">
        <v>440</v>
      </c>
      <c r="AV42">
        <v>11</v>
      </c>
      <c r="AW42">
        <v>438</v>
      </c>
      <c r="AX42">
        <v>14</v>
      </c>
      <c r="AY42" t="s">
        <v>231</v>
      </c>
    </row>
    <row r="45" spans="1:51" x14ac:dyDescent="0.3">
      <c r="A45" t="s">
        <v>223</v>
      </c>
      <c r="B45">
        <v>24.7</v>
      </c>
      <c r="C45">
        <v>130.30000000000001</v>
      </c>
      <c r="D45">
        <v>26.7</v>
      </c>
      <c r="E45">
        <v>0.93799999999999994</v>
      </c>
      <c r="F45">
        <v>4</v>
      </c>
      <c r="G45">
        <v>2.8</v>
      </c>
      <c r="H45">
        <v>0.89900000000000002</v>
      </c>
      <c r="I45">
        <v>4.7</v>
      </c>
      <c r="J45">
        <v>31</v>
      </c>
      <c r="K45">
        <v>5.5</v>
      </c>
      <c r="L45">
        <v>0.25030000000000002</v>
      </c>
      <c r="M45">
        <v>2.8</v>
      </c>
      <c r="N45" t="s">
        <v>82</v>
      </c>
      <c r="Q45">
        <v>3519</v>
      </c>
      <c r="R45">
        <v>54</v>
      </c>
      <c r="S45">
        <v>1440</v>
      </c>
      <c r="T45">
        <v>36</v>
      </c>
      <c r="W45">
        <v>38.1</v>
      </c>
      <c r="X45">
        <v>1</v>
      </c>
      <c r="Y45">
        <v>40</v>
      </c>
      <c r="Z45">
        <v>1.3</v>
      </c>
      <c r="AA45">
        <v>38.31</v>
      </c>
      <c r="AB45">
        <v>0.97</v>
      </c>
      <c r="AC45">
        <v>33.9</v>
      </c>
      <c r="AD45">
        <v>1.6</v>
      </c>
      <c r="AE45">
        <v>38.200000000000003</v>
      </c>
      <c r="AF45">
        <v>1.9</v>
      </c>
      <c r="AG45">
        <v>35.4</v>
      </c>
      <c r="AH45">
        <v>1</v>
      </c>
      <c r="AI45">
        <v>39.5</v>
      </c>
      <c r="AJ45">
        <v>1.7</v>
      </c>
      <c r="AK45">
        <v>37.21</v>
      </c>
      <c r="AL45">
        <v>0.99</v>
      </c>
      <c r="AM45">
        <v>35.299999999999997</v>
      </c>
      <c r="AN45">
        <v>1.4</v>
      </c>
      <c r="AO45">
        <v>38.5</v>
      </c>
      <c r="AP45">
        <v>1.2</v>
      </c>
      <c r="AQ45">
        <v>37.4</v>
      </c>
      <c r="AR45">
        <v>1</v>
      </c>
      <c r="AS45">
        <v>38</v>
      </c>
      <c r="AT45">
        <v>1.6</v>
      </c>
      <c r="AU45">
        <v>37.299999999999997</v>
      </c>
      <c r="AV45">
        <v>1.1000000000000001</v>
      </c>
      <c r="AW45">
        <v>37.1</v>
      </c>
      <c r="AX45">
        <v>1.6</v>
      </c>
    </row>
    <row r="46" spans="1:51" x14ac:dyDescent="0.3">
      <c r="A46" t="s">
        <v>224</v>
      </c>
      <c r="B46">
        <v>25.2</v>
      </c>
      <c r="C46">
        <v>142.4</v>
      </c>
      <c r="D46">
        <v>28.7</v>
      </c>
      <c r="E46">
        <v>0.874</v>
      </c>
      <c r="F46">
        <v>4.08</v>
      </c>
      <c r="G46">
        <v>3.3</v>
      </c>
      <c r="H46">
        <v>0.94499999999999995</v>
      </c>
      <c r="I46">
        <v>4.3</v>
      </c>
      <c r="J46">
        <v>31.9</v>
      </c>
      <c r="K46">
        <v>5.4</v>
      </c>
      <c r="L46">
        <v>0.24490000000000001</v>
      </c>
      <c r="M46">
        <v>3.3</v>
      </c>
      <c r="N46" t="s">
        <v>96</v>
      </c>
      <c r="Q46">
        <v>3546</v>
      </c>
      <c r="R46">
        <v>53</v>
      </c>
      <c r="S46">
        <v>1412</v>
      </c>
      <c r="T46">
        <v>42</v>
      </c>
      <c r="W46">
        <v>38.81</v>
      </c>
      <c r="X46">
        <v>0.93</v>
      </c>
      <c r="Y46">
        <v>35.299999999999997</v>
      </c>
      <c r="Z46">
        <v>1.8</v>
      </c>
      <c r="AA46">
        <v>38.6</v>
      </c>
      <c r="AB46">
        <v>1.2</v>
      </c>
      <c r="AC46">
        <v>37.1</v>
      </c>
      <c r="AD46">
        <v>1.8</v>
      </c>
      <c r="AE46">
        <v>38.200000000000003</v>
      </c>
      <c r="AF46">
        <v>1.7</v>
      </c>
      <c r="AG46">
        <v>35.75</v>
      </c>
      <c r="AH46">
        <v>0.99</v>
      </c>
      <c r="AI46">
        <v>39.200000000000003</v>
      </c>
      <c r="AJ46">
        <v>1.6</v>
      </c>
      <c r="AK46">
        <v>37.4</v>
      </c>
      <c r="AL46">
        <v>1</v>
      </c>
      <c r="AM46">
        <v>35.4</v>
      </c>
      <c r="AN46">
        <v>1.6</v>
      </c>
      <c r="AO46">
        <v>37.799999999999997</v>
      </c>
      <c r="AP46">
        <v>1.1000000000000001</v>
      </c>
      <c r="AQ46">
        <v>37.299999999999997</v>
      </c>
      <c r="AR46">
        <v>1</v>
      </c>
      <c r="AS46">
        <v>39</v>
      </c>
      <c r="AT46">
        <v>1.6</v>
      </c>
      <c r="AU46">
        <v>37.4</v>
      </c>
      <c r="AV46">
        <v>1.1000000000000001</v>
      </c>
      <c r="AW46">
        <v>37.4</v>
      </c>
      <c r="AX46">
        <v>1.4</v>
      </c>
    </row>
    <row r="47" spans="1:51" x14ac:dyDescent="0.3">
      <c r="A47" t="s">
        <v>225</v>
      </c>
      <c r="B47">
        <v>26.5</v>
      </c>
      <c r="C47">
        <v>149.4</v>
      </c>
      <c r="D47">
        <v>30.3</v>
      </c>
      <c r="E47">
        <v>0.879</v>
      </c>
      <c r="F47">
        <v>4.08</v>
      </c>
      <c r="G47">
        <v>3.6</v>
      </c>
      <c r="H47">
        <v>0.93100000000000005</v>
      </c>
      <c r="I47">
        <v>4.5999999999999996</v>
      </c>
      <c r="J47">
        <v>31.4</v>
      </c>
      <c r="K47">
        <v>5.8</v>
      </c>
      <c r="L47">
        <v>0.245</v>
      </c>
      <c r="M47">
        <v>3.6</v>
      </c>
      <c r="N47" t="s">
        <v>105</v>
      </c>
      <c r="Q47">
        <v>3533</v>
      </c>
      <c r="R47">
        <v>57</v>
      </c>
      <c r="S47">
        <v>1413</v>
      </c>
      <c r="T47">
        <v>46</v>
      </c>
      <c r="W47">
        <v>38.9</v>
      </c>
      <c r="X47">
        <v>1</v>
      </c>
      <c r="Y47">
        <v>39.1</v>
      </c>
      <c r="Z47">
        <v>1.1000000000000001</v>
      </c>
      <c r="AA47">
        <v>37.799999999999997</v>
      </c>
      <c r="AB47">
        <v>1</v>
      </c>
      <c r="AC47">
        <v>35.6</v>
      </c>
      <c r="AD47">
        <v>1.7</v>
      </c>
      <c r="AE47">
        <v>38.700000000000003</v>
      </c>
      <c r="AF47">
        <v>2</v>
      </c>
      <c r="AG47">
        <v>35.9</v>
      </c>
      <c r="AH47">
        <v>1.2</v>
      </c>
      <c r="AI47">
        <v>37</v>
      </c>
      <c r="AJ47">
        <v>1.7</v>
      </c>
      <c r="AK47">
        <v>37.700000000000003</v>
      </c>
      <c r="AL47">
        <v>1</v>
      </c>
      <c r="AM47">
        <v>35.5</v>
      </c>
      <c r="AN47">
        <v>1.2</v>
      </c>
      <c r="AO47">
        <v>38.1</v>
      </c>
      <c r="AP47">
        <v>1.1000000000000001</v>
      </c>
      <c r="AQ47">
        <v>37.69</v>
      </c>
      <c r="AR47">
        <v>0.89</v>
      </c>
      <c r="AS47">
        <v>38.299999999999997</v>
      </c>
      <c r="AT47">
        <v>1.8</v>
      </c>
      <c r="AU47">
        <v>37.4</v>
      </c>
      <c r="AV47">
        <v>1.1000000000000001</v>
      </c>
      <c r="AW47">
        <v>37.200000000000003</v>
      </c>
      <c r="AX47">
        <v>1.5</v>
      </c>
    </row>
    <row r="48" spans="1:51" x14ac:dyDescent="0.3">
      <c r="A48" t="s">
        <v>226</v>
      </c>
      <c r="B48">
        <v>26.4</v>
      </c>
      <c r="C48">
        <v>149.80000000000001</v>
      </c>
      <c r="D48">
        <v>30.2</v>
      </c>
      <c r="E48">
        <v>0.86799999999999999</v>
      </c>
      <c r="F48">
        <v>4</v>
      </c>
      <c r="G48">
        <v>3</v>
      </c>
      <c r="H48">
        <v>0.90200000000000002</v>
      </c>
      <c r="I48">
        <v>4.2</v>
      </c>
      <c r="J48">
        <v>31.1</v>
      </c>
      <c r="K48">
        <v>5.0999999999999996</v>
      </c>
      <c r="L48">
        <v>0.24979999999999999</v>
      </c>
      <c r="M48">
        <v>3</v>
      </c>
      <c r="N48" t="s">
        <v>75</v>
      </c>
      <c r="Q48">
        <v>3521</v>
      </c>
      <c r="R48">
        <v>50</v>
      </c>
      <c r="S48">
        <v>1437</v>
      </c>
      <c r="T48">
        <v>38</v>
      </c>
      <c r="W48">
        <v>38.56</v>
      </c>
      <c r="X48">
        <v>0.87</v>
      </c>
      <c r="Y48">
        <v>38</v>
      </c>
      <c r="Z48">
        <v>1</v>
      </c>
      <c r="AA48">
        <v>38.78</v>
      </c>
      <c r="AB48">
        <v>0.97</v>
      </c>
      <c r="AC48">
        <v>36.5</v>
      </c>
      <c r="AD48">
        <v>1.6</v>
      </c>
      <c r="AE48">
        <v>37.1</v>
      </c>
      <c r="AF48">
        <v>1.7</v>
      </c>
      <c r="AG48">
        <v>36.4</v>
      </c>
      <c r="AH48">
        <v>1.1000000000000001</v>
      </c>
      <c r="AI48">
        <v>38.5</v>
      </c>
      <c r="AJ48">
        <v>1.6</v>
      </c>
      <c r="AK48">
        <v>38.299999999999997</v>
      </c>
      <c r="AL48">
        <v>1.1000000000000001</v>
      </c>
      <c r="AM48">
        <v>35.4</v>
      </c>
      <c r="AN48">
        <v>1.5</v>
      </c>
      <c r="AO48">
        <v>39.520000000000003</v>
      </c>
      <c r="AP48">
        <v>0.93</v>
      </c>
      <c r="AQ48">
        <v>37.6</v>
      </c>
      <c r="AR48">
        <v>1.1000000000000001</v>
      </c>
      <c r="AS48">
        <v>38.799999999999997</v>
      </c>
      <c r="AT48">
        <v>1.5</v>
      </c>
      <c r="AU48">
        <v>38.17</v>
      </c>
      <c r="AV48">
        <v>0.86</v>
      </c>
      <c r="AW48">
        <v>38.799999999999997</v>
      </c>
      <c r="AX48">
        <v>1.4</v>
      </c>
    </row>
    <row r="49" spans="1:50" x14ac:dyDescent="0.3">
      <c r="A49" t="s">
        <v>227</v>
      </c>
      <c r="B49">
        <v>27.9</v>
      </c>
      <c r="C49">
        <v>158.30000000000001</v>
      </c>
      <c r="D49">
        <v>32</v>
      </c>
      <c r="E49">
        <v>0.88200000000000001</v>
      </c>
      <c r="F49">
        <v>3.94</v>
      </c>
      <c r="G49">
        <v>3.1</v>
      </c>
      <c r="H49">
        <v>0.85799999999999998</v>
      </c>
      <c r="I49">
        <v>4.0999999999999996</v>
      </c>
      <c r="J49">
        <v>30</v>
      </c>
      <c r="K49">
        <v>5.2</v>
      </c>
      <c r="L49">
        <v>0.25409999999999999</v>
      </c>
      <c r="M49">
        <v>3.1</v>
      </c>
      <c r="N49" t="s">
        <v>121</v>
      </c>
      <c r="Q49">
        <v>3488</v>
      </c>
      <c r="R49">
        <v>51</v>
      </c>
      <c r="S49">
        <v>1459</v>
      </c>
      <c r="T49">
        <v>41</v>
      </c>
      <c r="W49">
        <v>39.1</v>
      </c>
      <c r="X49">
        <v>1</v>
      </c>
      <c r="Y49">
        <v>38.200000000000003</v>
      </c>
      <c r="Z49">
        <v>1.4</v>
      </c>
      <c r="AA49">
        <v>38.659999999999997</v>
      </c>
      <c r="AB49">
        <v>0.95</v>
      </c>
      <c r="AC49">
        <v>37.1</v>
      </c>
      <c r="AD49">
        <v>1.7</v>
      </c>
      <c r="AE49">
        <v>38.799999999999997</v>
      </c>
      <c r="AF49">
        <v>1.7</v>
      </c>
      <c r="AG49">
        <v>35.4</v>
      </c>
      <c r="AH49">
        <v>1.3</v>
      </c>
      <c r="AI49">
        <v>37.799999999999997</v>
      </c>
      <c r="AJ49">
        <v>1.2</v>
      </c>
      <c r="AK49">
        <v>38.200000000000003</v>
      </c>
      <c r="AL49">
        <v>1.1000000000000001</v>
      </c>
      <c r="AM49">
        <v>36.5</v>
      </c>
      <c r="AN49">
        <v>1.5</v>
      </c>
      <c r="AO49">
        <v>38.200000000000003</v>
      </c>
      <c r="AP49">
        <v>1.2</v>
      </c>
      <c r="AQ49">
        <v>37.5</v>
      </c>
      <c r="AR49">
        <v>1.1000000000000001</v>
      </c>
      <c r="AS49">
        <v>37.200000000000003</v>
      </c>
      <c r="AT49">
        <v>1.7</v>
      </c>
      <c r="AU49">
        <v>37.700000000000003</v>
      </c>
      <c r="AV49">
        <v>1.1000000000000001</v>
      </c>
      <c r="AW49">
        <v>37.4</v>
      </c>
      <c r="AX49">
        <v>1.4</v>
      </c>
    </row>
    <row r="50" spans="1:50" x14ac:dyDescent="0.3">
      <c r="A50" t="s">
        <v>228</v>
      </c>
      <c r="B50">
        <v>28.4</v>
      </c>
      <c r="C50">
        <v>154.6</v>
      </c>
      <c r="D50">
        <v>32.6</v>
      </c>
      <c r="E50">
        <v>0.86499999999999999</v>
      </c>
      <c r="F50">
        <v>4.05</v>
      </c>
      <c r="G50">
        <v>3.2</v>
      </c>
      <c r="H50">
        <v>0.91700000000000004</v>
      </c>
      <c r="I50">
        <v>4.5</v>
      </c>
      <c r="J50">
        <v>31.2</v>
      </c>
      <c r="K50">
        <v>5.5</v>
      </c>
      <c r="L50">
        <v>0.24690000000000001</v>
      </c>
      <c r="M50">
        <v>3.2</v>
      </c>
      <c r="N50" t="s">
        <v>75</v>
      </c>
      <c r="Q50">
        <v>3525</v>
      </c>
      <c r="R50">
        <v>54</v>
      </c>
      <c r="S50">
        <v>1423</v>
      </c>
      <c r="T50">
        <v>41</v>
      </c>
      <c r="W50">
        <v>39.299999999999997</v>
      </c>
      <c r="X50">
        <v>1.1000000000000001</v>
      </c>
      <c r="Y50">
        <v>31</v>
      </c>
      <c r="Z50">
        <v>1.3</v>
      </c>
      <c r="AA50">
        <v>38.159999999999997</v>
      </c>
      <c r="AB50">
        <v>0.81</v>
      </c>
      <c r="AC50">
        <v>35</v>
      </c>
      <c r="AD50">
        <v>1.5</v>
      </c>
      <c r="AE50">
        <v>37.5</v>
      </c>
      <c r="AF50">
        <v>1.6</v>
      </c>
      <c r="AG50">
        <v>35.5</v>
      </c>
      <c r="AH50">
        <v>1.2</v>
      </c>
      <c r="AI50">
        <v>37.299999999999997</v>
      </c>
      <c r="AJ50">
        <v>2</v>
      </c>
      <c r="AK50">
        <v>36.729999999999997</v>
      </c>
      <c r="AL50">
        <v>0.89</v>
      </c>
      <c r="AM50">
        <v>35.799999999999997</v>
      </c>
      <c r="AN50">
        <v>1.2</v>
      </c>
      <c r="AO50">
        <v>38.299999999999997</v>
      </c>
      <c r="AP50">
        <v>1.1000000000000001</v>
      </c>
      <c r="AQ50">
        <v>36.44</v>
      </c>
      <c r="AR50">
        <v>0.83</v>
      </c>
      <c r="AS50">
        <v>38.299999999999997</v>
      </c>
      <c r="AT50">
        <v>1.8</v>
      </c>
      <c r="AU50">
        <v>36.9</v>
      </c>
      <c r="AV50">
        <v>1</v>
      </c>
      <c r="AW50">
        <v>37.1</v>
      </c>
      <c r="AX50">
        <v>1.3</v>
      </c>
    </row>
    <row r="51" spans="1:50" x14ac:dyDescent="0.3">
      <c r="A51" t="s">
        <v>229</v>
      </c>
      <c r="B51">
        <v>34</v>
      </c>
      <c r="C51">
        <v>198.3</v>
      </c>
      <c r="D51">
        <v>40.1</v>
      </c>
      <c r="E51">
        <v>0.876</v>
      </c>
      <c r="F51">
        <v>3.93</v>
      </c>
      <c r="G51">
        <v>2.7</v>
      </c>
      <c r="H51">
        <v>0.90600000000000003</v>
      </c>
      <c r="I51">
        <v>4.4000000000000004</v>
      </c>
      <c r="J51">
        <v>31.7</v>
      </c>
      <c r="K51">
        <v>5.2</v>
      </c>
      <c r="L51">
        <v>0.25430000000000003</v>
      </c>
      <c r="M51">
        <v>2.7</v>
      </c>
      <c r="N51" t="s">
        <v>138</v>
      </c>
      <c r="Q51">
        <v>3542</v>
      </c>
      <c r="R51">
        <v>51</v>
      </c>
      <c r="S51">
        <v>1461</v>
      </c>
      <c r="T51">
        <v>36</v>
      </c>
      <c r="W51">
        <v>39</v>
      </c>
      <c r="X51">
        <v>1.1000000000000001</v>
      </c>
      <c r="Y51">
        <v>14</v>
      </c>
      <c r="Z51">
        <v>11</v>
      </c>
      <c r="AA51">
        <v>38.6</v>
      </c>
      <c r="AB51">
        <v>1.1000000000000001</v>
      </c>
      <c r="AC51">
        <v>36.4</v>
      </c>
      <c r="AD51">
        <v>1.8</v>
      </c>
      <c r="AE51">
        <v>37.1</v>
      </c>
      <c r="AF51">
        <v>1.8</v>
      </c>
      <c r="AG51">
        <v>35.4</v>
      </c>
      <c r="AH51">
        <v>1.1000000000000001</v>
      </c>
      <c r="AI51">
        <v>38.200000000000003</v>
      </c>
      <c r="AJ51">
        <v>1.9</v>
      </c>
      <c r="AK51">
        <v>36.75</v>
      </c>
      <c r="AL51">
        <v>0.94</v>
      </c>
      <c r="AM51">
        <v>36.5</v>
      </c>
      <c r="AN51">
        <v>1.8</v>
      </c>
      <c r="AO51">
        <v>37.799999999999997</v>
      </c>
      <c r="AP51">
        <v>1.1000000000000001</v>
      </c>
      <c r="AQ51">
        <v>37.4</v>
      </c>
      <c r="AR51">
        <v>1</v>
      </c>
      <c r="AS51">
        <v>38.299999999999997</v>
      </c>
      <c r="AT51">
        <v>1.3</v>
      </c>
      <c r="AU51">
        <v>37.1</v>
      </c>
      <c r="AV51">
        <v>1</v>
      </c>
      <c r="AW51">
        <v>37.1</v>
      </c>
      <c r="AX51">
        <v>1.5</v>
      </c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7D7EE988DC74419040437205504C26" ma:contentTypeVersion="14" ma:contentTypeDescription="Create a new document." ma:contentTypeScope="" ma:versionID="e844d40582c3954cc6e84606d8dee6b1">
  <xsd:schema xmlns:xsd="http://www.w3.org/2001/XMLSchema" xmlns:xs="http://www.w3.org/2001/XMLSchema" xmlns:p="http://schemas.microsoft.com/office/2006/metadata/properties" xmlns:ns3="30072194-7943-4a8e-b89d-218460ec7911" xmlns:ns4="6e3c35ff-ce97-48da-bb27-1d02ade7d6a5" targetNamespace="http://schemas.microsoft.com/office/2006/metadata/properties" ma:root="true" ma:fieldsID="ff5600ef745a1112ac0628db33a98796" ns3:_="" ns4:_="">
    <xsd:import namespace="30072194-7943-4a8e-b89d-218460ec7911"/>
    <xsd:import namespace="6e3c35ff-ce97-48da-bb27-1d02ade7d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072194-7943-4a8e-b89d-218460ec7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c35ff-ce97-48da-bb27-1d02ade7d6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1E541F-F39B-4E76-83CF-116BB720BF3B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6e3c35ff-ce97-48da-bb27-1d02ade7d6a5"/>
    <ds:schemaRef ds:uri="30072194-7943-4a8e-b89d-218460ec791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5D6D48-B0FC-4AFC-AF91-3F2FA03D64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728BEB-DB31-4EBC-BC60-78DB6762E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072194-7943-4a8e-b89d-218460ec7911"/>
    <ds:schemaRef ds:uri="6e3c35ff-ce97-48da-bb27-1d02ade7d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Unknown Data</vt:lpstr>
      <vt:lpstr>Standard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frfor212</cp:lastModifiedBy>
  <dcterms:created xsi:type="dcterms:W3CDTF">2021-01-22T15:56:57Z</dcterms:created>
  <dcterms:modified xsi:type="dcterms:W3CDTF">2022-10-31T19:16:30Z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0x010100937D7EE988DC74419040437205504C26</vt:lpwstr>
  </property>
</Properties>
</file>