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AF97416E-1B57-4C01-854E-876B20C4D41F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Supplementary Table S1" sheetId="1" r:id="rId1"/>
    <sheet name="Supplementary Table S2" sheetId="2" r:id="rId2"/>
    <sheet name="Supplementary Table S3" sheetId="3" r:id="rId3"/>
    <sheet name="Supplementary Table S4" sheetId="4" r:id="rId4"/>
    <sheet name="Supplementary Table S5" sheetId="5" r:id="rId5"/>
    <sheet name="PlotDat5" sheetId="103" state="hidden" r:id="rId6"/>
    <sheet name="PlotDat6" sheetId="105" state="hidden" r:id="rId7"/>
    <sheet name="Supplementary Table S6" sheetId="6" r:id="rId8"/>
  </sheets>
  <definedNames>
    <definedName name="gau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B34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B33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HB32" i="2"/>
  <c r="HC32" i="2"/>
  <c r="HD32" i="2"/>
  <c r="HE32" i="2"/>
  <c r="HF32" i="2"/>
  <c r="HG32" i="2"/>
  <c r="HH32" i="2"/>
  <c r="B32" i="2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B57" i="4"/>
  <c r="B2" i="4"/>
  <c r="B2" i="3" l="1"/>
  <c r="D242" i="1" l="1"/>
  <c r="D255" i="1"/>
  <c r="D256" i="1"/>
  <c r="D243" i="1"/>
  <c r="D244" i="1"/>
  <c r="D245" i="1"/>
  <c r="D246" i="1"/>
  <c r="D247" i="1"/>
  <c r="D248" i="1"/>
  <c r="D249" i="1"/>
  <c r="D250" i="1"/>
  <c r="D257" i="1"/>
  <c r="D251" i="1"/>
  <c r="D252" i="1"/>
  <c r="D258" i="1"/>
  <c r="D253" i="1"/>
  <c r="AP30" i="2" l="1"/>
  <c r="AJ30" i="2"/>
  <c r="AK30" i="2"/>
  <c r="AQ30" i="2"/>
  <c r="AL30" i="2"/>
  <c r="AM30" i="2"/>
  <c r="AR30" i="2"/>
  <c r="AN30" i="2"/>
  <c r="AS30" i="2"/>
  <c r="AO30" i="2"/>
  <c r="BK30" i="2"/>
  <c r="BL30" i="2"/>
  <c r="BM30" i="2"/>
  <c r="BN30" i="2"/>
  <c r="BO30" i="2"/>
  <c r="BP30" i="2"/>
  <c r="BQ30" i="2"/>
  <c r="BR30" i="2"/>
  <c r="BS30" i="2"/>
  <c r="BT30" i="2"/>
  <c r="BU30" i="2"/>
  <c r="BX30" i="2"/>
  <c r="BV30" i="2"/>
  <c r="BW30" i="2"/>
  <c r="HD30" i="2"/>
  <c r="GP30" i="2"/>
  <c r="HE30" i="2"/>
  <c r="HF30" i="2"/>
  <c r="GQ30" i="2"/>
  <c r="GR30" i="2"/>
  <c r="GS30" i="2"/>
  <c r="GT30" i="2"/>
  <c r="GU30" i="2"/>
  <c r="GV30" i="2"/>
  <c r="HG30" i="2"/>
  <c r="GW30" i="2"/>
  <c r="GX30" i="2"/>
  <c r="HH30" i="2"/>
  <c r="GY30" i="2"/>
  <c r="GA30" i="2"/>
  <c r="GB30" i="2"/>
  <c r="GC30" i="2"/>
  <c r="GD30" i="2"/>
  <c r="GE30" i="2"/>
  <c r="GF30" i="2"/>
  <c r="GG30" i="2"/>
  <c r="GH30" i="2"/>
  <c r="GI30" i="2"/>
  <c r="GJ30" i="2"/>
  <c r="GK30" i="2"/>
  <c r="GL30" i="2"/>
  <c r="GM30" i="2"/>
  <c r="GN30" i="2"/>
  <c r="GO30" i="2"/>
  <c r="HC30" i="2"/>
  <c r="FO30" i="2"/>
  <c r="GZ30" i="2"/>
  <c r="FP30" i="2"/>
  <c r="FQ30" i="2"/>
  <c r="HA30" i="2"/>
  <c r="FR30" i="2"/>
  <c r="FS30" i="2"/>
  <c r="FT30" i="2"/>
  <c r="FU30" i="2"/>
  <c r="FV30" i="2"/>
  <c r="FW30" i="2"/>
  <c r="HB30" i="2"/>
  <c r="FX30" i="2"/>
  <c r="FY30" i="2"/>
  <c r="FZ30" i="2"/>
  <c r="EJ30" i="2"/>
  <c r="EK30" i="2"/>
  <c r="FM30" i="2"/>
  <c r="EL30" i="2"/>
  <c r="EM30" i="2"/>
  <c r="EN30" i="2"/>
  <c r="EO30" i="2"/>
  <c r="EP30" i="2"/>
  <c r="EQ30" i="2"/>
  <c r="ER30" i="2"/>
  <c r="FN30" i="2"/>
  <c r="DV30" i="2"/>
  <c r="DW30" i="2"/>
  <c r="DX30" i="2"/>
  <c r="DY30" i="2"/>
  <c r="FG30" i="2"/>
  <c r="DZ30" i="2"/>
  <c r="FH30" i="2"/>
  <c r="EA30" i="2"/>
  <c r="EB30" i="2"/>
  <c r="FI30" i="2"/>
  <c r="EC30" i="2"/>
  <c r="FJ30" i="2"/>
  <c r="ED30" i="2"/>
  <c r="EE30" i="2"/>
  <c r="FK30" i="2"/>
  <c r="EF30" i="2"/>
  <c r="EG30" i="2"/>
  <c r="FL30" i="2"/>
  <c r="EH30" i="2"/>
  <c r="EI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FF30" i="2"/>
  <c r="AT30" i="2"/>
  <c r="BC30" i="2"/>
  <c r="AU30" i="2"/>
  <c r="BD30" i="2"/>
  <c r="BE30" i="2"/>
  <c r="BF30" i="2"/>
  <c r="BG30" i="2"/>
  <c r="AV30" i="2"/>
  <c r="BH30" i="2"/>
  <c r="AW30" i="2"/>
  <c r="AX30" i="2"/>
  <c r="BI30" i="2"/>
  <c r="BJ30" i="2"/>
  <c r="AY30" i="2"/>
  <c r="AZ30" i="2"/>
  <c r="BA30" i="2"/>
  <c r="BB30" i="2"/>
  <c r="O30" i="2"/>
  <c r="P30" i="2"/>
  <c r="Q30" i="2"/>
  <c r="R30" i="2"/>
  <c r="S30" i="2"/>
  <c r="T30" i="2"/>
  <c r="AE30" i="2"/>
  <c r="U30" i="2"/>
  <c r="AF30" i="2"/>
  <c r="V30" i="2"/>
  <c r="W30" i="2"/>
  <c r="AG30" i="2"/>
  <c r="X30" i="2"/>
  <c r="AH30" i="2"/>
  <c r="Y30" i="2"/>
  <c r="Z30" i="2"/>
  <c r="AA30" i="2"/>
  <c r="AB30" i="2"/>
  <c r="AC30" i="2"/>
  <c r="AD30" i="2"/>
  <c r="DC30" i="2"/>
  <c r="DD30" i="2"/>
  <c r="DE30" i="2"/>
  <c r="DF30" i="2"/>
  <c r="DG30" i="2"/>
  <c r="DH30" i="2"/>
  <c r="DI30" i="2"/>
  <c r="DJ30" i="2"/>
  <c r="DK30" i="2"/>
  <c r="DL30" i="2"/>
  <c r="DM30" i="2"/>
  <c r="DU30" i="2"/>
  <c r="DN30" i="2"/>
  <c r="DO30" i="2"/>
  <c r="DP30" i="2"/>
  <c r="DQ30" i="2"/>
  <c r="DR30" i="2"/>
  <c r="DS30" i="2"/>
  <c r="CK30" i="2"/>
  <c r="CL30" i="2"/>
  <c r="DT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B30" i="2"/>
  <c r="C30" i="2"/>
  <c r="D30" i="2"/>
  <c r="K30" i="2"/>
  <c r="E30" i="2"/>
  <c r="F30" i="2"/>
  <c r="G30" i="2"/>
  <c r="L30" i="2"/>
  <c r="H30" i="2"/>
  <c r="M30" i="2"/>
  <c r="N30" i="2"/>
  <c r="I30" i="2"/>
  <c r="J30" i="2"/>
  <c r="AI30" i="2"/>
  <c r="D6" i="1" l="1"/>
  <c r="D7" i="1"/>
  <c r="D14" i="1"/>
  <c r="D8" i="1"/>
  <c r="D9" i="1"/>
  <c r="D10" i="1"/>
  <c r="D15" i="1"/>
  <c r="D11" i="1"/>
  <c r="D16" i="1"/>
  <c r="D17" i="1"/>
  <c r="D12" i="1"/>
  <c r="D13" i="1"/>
  <c r="D19" i="1"/>
  <c r="D20" i="1"/>
  <c r="D21" i="1"/>
  <c r="D22" i="1"/>
  <c r="D23" i="1"/>
  <c r="D24" i="1"/>
  <c r="D35" i="1"/>
  <c r="D25" i="1"/>
  <c r="D36" i="1"/>
  <c r="D26" i="1"/>
  <c r="D27" i="1"/>
  <c r="D37" i="1"/>
  <c r="D28" i="1"/>
  <c r="D38" i="1"/>
  <c r="D29" i="1"/>
  <c r="D30" i="1"/>
  <c r="D31" i="1"/>
  <c r="D32" i="1"/>
  <c r="D33" i="1"/>
  <c r="D34" i="1"/>
  <c r="D40" i="1"/>
  <c r="D47" i="1"/>
  <c r="D41" i="1"/>
  <c r="D42" i="1"/>
  <c r="D48" i="1"/>
  <c r="D43" i="1"/>
  <c r="D44" i="1"/>
  <c r="D49" i="1"/>
  <c r="D45" i="1"/>
  <c r="D50" i="1"/>
  <c r="D46" i="1"/>
  <c r="D52" i="1"/>
  <c r="D53" i="1"/>
  <c r="D54" i="1"/>
  <c r="D55" i="1"/>
  <c r="D68" i="1"/>
  <c r="D56" i="1"/>
  <c r="D57" i="1"/>
  <c r="D58" i="1"/>
  <c r="D59" i="1"/>
  <c r="D60" i="1"/>
  <c r="D61" i="1"/>
  <c r="D62" i="1"/>
  <c r="D63" i="1"/>
  <c r="D64" i="1"/>
  <c r="D65" i="1"/>
  <c r="D66" i="1"/>
  <c r="D67" i="1"/>
  <c r="D70" i="1"/>
  <c r="D79" i="1"/>
  <c r="D71" i="1"/>
  <c r="D80" i="1"/>
  <c r="D81" i="1"/>
  <c r="D82" i="1"/>
  <c r="D83" i="1"/>
  <c r="D72" i="1"/>
  <c r="D84" i="1"/>
  <c r="D73" i="1"/>
  <c r="D74" i="1"/>
  <c r="D85" i="1"/>
  <c r="D86" i="1"/>
  <c r="D75" i="1"/>
  <c r="D76" i="1"/>
  <c r="D77" i="1"/>
  <c r="D78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4" i="1"/>
  <c r="D102" i="1"/>
  <c r="D103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39" i="1"/>
  <c r="D140" i="1"/>
  <c r="D141" i="1"/>
  <c r="D142" i="1"/>
  <c r="D143" i="1"/>
  <c r="D144" i="1"/>
  <c r="D145" i="1"/>
  <c r="D146" i="1"/>
  <c r="D147" i="1"/>
  <c r="D148" i="1"/>
  <c r="D149" i="1"/>
  <c r="D156" i="1"/>
  <c r="D150" i="1"/>
  <c r="D151" i="1"/>
  <c r="D152" i="1"/>
  <c r="D153" i="1"/>
  <c r="D154" i="1"/>
  <c r="D155" i="1"/>
  <c r="D119" i="1"/>
  <c r="D120" i="1"/>
  <c r="D137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58" i="1"/>
  <c r="D159" i="1"/>
  <c r="D160" i="1"/>
  <c r="D161" i="1"/>
  <c r="D172" i="1"/>
  <c r="D162" i="1"/>
  <c r="D173" i="1"/>
  <c r="D163" i="1"/>
  <c r="D164" i="1"/>
  <c r="D174" i="1"/>
  <c r="D165" i="1"/>
  <c r="D175" i="1"/>
  <c r="D166" i="1"/>
  <c r="D167" i="1"/>
  <c r="D176" i="1"/>
  <c r="D168" i="1"/>
  <c r="D169" i="1"/>
  <c r="D177" i="1"/>
  <c r="D170" i="1"/>
  <c r="D171" i="1"/>
  <c r="D179" i="1"/>
  <c r="D180" i="1"/>
  <c r="D190" i="1"/>
  <c r="D181" i="1"/>
  <c r="D182" i="1"/>
  <c r="D183" i="1"/>
  <c r="D184" i="1"/>
  <c r="D185" i="1"/>
  <c r="D186" i="1"/>
  <c r="D187" i="1"/>
  <c r="D188" i="1"/>
  <c r="D189" i="1"/>
  <c r="D191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8" i="1"/>
  <c r="D221" i="1"/>
  <c r="D209" i="1"/>
  <c r="D210" i="1"/>
  <c r="D222" i="1"/>
  <c r="D211" i="1"/>
  <c r="D212" i="1"/>
  <c r="D213" i="1"/>
  <c r="D214" i="1"/>
  <c r="D215" i="1"/>
  <c r="D216" i="1"/>
  <c r="D217" i="1"/>
  <c r="D223" i="1"/>
  <c r="D218" i="1"/>
  <c r="D219" i="1"/>
  <c r="D220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54" i="1"/>
  <c r="D5" i="1"/>
</calcChain>
</file>

<file path=xl/sharedStrings.xml><?xml version="1.0" encoding="utf-8"?>
<sst xmlns="http://schemas.openxmlformats.org/spreadsheetml/2006/main" count="1504" uniqueCount="719">
  <si>
    <t>Spot No.</t>
  </si>
  <si>
    <t>Th</t>
  </si>
  <si>
    <t>U</t>
  </si>
  <si>
    <t>Th/U</t>
  </si>
  <si>
    <r>
      <t>207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235</t>
    </r>
    <r>
      <rPr>
        <sz val="10"/>
        <color theme="1"/>
        <rFont val="Times New Roman"/>
        <family val="1"/>
      </rPr>
      <t>U</t>
    </r>
  </si>
  <si>
    <r>
      <t>206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U</t>
    </r>
  </si>
  <si>
    <t>(ppm)</t>
  </si>
  <si>
    <t>Ratio</t>
  </si>
  <si>
    <t>1σ</t>
    <phoneticPr fontId="2" type="noConversion"/>
  </si>
  <si>
    <t>Age(Ma)</t>
  </si>
  <si>
    <r>
      <t>207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</t>
    </r>
    <phoneticPr fontId="2" type="noConversion"/>
  </si>
  <si>
    <t>XX01-01</t>
  </si>
  <si>
    <t>XX01-02</t>
  </si>
  <si>
    <t>XX01-03</t>
  </si>
  <si>
    <t>XX01-04</t>
  </si>
  <si>
    <t>XX01-05</t>
  </si>
  <si>
    <t>XX01-06</t>
  </si>
  <si>
    <t>XX01-08</t>
  </si>
  <si>
    <t>XX01-10</t>
  </si>
  <si>
    <t>XX01-12</t>
  </si>
  <si>
    <t>XX01-15</t>
  </si>
  <si>
    <t>XX01-17</t>
  </si>
  <si>
    <t>XX01-19</t>
  </si>
  <si>
    <t>XX01-20</t>
  </si>
  <si>
    <t>TS01-01</t>
  </si>
  <si>
    <t>TS01-02</t>
  </si>
  <si>
    <t>TS01-03</t>
  </si>
  <si>
    <t>TS01-04</t>
  </si>
  <si>
    <t>TS01-05</t>
  </si>
  <si>
    <t>TS01-06</t>
  </si>
  <si>
    <t>TS01-07</t>
  </si>
  <si>
    <t>TS01-08</t>
  </si>
  <si>
    <t>TS01-09</t>
  </si>
  <si>
    <t>TS01-10</t>
  </si>
  <si>
    <t>TS01-11</t>
  </si>
  <si>
    <t>TS01-12</t>
  </si>
  <si>
    <t>TS01-13</t>
  </si>
  <si>
    <t>TS01-14</t>
  </si>
  <si>
    <t>TS01-15</t>
  </si>
  <si>
    <t>TS01-16</t>
  </si>
  <si>
    <t>TS01-17</t>
  </si>
  <si>
    <t>TS01-18</t>
  </si>
  <si>
    <t>TS01-19</t>
  </si>
  <si>
    <t>TS01-20</t>
  </si>
  <si>
    <t>CC01-02</t>
  </si>
  <si>
    <t>CC01-03</t>
  </si>
  <si>
    <t>CC01-04</t>
  </si>
  <si>
    <t>CC01-11</t>
  </si>
  <si>
    <t>CC01-12</t>
  </si>
  <si>
    <t>CC01-14</t>
  </si>
  <si>
    <t>CC01-15</t>
  </si>
  <si>
    <t>CC01-16</t>
  </si>
  <si>
    <t>CC01-17</t>
  </si>
  <si>
    <t>CC01-18</t>
  </si>
  <si>
    <t>CC01-20</t>
  </si>
  <si>
    <t>GT01-02</t>
  </si>
  <si>
    <t>GT01-03</t>
  </si>
  <si>
    <t>GT01-04</t>
  </si>
  <si>
    <t>GT01-05</t>
  </si>
  <si>
    <t>GT01-06</t>
  </si>
  <si>
    <t>GT01-07</t>
  </si>
  <si>
    <t>GT01-08</t>
  </si>
  <si>
    <t>GT01-09</t>
  </si>
  <si>
    <t>GT01-11</t>
  </si>
  <si>
    <t>GT01-12</t>
  </si>
  <si>
    <t>GT01-13</t>
  </si>
  <si>
    <t>GT01-15</t>
  </si>
  <si>
    <t>GT01-16</t>
  </si>
  <si>
    <t>GT01-17</t>
  </si>
  <si>
    <t>GT01-18</t>
  </si>
  <si>
    <t>GT01-19</t>
  </si>
  <si>
    <t>GT01-20</t>
  </si>
  <si>
    <t>JLP01-01</t>
  </si>
  <si>
    <t>JLP01-02</t>
  </si>
  <si>
    <t>JLP01-03</t>
  </si>
  <si>
    <t>JLP01-04</t>
  </si>
  <si>
    <t>JLP01-05</t>
  </si>
  <si>
    <t>JLP01-06</t>
  </si>
  <si>
    <t>JLP01-07</t>
  </si>
  <si>
    <t>JLP01-08</t>
  </si>
  <si>
    <t>JLP01-09</t>
  </si>
  <si>
    <t>JLP01-10</t>
  </si>
  <si>
    <t>JLP01-12</t>
  </si>
  <si>
    <t>JLP01-13</t>
  </si>
  <si>
    <t>JLP01-15</t>
  </si>
  <si>
    <t>JLP01-16</t>
  </si>
  <si>
    <t>JLP01-18</t>
  </si>
  <si>
    <t>JLP01-19</t>
  </si>
  <si>
    <t>JLP01-20</t>
  </si>
  <si>
    <t>CW01-01</t>
  </si>
  <si>
    <t>CW01-02</t>
  </si>
  <si>
    <t>CW01-03</t>
  </si>
  <si>
    <t>CW01-04</t>
  </si>
  <si>
    <t>CW01-05</t>
  </si>
  <si>
    <t>CW01-06</t>
  </si>
  <si>
    <t>CW01-08</t>
  </si>
  <si>
    <t>CW01-09</t>
  </si>
  <si>
    <t>CW01-10</t>
  </si>
  <si>
    <t>CW01-11</t>
  </si>
  <si>
    <t>CW01-13</t>
  </si>
  <si>
    <t>CW01-14</t>
  </si>
  <si>
    <t>CW01-15</t>
  </si>
  <si>
    <t>CW01-16</t>
  </si>
  <si>
    <t>CW01-17</t>
  </si>
  <si>
    <t>CW01-18</t>
  </si>
  <si>
    <t>CW01-19</t>
  </si>
  <si>
    <t>XST03-04</t>
  </si>
  <si>
    <t>XST03-06</t>
  </si>
  <si>
    <t>XST03-07</t>
  </si>
  <si>
    <t>XST03-08</t>
  </si>
  <si>
    <t>XST03-13</t>
  </si>
  <si>
    <t>XST03-14</t>
  </si>
  <si>
    <t>XST03-15</t>
  </si>
  <si>
    <t>XST03-16</t>
  </si>
  <si>
    <t>XST03-17</t>
  </si>
  <si>
    <t>XST03-18</t>
  </si>
  <si>
    <t>XST03-19</t>
  </si>
  <si>
    <t>XST03-20</t>
  </si>
  <si>
    <t>XST01-01</t>
  </si>
  <si>
    <t>XST01-02</t>
  </si>
  <si>
    <t>XST01-03</t>
  </si>
  <si>
    <t>XST01-04</t>
  </si>
  <si>
    <t>XST01-05</t>
  </si>
  <si>
    <t>XST01-06</t>
  </si>
  <si>
    <t>XST01-07</t>
  </si>
  <si>
    <t>XST01-08</t>
  </si>
  <si>
    <t>XST01-09</t>
  </si>
  <si>
    <t>XST01-10</t>
  </si>
  <si>
    <t>XST01-11</t>
  </si>
  <si>
    <t>XST01-13</t>
  </si>
  <si>
    <t>XST01-14</t>
  </si>
  <si>
    <t>XST01-15</t>
  </si>
  <si>
    <t>XST01-16</t>
  </si>
  <si>
    <t>XST01-17</t>
  </si>
  <si>
    <t>XST01-18</t>
  </si>
  <si>
    <t>XST01-19</t>
  </si>
  <si>
    <t>XST02-01</t>
  </si>
  <si>
    <t>XST02-02</t>
  </si>
  <si>
    <t>XST02-03</t>
  </si>
  <si>
    <t>XST02-04</t>
  </si>
  <si>
    <t>XST02-05</t>
  </si>
  <si>
    <t>XST02-06</t>
  </si>
  <si>
    <t>XST02-07</t>
  </si>
  <si>
    <t>XST02-08</t>
  </si>
  <si>
    <t>XST02-09</t>
  </si>
  <si>
    <t>XST02-10</t>
  </si>
  <si>
    <t>XST02-11</t>
  </si>
  <si>
    <t>XST02-12</t>
  </si>
  <si>
    <t>XST02-13</t>
  </si>
  <si>
    <t>XST02-14</t>
  </si>
  <si>
    <t>XST02-15</t>
  </si>
  <si>
    <t>XST02-17</t>
  </si>
  <si>
    <t>XST02-18</t>
  </si>
  <si>
    <t>XST02-19</t>
  </si>
  <si>
    <t>XST02-20</t>
  </si>
  <si>
    <t>GW03-01</t>
  </si>
  <si>
    <t>GW03-02</t>
  </si>
  <si>
    <t>GW03-03</t>
  </si>
  <si>
    <t>GW03-04</t>
  </si>
  <si>
    <t>GW03-05</t>
  </si>
  <si>
    <t>GW03-06</t>
  </si>
  <si>
    <t>GW03-07</t>
  </si>
  <si>
    <t>GW03-08</t>
  </si>
  <si>
    <t>GW03-09</t>
  </si>
  <si>
    <t>GW03-10</t>
  </si>
  <si>
    <t>GW03-11</t>
  </si>
  <si>
    <t>GW03-12</t>
  </si>
  <si>
    <t>GW03-13</t>
  </si>
  <si>
    <t>GW03-14</t>
  </si>
  <si>
    <t>GW03-15</t>
  </si>
  <si>
    <t>GW03-16</t>
  </si>
  <si>
    <t>GW03-17</t>
  </si>
  <si>
    <t>GW03-18</t>
  </si>
  <si>
    <t>GW03-19</t>
  </si>
  <si>
    <t>GW03-20</t>
  </si>
  <si>
    <t>GW02-01</t>
  </si>
  <si>
    <t>GW02-02</t>
  </si>
  <si>
    <t>GW02-04</t>
  </si>
  <si>
    <t>GW02-05</t>
  </si>
  <si>
    <t>GW02-06</t>
  </si>
  <si>
    <t>GW02-07</t>
  </si>
  <si>
    <t>GW02-08</t>
  </si>
  <si>
    <t>GW02-11</t>
  </si>
  <si>
    <t>GW02-13</t>
  </si>
  <si>
    <t>GW02-14</t>
  </si>
  <si>
    <t>GW02-18</t>
  </si>
  <si>
    <t>GW02-19</t>
  </si>
  <si>
    <t>GW02-20</t>
  </si>
  <si>
    <t>GW04-01</t>
  </si>
  <si>
    <t>GW04-02</t>
  </si>
  <si>
    <t>GW04-05</t>
  </si>
  <si>
    <t>GW04-06</t>
  </si>
  <si>
    <t>GW04-07</t>
  </si>
  <si>
    <t>GW04-08</t>
  </si>
  <si>
    <t>GW04-10</t>
  </si>
  <si>
    <t>GW04-11</t>
  </si>
  <si>
    <t>GW04-12</t>
  </si>
  <si>
    <t>GW04-13</t>
  </si>
  <si>
    <t>GW04-14</t>
  </si>
  <si>
    <t>GW04-15</t>
  </si>
  <si>
    <t>GW04-17</t>
  </si>
  <si>
    <t>GW04-19</t>
  </si>
  <si>
    <t>DS05-01</t>
  </si>
  <si>
    <t>DS05-02</t>
  </si>
  <si>
    <t>DS05-03</t>
  </si>
  <si>
    <t>DS05-04</t>
  </si>
  <si>
    <t>DS05-05</t>
  </si>
  <si>
    <t>DS05-06</t>
  </si>
  <si>
    <t>DS05-08</t>
  </si>
  <si>
    <t>DS05-09</t>
  </si>
  <si>
    <t>DS05-10</t>
  </si>
  <si>
    <t>DS05-11</t>
  </si>
  <si>
    <t>DS05-13</t>
  </si>
  <si>
    <t>DS05-14</t>
  </si>
  <si>
    <t>DS05-15</t>
  </si>
  <si>
    <t>DS05-16</t>
  </si>
  <si>
    <t>DS05-17</t>
  </si>
  <si>
    <t>DS05-20</t>
  </si>
  <si>
    <t>DS04-01</t>
  </si>
  <si>
    <t>DS04-02</t>
  </si>
  <si>
    <t>DS04-03</t>
  </si>
  <si>
    <t>DS04-05</t>
  </si>
  <si>
    <t>DS04-06</t>
  </si>
  <si>
    <t>DS04-07</t>
  </si>
  <si>
    <t>DS04-08</t>
  </si>
  <si>
    <t>DS04-10</t>
  </si>
  <si>
    <t>DS04-12</t>
  </si>
  <si>
    <t>DS04-13</t>
  </si>
  <si>
    <t>DS04-14</t>
  </si>
  <si>
    <t>DS04-15</t>
  </si>
  <si>
    <t>DS04-16</t>
  </si>
  <si>
    <t>DS04-18</t>
  </si>
  <si>
    <t>DS04-19</t>
  </si>
  <si>
    <t>DS04-20</t>
  </si>
  <si>
    <t>DS01-01</t>
  </si>
  <si>
    <t>DS01-02</t>
  </si>
  <si>
    <t>DS01-03</t>
  </si>
  <si>
    <t>DS01-04</t>
  </si>
  <si>
    <t>DS01-05</t>
  </si>
  <si>
    <t>DS01-06</t>
  </si>
  <si>
    <t>DS01-07</t>
  </si>
  <si>
    <t>DS01-08</t>
  </si>
  <si>
    <t>DS01-09</t>
  </si>
  <si>
    <t>DS01-10</t>
  </si>
  <si>
    <t>DS01-11</t>
  </si>
  <si>
    <t>DS01-14</t>
  </si>
  <si>
    <t>DS01-16</t>
  </si>
  <si>
    <t>DS01-17</t>
  </si>
  <si>
    <t>DS01-18</t>
  </si>
  <si>
    <t>DS01-19</t>
  </si>
  <si>
    <t>DS01-20</t>
  </si>
  <si>
    <t>Spot No.</t>
    <phoneticPr fontId="2" type="noConversion"/>
  </si>
  <si>
    <t>Ti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</si>
  <si>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</si>
  <si>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</si>
  <si>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</si>
  <si>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</si>
  <si>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</si>
  <si>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</si>
  <si>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</si>
  <si>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</si>
  <si>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</si>
  <si>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</si>
  <si>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</si>
  <si>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</si>
  <si>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</si>
  <si>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</si>
  <si>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</si>
  <si>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</si>
  <si>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</si>
  <si>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</si>
  <si>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</si>
  <si>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  <phoneticPr fontId="2" type="noConversion"/>
  </si>
  <si>
    <t>Zr/Hf</t>
    <phoneticPr fontId="2" type="noConversion"/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</si>
  <si>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Times New Roman"/>
        <family val="1"/>
      </rPr>
      <t>FMQ</t>
    </r>
    <phoneticPr fontId="2" type="noConversion"/>
  </si>
  <si>
    <t>Sample</t>
    <phoneticPr fontId="11" type="noConversion"/>
  </si>
  <si>
    <r>
      <t>SiO</t>
    </r>
    <r>
      <rPr>
        <vertAlign val="subscript"/>
        <sz val="10"/>
        <color theme="1"/>
        <rFont val="Times New Roman"/>
        <family val="1"/>
      </rPr>
      <t>2</t>
    </r>
    <phoneticPr fontId="2" type="noConversion"/>
  </si>
  <si>
    <r>
      <t>TiO</t>
    </r>
    <r>
      <rPr>
        <vertAlign val="subscript"/>
        <sz val="10"/>
        <color theme="1"/>
        <rFont val="Times New Roman"/>
        <family val="1"/>
      </rPr>
      <t>2</t>
    </r>
    <phoneticPr fontId="2" type="noConversion"/>
  </si>
  <si>
    <r>
      <t>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phoneticPr fontId="2" type="noConversion"/>
  </si>
  <si>
    <r>
      <t>Fe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r>
      <rPr>
        <vertAlign val="superscript"/>
        <sz val="10"/>
        <color theme="1"/>
        <rFont val="Times New Roman"/>
        <family val="1"/>
      </rPr>
      <t>T</t>
    </r>
    <phoneticPr fontId="2" type="noConversion"/>
  </si>
  <si>
    <t>MnO</t>
  </si>
  <si>
    <t>MgO</t>
  </si>
  <si>
    <t>CaO</t>
    <phoneticPr fontId="2" type="noConversion"/>
  </si>
  <si>
    <r>
      <t>Na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phoneticPr fontId="2" type="noConversion"/>
  </si>
  <si>
    <r>
      <t>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phoneticPr fontId="2" type="noConversion"/>
  </si>
  <si>
    <r>
      <t>P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  <phoneticPr fontId="2" type="noConversion"/>
  </si>
  <si>
    <t>LOI</t>
    <phoneticPr fontId="2" type="noConversion"/>
  </si>
  <si>
    <t>Total</t>
  </si>
  <si>
    <t>Mg#</t>
  </si>
  <si>
    <r>
      <t>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O/Na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phoneticPr fontId="2" type="noConversion"/>
  </si>
  <si>
    <t>A/CNK</t>
  </si>
  <si>
    <t>TS-01</t>
  </si>
  <si>
    <t>CW-01</t>
  </si>
  <si>
    <t>CC-01</t>
  </si>
  <si>
    <t>DS-01</t>
  </si>
  <si>
    <t>DS-04</t>
  </si>
  <si>
    <t>DS-05</t>
  </si>
  <si>
    <t>GW-01</t>
  </si>
  <si>
    <t>GW-02</t>
  </si>
  <si>
    <t>GW-03</t>
  </si>
  <si>
    <t>GW-04</t>
  </si>
  <si>
    <t>JLP-01</t>
  </si>
  <si>
    <t>XST-01</t>
  </si>
  <si>
    <t>XST-02</t>
  </si>
  <si>
    <t>XST-03</t>
  </si>
  <si>
    <t>XX-01</t>
  </si>
  <si>
    <t>Sample</t>
    <phoneticPr fontId="11" type="noConversion"/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</si>
  <si>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</si>
  <si>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</si>
  <si>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</si>
  <si>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</si>
  <si>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</si>
  <si>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</si>
  <si>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</si>
  <si>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</si>
  <si>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</si>
  <si>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</si>
  <si>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</si>
  <si>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</si>
  <si>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Rb</t>
  </si>
  <si>
    <t>Sr</t>
  </si>
  <si>
    <t>Mo</t>
  </si>
  <si>
    <t>Ag</t>
  </si>
  <si>
    <t>Cd</t>
  </si>
  <si>
    <t>In</t>
  </si>
  <si>
    <t>Sn</t>
  </si>
  <si>
    <t>Sb</t>
  </si>
  <si>
    <t>Cs</t>
  </si>
  <si>
    <t>Ba</t>
  </si>
  <si>
    <t>W</t>
  </si>
  <si>
    <t>Tl</t>
  </si>
  <si>
    <t>Pb</t>
  </si>
  <si>
    <t>Bi</t>
  </si>
  <si>
    <t>Sample no.</t>
  </si>
  <si>
    <t>Age (Ma)</t>
  </si>
  <si>
    <r>
      <t>176</t>
    </r>
    <r>
      <rPr>
        <b/>
        <sz val="10"/>
        <rFont val="Times New Roman"/>
        <family val="1"/>
      </rPr>
      <t>Hf/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</si>
  <si>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t>2σ</t>
  </si>
  <si>
    <r>
      <t>176</t>
    </r>
    <r>
      <rPr>
        <b/>
        <sz val="10"/>
        <rFont val="Times New Roman"/>
        <family val="1"/>
      </rPr>
      <t>Lu/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</si>
  <si>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t>176</t>
    </r>
    <r>
      <rPr>
        <b/>
        <sz val="10"/>
        <rFont val="Times New Roman"/>
        <family val="1"/>
      </rPr>
      <t>Yb/</t>
    </r>
    <r>
      <rPr>
        <b/>
        <vertAlign val="superscript"/>
        <sz val="10"/>
        <rFont val="Times New Roman"/>
        <family val="1"/>
      </rPr>
      <t>177</t>
    </r>
    <r>
      <rPr>
        <b/>
        <sz val="10"/>
        <rFont val="Times New Roman"/>
        <family val="1"/>
      </rPr>
      <t>Hf</t>
    </r>
  </si>
  <si>
    <r>
      <t>T</t>
    </r>
    <r>
      <rPr>
        <b/>
        <i/>
        <vertAlign val="subscript"/>
        <sz val="10"/>
        <rFont val="Times New Roman"/>
        <family val="1"/>
      </rPr>
      <t>DM1</t>
    </r>
    <r>
      <rPr>
        <b/>
        <sz val="10"/>
        <rFont val="Times New Roman"/>
        <family val="1"/>
      </rPr>
      <t>(Ga)</t>
    </r>
  </si>
  <si>
    <r>
      <t>T</t>
    </r>
    <r>
      <rPr>
        <b/>
        <i/>
        <vertAlign val="subscript"/>
        <sz val="10"/>
        <rFont val="Times New Roman"/>
        <family val="1"/>
      </rPr>
      <t>DM2</t>
    </r>
    <r>
      <rPr>
        <b/>
        <sz val="10"/>
        <rFont val="Times New Roman"/>
        <family val="1"/>
      </rPr>
      <t>(Ga)</t>
    </r>
  </si>
  <si>
    <r>
      <t>f</t>
    </r>
    <r>
      <rPr>
        <b/>
        <vertAlign val="subscript"/>
        <sz val="10"/>
        <rFont val="Times New Roman"/>
        <family val="1"/>
      </rPr>
      <t>Lu/Hf</t>
    </r>
  </si>
  <si>
    <t>Sample</t>
  </si>
  <si>
    <t>IP(nA)</t>
  </si>
  <si>
    <t>Age (Ma)</t>
    <phoneticPr fontId="2" type="noConversion"/>
  </si>
  <si>
    <r>
      <t xml:space="preserve">Intensity </t>
    </r>
    <r>
      <rPr>
        <b/>
        <vertAlign val="superscript"/>
        <sz val="10"/>
        <rFont val="Times New Roman"/>
        <family val="1"/>
      </rPr>
      <t>16</t>
    </r>
    <r>
      <rPr>
        <b/>
        <sz val="10"/>
        <rFont val="Times New Roman"/>
        <family val="1"/>
      </rPr>
      <t>O</t>
    </r>
    <phoneticPr fontId="2" type="noConversion"/>
  </si>
  <si>
    <r>
      <rPr>
        <b/>
        <vertAlign val="superscript"/>
        <sz val="10"/>
        <rFont val="Times New Roman"/>
        <family val="1"/>
      </rPr>
      <t>16</t>
    </r>
    <r>
      <rPr>
        <b/>
        <sz val="10"/>
        <rFont val="Times New Roman"/>
        <family val="1"/>
      </rPr>
      <t>O/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 Mean</t>
    </r>
    <phoneticPr fontId="2" type="noConversion"/>
  </si>
  <si>
    <t>Na</t>
  </si>
  <si>
    <t>Ca</t>
  </si>
  <si>
    <t>Fe</t>
  </si>
  <si>
    <t>Ce/Ce*</t>
  </si>
  <si>
    <t>δCe</t>
  </si>
  <si>
    <t>Eu/Eu*</t>
  </si>
  <si>
    <t>δEu</t>
  </si>
  <si>
    <t>CC-01-02</t>
  </si>
  <si>
    <t>CC-01-03</t>
  </si>
  <si>
    <t>CC-01-04</t>
  </si>
  <si>
    <t>CC-01-11</t>
  </si>
  <si>
    <t>CC-01-12</t>
  </si>
  <si>
    <t>CC-01-14</t>
  </si>
  <si>
    <t>CC-01-15</t>
  </si>
  <si>
    <t>CC-01-16</t>
  </si>
  <si>
    <t>CC-01-17</t>
  </si>
  <si>
    <t>CC-01-18</t>
  </si>
  <si>
    <t>CC-01-20</t>
  </si>
  <si>
    <t>CW-01-01</t>
  </si>
  <si>
    <t>CW-01-02</t>
  </si>
  <si>
    <t>CW-01-03</t>
  </si>
  <si>
    <t>CW-01-04</t>
  </si>
  <si>
    <t>CW-01-05</t>
  </si>
  <si>
    <t>CW-01-06</t>
  </si>
  <si>
    <t>CW-01-08</t>
  </si>
  <si>
    <t>CW-01-09</t>
  </si>
  <si>
    <t>CW-01-10</t>
  </si>
  <si>
    <t>CW-01-11</t>
  </si>
  <si>
    <t>CW-01-13</t>
  </si>
  <si>
    <t>CW-01-14</t>
  </si>
  <si>
    <t>CW-01-15</t>
  </si>
  <si>
    <t>CW-01-16</t>
  </si>
  <si>
    <t>CW-01-17</t>
  </si>
  <si>
    <t>CW-01-18</t>
  </si>
  <si>
    <t>CW-01-19</t>
  </si>
  <si>
    <t>DS-01-01</t>
  </si>
  <si>
    <t>DS-01-02</t>
  </si>
  <si>
    <t>DS-01-03</t>
  </si>
  <si>
    <t>DS-01-04</t>
  </si>
  <si>
    <t>DS-01-05</t>
  </si>
  <si>
    <t>DS-01-06</t>
  </si>
  <si>
    <t>DS-01-07</t>
  </si>
  <si>
    <t>DS-01-08</t>
  </si>
  <si>
    <t>DS-01-09</t>
  </si>
  <si>
    <t>DS-01-10</t>
  </si>
  <si>
    <t>DS-01-11</t>
  </si>
  <si>
    <t>DS-01-14</t>
  </si>
  <si>
    <t>DS-01-16</t>
  </si>
  <si>
    <t>DS-01-17</t>
  </si>
  <si>
    <t>DS-01-18</t>
  </si>
  <si>
    <t>DS-01-19</t>
  </si>
  <si>
    <t>DS-01-20</t>
  </si>
  <si>
    <t>DS-04-01</t>
  </si>
  <si>
    <t>DS-04-02</t>
  </si>
  <si>
    <t>DS-04-03</t>
  </si>
  <si>
    <t>DS-04-05</t>
  </si>
  <si>
    <t>DS-04-06</t>
  </si>
  <si>
    <t>DS-04-07</t>
  </si>
  <si>
    <t>DS-04-08</t>
  </si>
  <si>
    <t>DS-04-10</t>
  </si>
  <si>
    <t>DS-04-12</t>
  </si>
  <si>
    <t>DS-04-13</t>
  </si>
  <si>
    <t>DS-04-14</t>
  </si>
  <si>
    <t>DS-04-15</t>
  </si>
  <si>
    <t>DS-04-16</t>
  </si>
  <si>
    <t>DS-04-18</t>
  </si>
  <si>
    <t>DS-05-01</t>
  </si>
  <si>
    <t>DS-05-02</t>
  </si>
  <si>
    <t>DS-05-03</t>
  </si>
  <si>
    <t>DS-05-04</t>
  </si>
  <si>
    <t>DS-05-05</t>
  </si>
  <si>
    <t>DS-05-06</t>
  </si>
  <si>
    <t>DS-05-08</t>
  </si>
  <si>
    <t>DS-05-09</t>
  </si>
  <si>
    <t>DS-05-10</t>
  </si>
  <si>
    <t>DS-05-11</t>
  </si>
  <si>
    <t>DS-05-13</t>
  </si>
  <si>
    <t>DS-05-14</t>
  </si>
  <si>
    <t>DS-05-15</t>
  </si>
  <si>
    <t>DS-05-16</t>
  </si>
  <si>
    <t>DS-05-17</t>
  </si>
  <si>
    <t>DS-05-20</t>
  </si>
  <si>
    <t>GT-01-02</t>
  </si>
  <si>
    <t>GT-01-03</t>
  </si>
  <si>
    <t>GT-01-04</t>
  </si>
  <si>
    <t>GT-01-05</t>
  </si>
  <si>
    <t>GT-01-06</t>
  </si>
  <si>
    <t>GT-01-07</t>
  </si>
  <si>
    <t>GT-01-08</t>
  </si>
  <si>
    <t>GT-01-09</t>
  </si>
  <si>
    <t>GT-01-11</t>
  </si>
  <si>
    <t>GT-01-12</t>
  </si>
  <si>
    <t>GT-01-13</t>
  </si>
  <si>
    <t>GT-01-15</t>
  </si>
  <si>
    <t>GT-01-16</t>
  </si>
  <si>
    <t>GT-01-17</t>
  </si>
  <si>
    <t>GT-01-18</t>
  </si>
  <si>
    <t>GW-02-01</t>
  </si>
  <si>
    <t>GW-02-02</t>
  </si>
  <si>
    <t>GW-02-04</t>
  </si>
  <si>
    <t>GW-02-05</t>
  </si>
  <si>
    <t>GW-02-06</t>
  </si>
  <si>
    <t>GW-02-07</t>
  </si>
  <si>
    <t>GW-02-08</t>
  </si>
  <si>
    <t>GW-02-11</t>
  </si>
  <si>
    <t>GW-02-13</t>
  </si>
  <si>
    <t>GW-02-14</t>
  </si>
  <si>
    <t>GW-02-18</t>
  </si>
  <si>
    <t>GW-04-01</t>
  </si>
  <si>
    <t>GW-04-02</t>
  </si>
  <si>
    <t>GW-04-05</t>
  </si>
  <si>
    <t>GW-04-06</t>
  </si>
  <si>
    <t>GW-04-07</t>
  </si>
  <si>
    <t>GW-04-08</t>
  </si>
  <si>
    <t>GW-04-10</t>
  </si>
  <si>
    <t>GW-04-11</t>
  </si>
  <si>
    <t>GW-04-12</t>
  </si>
  <si>
    <t>GW-04-13</t>
  </si>
  <si>
    <t>GW-04-14</t>
  </si>
  <si>
    <t>GW-04-15</t>
  </si>
  <si>
    <t>GW-04-17</t>
  </si>
  <si>
    <t>GW-04-19</t>
  </si>
  <si>
    <t>JLP-01-01</t>
  </si>
  <si>
    <t>JLP-01-02</t>
  </si>
  <si>
    <t>JLP-01-03</t>
  </si>
  <si>
    <t>JLP-01-04</t>
  </si>
  <si>
    <t>JLP-01-05</t>
  </si>
  <si>
    <t>JLP-01-06</t>
  </si>
  <si>
    <t>JLP-01-07</t>
  </si>
  <si>
    <t>JLP-01-08</t>
  </si>
  <si>
    <t>JLP-01-09</t>
  </si>
  <si>
    <t>JLP-01-10</t>
  </si>
  <si>
    <t>JLP-01-12</t>
  </si>
  <si>
    <t>JLP-01-13</t>
  </si>
  <si>
    <t>JLP-01-15</t>
  </si>
  <si>
    <t>JLP-01-16</t>
  </si>
  <si>
    <t>JLP-01-18</t>
  </si>
  <si>
    <t>JLP-01-19</t>
  </si>
  <si>
    <t>JLP-01-20</t>
  </si>
  <si>
    <t>TS-01-01</t>
  </si>
  <si>
    <t>TS-01-02</t>
  </si>
  <si>
    <t>TS-01-03</t>
  </si>
  <si>
    <t>TS-01-04</t>
  </si>
  <si>
    <t>TS-01-05</t>
  </si>
  <si>
    <t>TS-01-06</t>
  </si>
  <si>
    <t>TS-01-07</t>
  </si>
  <si>
    <t>TS-01-08</t>
  </si>
  <si>
    <t>TS-01-09</t>
  </si>
  <si>
    <t>TS-01-10</t>
  </si>
  <si>
    <t>TS-01-11</t>
  </si>
  <si>
    <t>TS-01-12</t>
  </si>
  <si>
    <t>TS-01-13</t>
  </si>
  <si>
    <t>TS-01-14</t>
  </si>
  <si>
    <t>TS-01-15</t>
  </si>
  <si>
    <t>TS-01-16</t>
  </si>
  <si>
    <t>TS-01-17</t>
  </si>
  <si>
    <t>TS-01-18</t>
  </si>
  <si>
    <t>XST-01-01</t>
  </si>
  <si>
    <t>XST-01-02</t>
  </si>
  <si>
    <t>XST-01-03</t>
  </si>
  <si>
    <t>XST-01-04</t>
  </si>
  <si>
    <t>XST-01-05</t>
  </si>
  <si>
    <t>XST-01-06</t>
  </si>
  <si>
    <t>XST-01-07</t>
  </si>
  <si>
    <t>XST-01-08</t>
  </si>
  <si>
    <t>XST-01-09</t>
  </si>
  <si>
    <t>XST-01-10</t>
  </si>
  <si>
    <t>XST-01-11</t>
  </si>
  <si>
    <t>XST-01-13</t>
  </si>
  <si>
    <t>XST-01-14</t>
  </si>
  <si>
    <t>XST-01-15</t>
  </si>
  <si>
    <t>XST-01-16</t>
  </si>
  <si>
    <t>XST-01-17</t>
  </si>
  <si>
    <t>XST-01-18</t>
  </si>
  <si>
    <t>XST-01-19</t>
  </si>
  <si>
    <t>XST-02-01</t>
  </si>
  <si>
    <t>XST-02-02</t>
  </si>
  <si>
    <t>XST-02-03</t>
  </si>
  <si>
    <t>XST-02-04</t>
  </si>
  <si>
    <t>XST-02-05</t>
  </si>
  <si>
    <t>XST-02-06</t>
  </si>
  <si>
    <t>XST-02-07</t>
  </si>
  <si>
    <t>XST-02-08</t>
  </si>
  <si>
    <t>XST-02-09</t>
  </si>
  <si>
    <t>XST-02-10</t>
  </si>
  <si>
    <t>XST-02-11</t>
  </si>
  <si>
    <t>XST-02-12</t>
  </si>
  <si>
    <t>XST-02-13</t>
  </si>
  <si>
    <t>XST-02-14</t>
  </si>
  <si>
    <t>XST-02-15</t>
  </si>
  <si>
    <t>XST-02-17</t>
  </si>
  <si>
    <t>XST-02-18</t>
  </si>
  <si>
    <t>XST-02-19</t>
  </si>
  <si>
    <t>XST-02-20</t>
  </si>
  <si>
    <t>XST-03-04</t>
  </si>
  <si>
    <t>XST-03-06</t>
  </si>
  <si>
    <t>XST-03-07</t>
  </si>
  <si>
    <t>XST-03-08</t>
  </si>
  <si>
    <t>XST-03-13</t>
  </si>
  <si>
    <t>XST-03-14</t>
  </si>
  <si>
    <t>XST-03-15</t>
  </si>
  <si>
    <t>XST-03-16</t>
  </si>
  <si>
    <t>XST-03-17</t>
  </si>
  <si>
    <t>XST-03-18</t>
  </si>
  <si>
    <t>XX-01-01</t>
  </si>
  <si>
    <t>XX-01-02</t>
  </si>
  <si>
    <t>XX-01-03</t>
  </si>
  <si>
    <t>XX-01-04</t>
  </si>
  <si>
    <t>XX-01-05</t>
  </si>
  <si>
    <t>XX-01-06</t>
  </si>
  <si>
    <t>XX-01-08</t>
  </si>
  <si>
    <t>XX-01-10</t>
  </si>
  <si>
    <t>XX-01-12</t>
  </si>
  <si>
    <t>XX-01-15</t>
  </si>
  <si>
    <t>XX-01-17</t>
  </si>
  <si>
    <t>XX-01-19</t>
  </si>
  <si>
    <t>XX-01-20</t>
  </si>
  <si>
    <t>CW-01-01</t>
    <phoneticPr fontId="2" type="noConversion"/>
  </si>
  <si>
    <t>GW-03-01</t>
  </si>
  <si>
    <t>GW-03-02</t>
  </si>
  <si>
    <t>GW-03-03</t>
  </si>
  <si>
    <t>GW-03-04</t>
  </si>
  <si>
    <t>GW-03-05</t>
  </si>
  <si>
    <t>GW-03-06</t>
  </si>
  <si>
    <t>GW-03-07</t>
  </si>
  <si>
    <t>GW-03-08</t>
  </si>
  <si>
    <t>GW-03-09</t>
  </si>
  <si>
    <t>GW-03-10</t>
  </si>
  <si>
    <t>GW-03-11</t>
  </si>
  <si>
    <t>GW-03-12</t>
  </si>
  <si>
    <t>GW-03-13</t>
  </si>
  <si>
    <t>GW-03-14</t>
  </si>
  <si>
    <t>GW-03-15</t>
  </si>
  <si>
    <t>GW-03-16</t>
  </si>
  <si>
    <t>GW-03-17</t>
  </si>
  <si>
    <t>GW-03-18</t>
  </si>
  <si>
    <t>GW-03-19</t>
  </si>
  <si>
    <t>GW-03-20</t>
  </si>
  <si>
    <r>
      <rPr>
        <i/>
        <sz val="10"/>
        <color indexed="8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(K)</t>
    </r>
  </si>
  <si>
    <r>
      <t>D Ce</t>
    </r>
    <r>
      <rPr>
        <vertAlign val="subscript"/>
        <sz val="10"/>
        <color indexed="8"/>
        <rFont val="Times New Roman"/>
        <family val="1"/>
      </rPr>
      <t>zircon/melt</t>
    </r>
  </si>
  <si>
    <r>
      <t>Ce</t>
    </r>
    <r>
      <rPr>
        <vertAlign val="superscript"/>
        <sz val="10"/>
        <color indexed="8"/>
        <rFont val="Times New Roman"/>
        <family val="1"/>
      </rPr>
      <t>4+</t>
    </r>
    <r>
      <rPr>
        <sz val="10"/>
        <color theme="1"/>
        <rFont val="Times New Roman"/>
        <family val="1"/>
      </rPr>
      <t>/Ce</t>
    </r>
    <r>
      <rPr>
        <vertAlign val="superscript"/>
        <sz val="10"/>
        <color indexed="8"/>
        <rFont val="Times New Roman"/>
        <family val="1"/>
      </rPr>
      <t>3+</t>
    </r>
    <r>
      <rPr>
        <vertAlign val="subscript"/>
        <sz val="10"/>
        <color indexed="8"/>
        <rFont val="Times New Roman"/>
        <family val="1"/>
      </rPr>
      <t>Melt</t>
    </r>
  </si>
  <si>
    <r>
      <t xml:space="preserve">log </t>
    </r>
    <r>
      <rPr>
        <i/>
        <sz val="10"/>
        <color indexed="8"/>
        <rFont val="Times New Roman"/>
        <family val="1"/>
      </rPr>
      <t>f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indexed="8"/>
        <rFont val="Times New Roman"/>
        <family val="1"/>
      </rPr>
      <t>2</t>
    </r>
  </si>
  <si>
    <t>Sr/Y</t>
    <phoneticPr fontId="2" type="noConversion"/>
  </si>
  <si>
    <t>JLP-01 (rhyolite from the Jiuliping Formation)</t>
    <phoneticPr fontId="2" type="noConversion"/>
  </si>
  <si>
    <t xml:space="preserve"> GT-01 (rhyolitic tuff from the Guantou Formation)</t>
    <phoneticPr fontId="2" type="noConversion"/>
  </si>
  <si>
    <t>CC-1 (lithic crystal tuff from the Chaochuan Formation)</t>
    <phoneticPr fontId="2" type="noConversion"/>
  </si>
  <si>
    <t>TS-1 (rhyolitic tuff from the Tangshang Formation)</t>
    <phoneticPr fontId="2" type="noConversion"/>
  </si>
  <si>
    <t>XX-1 (volcanic tuff from the Xiaoxiong Formation)</t>
    <phoneticPr fontId="2" type="noConversion"/>
  </si>
  <si>
    <t xml:space="preserve"> CW-01 (sedimentary tuff from the Chawan Formation) </t>
    <phoneticPr fontId="2" type="noConversion"/>
  </si>
  <si>
    <t>XST-03 (lithic crystal tuff from the upper Xishantou Formation)</t>
    <phoneticPr fontId="2" type="noConversion"/>
  </si>
  <si>
    <t xml:space="preserve">XST-02 (ignimbrite from the middle Xishantou Formation) </t>
    <phoneticPr fontId="2" type="noConversion"/>
  </si>
  <si>
    <t xml:space="preserve">XST-01 (ignimbrite from the lower Xishantou Formation) </t>
    <phoneticPr fontId="2" type="noConversion"/>
  </si>
  <si>
    <t>GW-03 (crystal tuff from the upper Gaowu Formation)</t>
    <phoneticPr fontId="2" type="noConversion"/>
  </si>
  <si>
    <t>GW-02 (crystal tuff from the middle Gaowu Formation)</t>
    <phoneticPr fontId="2" type="noConversion"/>
  </si>
  <si>
    <t xml:space="preserve"> GW-04 (lithic crystal tuff from the lower Gaowu Formation) </t>
    <phoneticPr fontId="2" type="noConversion"/>
  </si>
  <si>
    <t>DS-05 (lithic tuff from the upper Dashuang Formation)</t>
    <phoneticPr fontId="2" type="noConversion"/>
  </si>
  <si>
    <t>DS-04 (crystal tuff from the middle Dashuang Formation)</t>
    <phoneticPr fontId="2" type="noConversion"/>
  </si>
  <si>
    <t>DS-01 (breccia-bearing lithic tuff from the lower Dashuang Formation)</t>
    <phoneticPr fontId="2" type="noConversion"/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</si>
  <si>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</si>
  <si>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</si>
  <si>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</si>
  <si>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</si>
  <si>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</si>
  <si>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</si>
  <si>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</si>
  <si>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</si>
  <si>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</si>
  <si>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</si>
  <si>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</si>
  <si>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</si>
  <si>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</si>
  <si>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</si>
  <si>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</si>
  <si>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</si>
  <si>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</si>
  <si>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LREE/HREE</t>
    <phoneticPr fontId="11" type="noConversion"/>
  </si>
  <si>
    <r>
      <t>(La/Yb</t>
    </r>
    <r>
      <rPr>
        <vertAlign val="subscript"/>
        <sz val="10"/>
        <rFont val="Times New Roman"/>
        <family val="1"/>
      </rPr>
      <t>)N</t>
    </r>
    <phoneticPr fontId="11" type="noConversion"/>
  </si>
  <si>
    <r>
      <t>(La/Sm)</t>
    </r>
    <r>
      <rPr>
        <vertAlign val="subscript"/>
        <sz val="10"/>
        <rFont val="Times New Roman"/>
        <family val="1"/>
      </rPr>
      <t>N</t>
    </r>
    <phoneticPr fontId="11" type="noConversion"/>
  </si>
  <si>
    <r>
      <t>(Gd/Yb)</t>
    </r>
    <r>
      <rPr>
        <vertAlign val="subscript"/>
        <sz val="10"/>
        <rFont val="Times New Roman"/>
        <family val="1"/>
      </rPr>
      <t>N</t>
    </r>
    <phoneticPr fontId="11" type="noConversion"/>
  </si>
  <si>
    <t>δEu</t>
    <phoneticPr fontId="11" type="noConversion"/>
  </si>
  <si>
    <t xml:space="preserve">                     </t>
    <phoneticPr fontId="2" type="noConversion"/>
  </si>
  <si>
    <t>Ce/Pb</t>
    <phoneticPr fontId="2" type="noConversion"/>
  </si>
  <si>
    <t>Nb/U</t>
    <phoneticPr fontId="2" type="noConversion"/>
  </si>
  <si>
    <t>Penglai@1</t>
  </si>
  <si>
    <t>Penglai@2</t>
  </si>
  <si>
    <t>Penglai@3</t>
  </si>
  <si>
    <t>Penglai@4</t>
  </si>
  <si>
    <t>Penglai@5</t>
  </si>
  <si>
    <t>Penglai@6</t>
  </si>
  <si>
    <t>Penglai@7</t>
  </si>
  <si>
    <t>Penglai@01</t>
  </si>
  <si>
    <t>Penglai@02</t>
  </si>
  <si>
    <t>Penglai@03</t>
  </si>
  <si>
    <t>Penglai@04</t>
  </si>
  <si>
    <t>Penglai@05</t>
  </si>
  <si>
    <t>Penglai@06</t>
  </si>
  <si>
    <t>Penglai@07</t>
  </si>
  <si>
    <t>Penglai@08</t>
  </si>
  <si>
    <t>Penglai@09</t>
  </si>
  <si>
    <t>Penglai@10</t>
  </si>
  <si>
    <t>Penglai@11</t>
  </si>
  <si>
    <t>Penglai@12</t>
  </si>
  <si>
    <t>Penglai@13</t>
  </si>
  <si>
    <t>Penglai@14</t>
  </si>
  <si>
    <t>Penglai@15</t>
  </si>
  <si>
    <t>Penglai@16</t>
  </si>
  <si>
    <t>Penglai@17</t>
  </si>
  <si>
    <t>Penglai@18</t>
  </si>
  <si>
    <t>Penglai@@04</t>
  </si>
  <si>
    <t>Penglai@19</t>
  </si>
  <si>
    <t>Penglai@20</t>
  </si>
  <si>
    <t>Penglai@21</t>
  </si>
  <si>
    <t>Penglai@9</t>
  </si>
  <si>
    <t>Qinghu@02</t>
  </si>
  <si>
    <t>Qinghu@01</t>
  </si>
  <si>
    <t>Qinghu@03</t>
  </si>
  <si>
    <t>Qinghu@04</t>
  </si>
  <si>
    <t>Qinghu@05</t>
  </si>
  <si>
    <t>Qinghu@07</t>
  </si>
  <si>
    <t>Qinghu@06</t>
  </si>
  <si>
    <t>Qinghu@08</t>
  </si>
  <si>
    <t>Qinghu@09</t>
  </si>
  <si>
    <t>Qinghu@10</t>
  </si>
  <si>
    <t>Qinghu@1</t>
  </si>
  <si>
    <t>Qinghu@2</t>
  </si>
  <si>
    <t>Qinghu@3</t>
  </si>
  <si>
    <t>Qinghu@11</t>
  </si>
  <si>
    <t>Supplementary Table S6</t>
  </si>
  <si>
    <t>F239:G306</t>
  </si>
  <si>
    <t>Average5</t>
  </si>
  <si>
    <t>Average6</t>
  </si>
  <si>
    <t>F308:G340</t>
  </si>
  <si>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(</t>
    </r>
    <r>
      <rPr>
        <sz val="10"/>
        <rFont val="Segoe UI Symbol"/>
        <family val="1"/>
      </rPr>
      <t>℃</t>
    </r>
    <r>
      <rPr>
        <sz val="10"/>
        <rFont val="Times New Roman"/>
        <family val="1"/>
      </rPr>
      <t>)</t>
    </r>
    <phoneticPr fontId="11" type="noConversion"/>
  </si>
  <si>
    <r>
      <t xml:space="preserve">Supplementary Table S1. </t>
    </r>
    <r>
      <rPr>
        <sz val="12"/>
        <color theme="1"/>
        <rFont val="Times New Roman"/>
        <family val="1"/>
      </rPr>
      <t>Zircon LA-ICP-MS U–Pb dating results of the volcanic rocks  in SE Zhejiang Province</t>
    </r>
    <phoneticPr fontId="2" type="noConversion"/>
  </si>
  <si>
    <r>
      <t>Supplementary Table S2.</t>
    </r>
    <r>
      <rPr>
        <sz val="12"/>
        <color theme="1"/>
        <rFont val="Times New Roman"/>
        <family val="1"/>
      </rPr>
      <t xml:space="preserve"> Trace elements (ppm) in zircon from the volcanic rocks  in SE Zhejiang Province acquired by LA-ICP-MS</t>
    </r>
    <phoneticPr fontId="2" type="noConversion"/>
  </si>
  <si>
    <r>
      <t>Supplementary Table S3</t>
    </r>
    <r>
      <rPr>
        <sz val="12"/>
        <color theme="1"/>
        <rFont val="Times New Roman"/>
        <family val="1"/>
      </rPr>
      <t>. Major element contents (wt.%) of volcanic roccks  in SE Zhejiang Province</t>
    </r>
    <phoneticPr fontId="2" type="noConversion"/>
  </si>
  <si>
    <r>
      <t>Na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O+K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phoneticPr fontId="11" type="noConversion"/>
  </si>
  <si>
    <r>
      <rPr>
        <sz val="10"/>
        <rFont val="宋体"/>
        <family val="3"/>
        <charset val="134"/>
      </rPr>
      <t>∑</t>
    </r>
    <r>
      <rPr>
        <sz val="10"/>
        <rFont val="Times New Roman"/>
        <family val="1"/>
      </rPr>
      <t>REE</t>
    </r>
    <phoneticPr fontId="11" type="noConversion"/>
  </si>
  <si>
    <r>
      <t xml:space="preserve">Supplementary Table S4. </t>
    </r>
    <r>
      <rPr>
        <sz val="12"/>
        <color theme="1"/>
        <rFont val="Times New Roman"/>
        <family val="1"/>
      </rPr>
      <t>Trace and rare earth element (ppm) analyses of volcanic rocks in SE Zhejiang Province</t>
    </r>
    <phoneticPr fontId="2" type="noConversion"/>
  </si>
  <si>
    <r>
      <t>Fe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  <r>
      <rPr>
        <vertAlign val="superscript"/>
        <sz val="9"/>
        <color theme="1"/>
        <rFont val="Times New Roman"/>
        <family val="1"/>
      </rPr>
      <t>T</t>
    </r>
    <r>
      <rPr>
        <sz val="9"/>
        <color theme="1"/>
        <rFont val="Times New Roman"/>
        <family val="1"/>
      </rPr>
      <t>, total Fe; LOI, loss on ignition; Mg# = 100*mol MgO/(mol MgO + FeO); A/CNK = mol Al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/(mol 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 + 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 + CaO)</t>
    </r>
    <phoneticPr fontId="2" type="noConversion"/>
  </si>
  <si>
    <r>
      <t>Supplementary Table S5</t>
    </r>
    <r>
      <rPr>
        <sz val="12"/>
        <color theme="1"/>
        <rFont val="Times New Roman"/>
        <family val="1"/>
      </rPr>
      <t xml:space="preserve">. Zircon </t>
    </r>
    <r>
      <rPr>
        <i/>
        <sz val="12"/>
        <color theme="1"/>
        <rFont val="Times New Roman"/>
        <family val="1"/>
      </rPr>
      <t>in-situ</t>
    </r>
    <r>
      <rPr>
        <sz val="12"/>
        <color theme="1"/>
        <rFont val="Times New Roman"/>
        <family val="1"/>
      </rPr>
      <t xml:space="preserve"> Hf isotopic compositions from the volcanic rocks in SE Zhejiang Province</t>
    </r>
    <phoneticPr fontId="2" type="noConversion"/>
  </si>
  <si>
    <r>
      <t xml:space="preserve">Supplementary Table S6. </t>
    </r>
    <r>
      <rPr>
        <sz val="10"/>
        <rFont val="Times New Roman"/>
        <family val="1"/>
      </rPr>
      <t>Zircon</t>
    </r>
    <r>
      <rPr>
        <i/>
        <sz val="10"/>
        <rFont val="Times New Roman"/>
        <family val="1"/>
      </rPr>
      <t xml:space="preserve"> in-situ</t>
    </r>
    <r>
      <rPr>
        <sz val="10"/>
        <rFont val="Times New Roman"/>
        <family val="1"/>
      </rPr>
      <t xml:space="preserve"> O isotopic compositions from the volcanic rocks in SE Zhejiang Province</t>
    </r>
    <phoneticPr fontId="2" type="noConversion"/>
  </si>
  <si>
    <r>
      <t>δ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</t>
    </r>
    <phoneticPr fontId="2" type="noConversion"/>
  </si>
  <si>
    <t>Note</t>
    <phoneticPr fontId="2" type="noConversion"/>
  </si>
  <si>
    <t>XX-01</t>
    <phoneticPr fontId="11" type="noConversion"/>
  </si>
  <si>
    <t>TS-01</t>
    <phoneticPr fontId="11" type="noConversion"/>
  </si>
  <si>
    <t>JLP-01</t>
    <phoneticPr fontId="11" type="noConversion"/>
  </si>
  <si>
    <t>CW-01</t>
    <phoneticPr fontId="11" type="noConversion"/>
  </si>
  <si>
    <t>XST-03</t>
    <phoneticPr fontId="11" type="noConversion"/>
  </si>
  <si>
    <t>XST-02</t>
    <phoneticPr fontId="2" type="noConversion"/>
  </si>
  <si>
    <t>XST-01</t>
    <phoneticPr fontId="11" type="noConversion"/>
  </si>
  <si>
    <t>GW-03</t>
    <phoneticPr fontId="2" type="noConversion"/>
  </si>
  <si>
    <t>GW-02</t>
    <phoneticPr fontId="2" type="noConversion"/>
  </si>
  <si>
    <t>GW-01</t>
    <phoneticPr fontId="11" type="noConversion"/>
  </si>
  <si>
    <t>GW-04</t>
    <phoneticPr fontId="2" type="noConversion"/>
  </si>
  <si>
    <t>DS-05</t>
    <phoneticPr fontId="2" type="noConversion"/>
  </si>
  <si>
    <t>DS-04</t>
    <phoneticPr fontId="11" type="noConversion"/>
  </si>
  <si>
    <t>DS-01</t>
    <phoneticPr fontId="11" type="noConversion"/>
  </si>
  <si>
    <t>Type 1 older zircon</t>
    <phoneticPr fontId="2" type="noConversion"/>
  </si>
  <si>
    <t>Type 2 older zircon</t>
    <phoneticPr fontId="2" type="noConversion"/>
  </si>
  <si>
    <t>magmatic zircon with rock-forming age</t>
    <phoneticPr fontId="2" type="noConversion"/>
  </si>
  <si>
    <t>2σ</t>
    <phoneticPr fontId="2" type="noConversion"/>
  </si>
  <si>
    <t>V/Sc</t>
    <phoneticPr fontId="11" type="noConversion"/>
  </si>
  <si>
    <r>
      <t>ε</t>
    </r>
    <r>
      <rPr>
        <b/>
        <vertAlign val="subscript"/>
        <sz val="10"/>
        <rFont val="Times New Roman"/>
        <family val="1"/>
      </rPr>
      <t>Hf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t</t>
    </r>
    <r>
      <rPr>
        <b/>
        <sz val="10"/>
        <rFont val="Times New Roman"/>
        <family val="1"/>
      </rPr>
      <t>)</t>
    </r>
    <phoneticPr fontId="2" type="noConversion"/>
  </si>
  <si>
    <t>Ave [εHf(t)]</t>
    <phoneticPr fontId="2" type="noConversion"/>
  </si>
  <si>
    <t>-</t>
    <phoneticPr fontId="2" type="noConversion"/>
  </si>
  <si>
    <t>Th/U</t>
    <phoneticPr fontId="11" type="noConversion"/>
  </si>
  <si>
    <t>Nb/Ta</t>
    <phoneticPr fontId="11" type="noConversion"/>
  </si>
  <si>
    <t>Dy/Yb</t>
    <phoneticPr fontId="11" type="noConversion"/>
  </si>
  <si>
    <t xml:space="preserve">Data in blue color are for older zircons. </t>
    <phoneticPr fontId="11" type="noConversion"/>
  </si>
  <si>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Zr</t>
    </r>
    <phoneticPr fontId="2" type="noConversion"/>
  </si>
  <si>
    <r>
      <t xml:space="preserve">Data in blue color are for xenocrysts or inherited zircons. For the calculation of εHf(t) values, we have adopted the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 decay constant of 1.867×10</t>
    </r>
    <r>
      <rPr>
        <vertAlign val="superscript"/>
        <sz val="10"/>
        <rFont val="Times New Roman"/>
        <family val="1"/>
      </rPr>
      <t>−11</t>
    </r>
    <r>
      <rPr>
        <sz val="10"/>
        <rFont val="Times New Roman"/>
        <family val="1"/>
      </rPr>
      <t xml:space="preserve"> (Soderlund et al., 2004), the present-day chondritic values of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 xml:space="preserve">Hf=0.0336 and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Hf=0.282785 (Bouvier et al., 2008). To calculate one-stage model ages (T</t>
    </r>
    <r>
      <rPr>
        <vertAlign val="subscript"/>
        <sz val="10"/>
        <rFont val="Times New Roman"/>
        <family val="1"/>
      </rPr>
      <t>DM1</t>
    </r>
    <r>
      <rPr>
        <sz val="10"/>
        <rFont val="Times New Roman"/>
        <family val="1"/>
      </rPr>
      <t xml:space="preserve">) relative to a depleted-mantle source, we have adopted the present-day depleted-mantle values of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 xml:space="preserve">Hf=0.0384 and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Hf=0.28325 (Vervoort and Blichert-Toft, 1999). To calculate two-stage model ages (T</t>
    </r>
    <r>
      <rPr>
        <vertAlign val="subscript"/>
        <sz val="10"/>
        <rFont val="Times New Roman"/>
        <family val="1"/>
      </rPr>
      <t>DM2</t>
    </r>
    <r>
      <rPr>
        <sz val="10"/>
        <rFont val="Times New Roman"/>
        <family val="1"/>
      </rPr>
      <t xml:space="preserve">), we adopted an assumed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 ratio of 0.015 for the average continental crust (Griffin et al., 2000).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</si>
</sst>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_ "/>
    <numFmt numFmtId="178" formatCode="0.00000"/>
    <numFmt numFmtId="179" formatCode="0.00_ "/>
    <numFmt numFmtId="180" formatCode="0.000E+0"/>
    <numFmt numFmtId="181" formatCode="0.0"/>
    <numFmt numFmtId="182" formatCode="0.000_ "/>
    <numFmt numFmtId="183" formatCode="0.0000"/>
    <numFmt numFmtId="184" formatCode="0.000000_);[Red]\(0.000000\)"/>
    <numFmt numFmtId="185" formatCode="0.000000"/>
  </numFmts>
  <fonts count="42" x14ac:knownFonts="1">
    <font>
      <sz val="11"/>
      <color theme="1"/>
      <name val="等线"/>
      <family val="2"/>
      <scheme val="minor"/>
    </font>
    <font>
      <b/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FF"/>
      <name val="等线"/>
      <family val="2"/>
      <scheme val="minor"/>
    </font>
    <font>
      <sz val="10"/>
      <name val="Times New Roman"/>
      <family val="1"/>
    </font>
    <font>
      <sz val="10"/>
      <color theme="1"/>
      <name val="等线"/>
      <family val="2"/>
      <scheme val="minor"/>
    </font>
    <font>
      <vertAlign val="sub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sz val="9"/>
      <name val="宋体"/>
      <family val="3"/>
      <charset val="134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sz val="10"/>
      <name val="Cambria"/>
      <family val="1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3"/>
      <charset val="134"/>
    </font>
    <font>
      <sz val="11"/>
      <color rgb="FFFF0000"/>
      <name val="等线"/>
      <family val="2"/>
      <scheme val="minor"/>
    </font>
    <font>
      <sz val="11"/>
      <color rgb="FF0000FF"/>
      <name val="Times New Roman"/>
      <family val="1"/>
    </font>
    <font>
      <i/>
      <sz val="10"/>
      <name val="Times New Roman"/>
      <family val="1"/>
    </font>
    <font>
      <sz val="10"/>
      <name val="Segoe UI Symbol"/>
      <family val="1"/>
    </font>
    <font>
      <sz val="11"/>
      <name val="Times New Roman"/>
      <family val="1"/>
    </font>
    <font>
      <strike/>
      <sz val="11"/>
      <color theme="1"/>
      <name val="等线"/>
      <family val="2"/>
      <scheme val="minor"/>
    </font>
    <font>
      <strike/>
      <sz val="10"/>
      <color theme="1"/>
      <name val="Times New Roman"/>
      <family val="1"/>
    </font>
    <font>
      <sz val="10"/>
      <color rgb="FF0000FF"/>
      <name val="等线"/>
      <family val="2"/>
      <scheme val="minor"/>
    </font>
    <font>
      <sz val="12"/>
      <color rgb="FF000000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2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9" fontId="3" fillId="0" borderId="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2" fillId="0" borderId="0" xfId="0" applyFont="1"/>
    <xf numFmtId="19" fontId="17" fillId="0" borderId="5" xfId="0" applyNumberFormat="1" applyFont="1" applyFill="1" applyBorder="1"/>
    <xf numFmtId="19" fontId="17" fillId="0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180" fontId="1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7" fillId="0" borderId="0" xfId="0" applyFont="1" applyFill="1"/>
    <xf numFmtId="2" fontId="7" fillId="0" borderId="0" xfId="0" applyNumberFormat="1" applyFont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7" fillId="0" borderId="0" xfId="0" applyFont="1"/>
    <xf numFmtId="179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/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0" fontId="6" fillId="0" borderId="0" xfId="0" applyFont="1"/>
    <xf numFmtId="0" fontId="27" fillId="0" borderId="4" xfId="0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83" fontId="27" fillId="0" borderId="0" xfId="0" applyNumberFormat="1" applyFont="1" applyAlignment="1">
      <alignment horizontal="center"/>
    </xf>
    <xf numFmtId="181" fontId="27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27" fillId="0" borderId="0" xfId="0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178" fontId="27" fillId="0" borderId="0" xfId="0" applyNumberFormat="1" applyFont="1" applyFill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184" fontId="27" fillId="0" borderId="0" xfId="0" applyNumberFormat="1" applyFont="1" applyAlignment="1">
      <alignment horizontal="center" vertical="center"/>
    </xf>
    <xf numFmtId="185" fontId="27" fillId="0" borderId="0" xfId="0" applyNumberFormat="1" applyFont="1" applyFill="1" applyAlignment="1">
      <alignment horizontal="center" vertical="center"/>
    </xf>
    <xf numFmtId="184" fontId="2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0" borderId="0" xfId="0" applyFont="1"/>
    <xf numFmtId="180" fontId="27" fillId="0" borderId="0" xfId="0" applyNumberFormat="1" applyFont="1" applyAlignment="1">
      <alignment horizontal="center" vertical="center"/>
    </xf>
    <xf numFmtId="179" fontId="27" fillId="0" borderId="0" xfId="0" applyNumberFormat="1" applyFont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81" fontId="3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/>
    <xf numFmtId="0" fontId="28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1" fontId="33" fillId="0" borderId="0" xfId="0" applyNumberFormat="1" applyFont="1" applyAlignment="1">
      <alignment horizontal="center"/>
    </xf>
    <xf numFmtId="181" fontId="3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/>
    <xf numFmtId="2" fontId="0" fillId="0" borderId="0" xfId="0" applyNumberFormat="1" applyFont="1"/>
    <xf numFmtId="0" fontId="37" fillId="0" borderId="0" xfId="0" applyFont="1"/>
    <xf numFmtId="179" fontId="38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179" fontId="30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0" fontId="17" fillId="0" borderId="3" xfId="0" applyFont="1" applyBorder="1" applyAlignment="1">
      <alignment vertical="center"/>
    </xf>
    <xf numFmtId="0" fontId="39" fillId="0" borderId="0" xfId="0" applyFont="1"/>
    <xf numFmtId="180" fontId="3" fillId="0" borderId="0" xfId="0" applyNumberFormat="1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85" fontId="27" fillId="0" borderId="3" xfId="0" applyNumberFormat="1" applyFont="1" applyBorder="1" applyAlignment="1">
      <alignment horizontal="center" vertical="center"/>
    </xf>
    <xf numFmtId="184" fontId="27" fillId="0" borderId="3" xfId="0" applyNumberFormat="1" applyFont="1" applyBorder="1" applyAlignment="1">
      <alignment horizontal="center" vertical="center"/>
    </xf>
    <xf numFmtId="181" fontId="27" fillId="0" borderId="3" xfId="0" applyNumberFormat="1" applyFont="1" applyBorder="1" applyAlignment="1">
      <alignment horizontal="center"/>
    </xf>
    <xf numFmtId="2" fontId="27" fillId="0" borderId="3" xfId="0" applyNumberFormat="1" applyFont="1" applyBorder="1" applyAlignment="1">
      <alignment horizontal="center"/>
    </xf>
    <xf numFmtId="0" fontId="4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8" fontId="27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8"/>
  <sheetViews>
    <sheetView tabSelected="1" topLeftCell="A58" zoomScale="85" zoomScaleNormal="85" workbookViewId="0">
      <selection activeCell="U91" sqref="U91"/>
    </sheetView>
  </sheetViews>
  <sheetFormatPr defaultRowHeight="14.25" x14ac:dyDescent="0.2"/>
  <cols>
    <col min="5" max="11" width="9.5" bestFit="1" customWidth="1"/>
    <col min="12" max="12" width="9.125" bestFit="1" customWidth="1"/>
    <col min="13" max="13" width="9.5" bestFit="1" customWidth="1"/>
    <col min="14" max="14" width="9.125" bestFit="1" customWidth="1"/>
  </cols>
  <sheetData>
    <row r="1" spans="1:14" ht="16.5" thickBot="1" x14ac:dyDescent="0.25">
      <c r="A1" s="1" t="s">
        <v>680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thickBot="1" x14ac:dyDescent="0.25">
      <c r="A2" s="174" t="s">
        <v>0</v>
      </c>
      <c r="B2" s="3" t="s">
        <v>1</v>
      </c>
      <c r="C2" s="3" t="s">
        <v>2</v>
      </c>
      <c r="D2" s="174" t="s">
        <v>3</v>
      </c>
      <c r="E2" s="172" t="s">
        <v>10</v>
      </c>
      <c r="F2" s="172"/>
      <c r="G2" s="172" t="s">
        <v>4</v>
      </c>
      <c r="H2" s="172"/>
      <c r="I2" s="172" t="s">
        <v>5</v>
      </c>
      <c r="J2" s="172"/>
      <c r="K2" s="172" t="s">
        <v>4</v>
      </c>
      <c r="L2" s="172"/>
      <c r="M2" s="172" t="s">
        <v>5</v>
      </c>
      <c r="N2" s="172"/>
    </row>
    <row r="3" spans="1:14" ht="15" thickBot="1" x14ac:dyDescent="0.25">
      <c r="A3" s="175"/>
      <c r="B3" s="173" t="s">
        <v>6</v>
      </c>
      <c r="C3" s="173"/>
      <c r="D3" s="175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9</v>
      </c>
      <c r="L3" s="4" t="s">
        <v>8</v>
      </c>
      <c r="M3" s="4" t="s">
        <v>9</v>
      </c>
      <c r="N3" s="4" t="s">
        <v>8</v>
      </c>
    </row>
    <row r="4" spans="1:14" ht="15.75" customHeight="1" x14ac:dyDescent="0.2">
      <c r="A4" s="70" t="s">
        <v>594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">
      <c r="A5" s="32" t="s">
        <v>11</v>
      </c>
      <c r="B5" s="38">
        <v>1594.2832005927373</v>
      </c>
      <c r="C5" s="38">
        <v>943.77359453557983</v>
      </c>
      <c r="D5" s="40">
        <f t="shared" ref="D5:D13" si="0">B5/C5</f>
        <v>1.6892644695969332</v>
      </c>
      <c r="E5" s="50">
        <v>4.9397236905473645E-2</v>
      </c>
      <c r="F5" s="50">
        <v>2.3462411236530602E-3</v>
      </c>
      <c r="G5" s="50">
        <v>9.9259281242983916E-2</v>
      </c>
      <c r="H5" s="50">
        <v>4.58888941410394E-3</v>
      </c>
      <c r="I5" s="50">
        <v>1.4573072387862446E-2</v>
      </c>
      <c r="J5" s="50">
        <v>2.0813636270854916E-4</v>
      </c>
      <c r="K5" s="38">
        <v>96.092371725158003</v>
      </c>
      <c r="L5" s="38">
        <v>4.2392493128934472</v>
      </c>
      <c r="M5" s="38">
        <v>93.266112309193275</v>
      </c>
      <c r="N5" s="38">
        <v>1.3234195431246534</v>
      </c>
    </row>
    <row r="6" spans="1:14" x14ac:dyDescent="0.2">
      <c r="A6" s="32" t="s">
        <v>12</v>
      </c>
      <c r="B6" s="38">
        <v>759.58796702805171</v>
      </c>
      <c r="C6" s="38">
        <v>428.26768341040776</v>
      </c>
      <c r="D6" s="40">
        <f t="shared" si="0"/>
        <v>1.7736289625667148</v>
      </c>
      <c r="E6" s="50">
        <v>4.7709027310912734E-2</v>
      </c>
      <c r="F6" s="50">
        <v>2.8572405294713253E-3</v>
      </c>
      <c r="G6" s="50">
        <v>9.6858679767615863E-2</v>
      </c>
      <c r="H6" s="50">
        <v>5.7137321489193144E-3</v>
      </c>
      <c r="I6" s="50">
        <v>1.4769304786794104E-2</v>
      </c>
      <c r="J6" s="50">
        <v>2.4561409158673918E-4</v>
      </c>
      <c r="K6" s="38">
        <v>93.872517354991786</v>
      </c>
      <c r="L6" s="38">
        <v>5.2896962720822538</v>
      </c>
      <c r="M6" s="38">
        <v>94.512816993068029</v>
      </c>
      <c r="N6" s="38">
        <v>1.5611203115730923</v>
      </c>
    </row>
    <row r="7" spans="1:14" x14ac:dyDescent="0.2">
      <c r="A7" s="32" t="s">
        <v>13</v>
      </c>
      <c r="B7" s="38">
        <v>848.6284818275966</v>
      </c>
      <c r="C7" s="38">
        <v>606.12748050111315</v>
      </c>
      <c r="D7" s="40">
        <f t="shared" si="0"/>
        <v>1.4000825059540227</v>
      </c>
      <c r="E7" s="50">
        <v>5.0073604391690271E-2</v>
      </c>
      <c r="F7" s="50">
        <v>2.1749482372664E-3</v>
      </c>
      <c r="G7" s="50">
        <v>0.10124984607169092</v>
      </c>
      <c r="H7" s="50">
        <v>4.3054157312665759E-3</v>
      </c>
      <c r="I7" s="50">
        <v>1.472215966241134E-2</v>
      </c>
      <c r="J7" s="50">
        <v>2.7637483856883305E-4</v>
      </c>
      <c r="K7" s="38">
        <v>97.929388731535056</v>
      </c>
      <c r="L7" s="38">
        <v>3.9702718105856687</v>
      </c>
      <c r="M7" s="38">
        <v>94.213316350846981</v>
      </c>
      <c r="N7" s="38">
        <v>1.7565147590366237</v>
      </c>
    </row>
    <row r="8" spans="1:14" x14ac:dyDescent="0.2">
      <c r="A8" s="32" t="s">
        <v>15</v>
      </c>
      <c r="B8" s="38">
        <v>1730.452874782736</v>
      </c>
      <c r="C8" s="38">
        <v>565.58631760763967</v>
      </c>
      <c r="D8" s="40">
        <f t="shared" si="0"/>
        <v>3.0595734389444535</v>
      </c>
      <c r="E8" s="50">
        <v>4.9435831118441055E-2</v>
      </c>
      <c r="F8" s="50">
        <v>2.4895584561125529E-3</v>
      </c>
      <c r="G8" s="50">
        <v>9.8696256920626196E-2</v>
      </c>
      <c r="H8" s="50">
        <v>4.8982337862936154E-3</v>
      </c>
      <c r="I8" s="50">
        <v>1.4652444666543411E-2</v>
      </c>
      <c r="J8" s="50">
        <v>2.5117116136290981E-4</v>
      </c>
      <c r="K8" s="38">
        <v>95.572174334381614</v>
      </c>
      <c r="L8" s="38">
        <v>4.5272713638690636</v>
      </c>
      <c r="M8" s="38">
        <v>93.770409716175337</v>
      </c>
      <c r="N8" s="38">
        <v>1.596574557949918</v>
      </c>
    </row>
    <row r="9" spans="1:14" x14ac:dyDescent="0.2">
      <c r="A9" s="32" t="s">
        <v>16</v>
      </c>
      <c r="B9" s="38">
        <v>421.28994270651793</v>
      </c>
      <c r="C9" s="38">
        <v>348.11328029382918</v>
      </c>
      <c r="D9" s="40">
        <f t="shared" si="0"/>
        <v>1.2102093386121986</v>
      </c>
      <c r="E9" s="50">
        <v>5.0934010899702557E-2</v>
      </c>
      <c r="F9" s="50">
        <v>4.2792656804589036E-3</v>
      </c>
      <c r="G9" s="50">
        <v>0.1038248223319813</v>
      </c>
      <c r="H9" s="50">
        <v>8.0074493652665252E-3</v>
      </c>
      <c r="I9" s="50">
        <v>1.4936845390395623E-2</v>
      </c>
      <c r="J9" s="50">
        <v>3.5260337292011715E-4</v>
      </c>
      <c r="K9" s="38">
        <v>100.30081722160398</v>
      </c>
      <c r="L9" s="38">
        <v>7.3661841713086256</v>
      </c>
      <c r="M9" s="38">
        <v>95.577046044642444</v>
      </c>
      <c r="N9" s="38">
        <v>2.2401698180011849</v>
      </c>
    </row>
    <row r="10" spans="1:14" x14ac:dyDescent="0.2">
      <c r="A10" s="32" t="s">
        <v>17</v>
      </c>
      <c r="B10" s="38">
        <v>2405.8102082060368</v>
      </c>
      <c r="C10" s="38">
        <v>819.77932133755098</v>
      </c>
      <c r="D10" s="40">
        <f t="shared" si="0"/>
        <v>2.9347046767180216</v>
      </c>
      <c r="E10" s="50">
        <v>4.9206429361028002E-2</v>
      </c>
      <c r="F10" s="50">
        <v>2.1992945241854152E-3</v>
      </c>
      <c r="G10" s="50">
        <v>9.9535499948750328E-2</v>
      </c>
      <c r="H10" s="50">
        <v>4.3784558622603107E-3</v>
      </c>
      <c r="I10" s="50">
        <v>1.466095895545016E-2</v>
      </c>
      <c r="J10" s="50">
        <v>1.5851827385342005E-4</v>
      </c>
      <c r="K10" s="38">
        <v>96.347482203591113</v>
      </c>
      <c r="L10" s="38">
        <v>4.0438835053278366</v>
      </c>
      <c r="M10" s="38">
        <v>93.824503512294086</v>
      </c>
      <c r="N10" s="38">
        <v>1.0083828783852662</v>
      </c>
    </row>
    <row r="11" spans="1:14" x14ac:dyDescent="0.2">
      <c r="A11" s="32" t="s">
        <v>19</v>
      </c>
      <c r="B11" s="38">
        <v>902.04022030762826</v>
      </c>
      <c r="C11" s="38">
        <v>359.63513516974137</v>
      </c>
      <c r="D11" s="40">
        <f t="shared" si="0"/>
        <v>2.5082093824950706</v>
      </c>
      <c r="E11" s="50">
        <v>4.8677467132960693E-2</v>
      </c>
      <c r="F11" s="50">
        <v>4.6113691581522011E-3</v>
      </c>
      <c r="G11" s="50">
        <v>9.8530788610862133E-2</v>
      </c>
      <c r="H11" s="50">
        <v>7.9014564702194808E-3</v>
      </c>
      <c r="I11" s="50">
        <v>1.4919776225901928E-2</v>
      </c>
      <c r="J11" s="50">
        <v>2.5077073469053366E-4</v>
      </c>
      <c r="K11" s="38">
        <v>95.419241829527593</v>
      </c>
      <c r="L11" s="38">
        <v>7.3036838832965012</v>
      </c>
      <c r="M11" s="38">
        <v>95.468629614733786</v>
      </c>
      <c r="N11" s="38">
        <v>1.59364175503103</v>
      </c>
    </row>
    <row r="12" spans="1:14" x14ac:dyDescent="0.2">
      <c r="A12" s="32" t="s">
        <v>22</v>
      </c>
      <c r="B12" s="38">
        <v>1166.3733967468809</v>
      </c>
      <c r="C12" s="38">
        <v>421.22187495760119</v>
      </c>
      <c r="D12" s="40">
        <f t="shared" si="0"/>
        <v>2.7690237997831528</v>
      </c>
      <c r="E12" s="50">
        <v>4.7422954178586565E-2</v>
      </c>
      <c r="F12" s="50">
        <v>3.1487903131947122E-3</v>
      </c>
      <c r="G12" s="50">
        <v>9.6636535898808398E-2</v>
      </c>
      <c r="H12" s="50">
        <v>6.1433371248556705E-3</v>
      </c>
      <c r="I12" s="50">
        <v>1.4702745017595747E-2</v>
      </c>
      <c r="J12" s="50">
        <v>2.4166345968176838E-4</v>
      </c>
      <c r="K12" s="38">
        <v>93.666853700991396</v>
      </c>
      <c r="L12" s="38">
        <v>5.6885132468861075</v>
      </c>
      <c r="M12" s="38">
        <v>94.089976146048031</v>
      </c>
      <c r="N12" s="38">
        <v>1.5361302743482366</v>
      </c>
    </row>
    <row r="13" spans="1:14" s="58" customFormat="1" x14ac:dyDescent="0.2">
      <c r="A13" s="10" t="s">
        <v>23</v>
      </c>
      <c r="B13" s="67">
        <v>2143.5176510260412</v>
      </c>
      <c r="C13" s="67">
        <v>852.2359689525565</v>
      </c>
      <c r="D13" s="68">
        <f t="shared" si="0"/>
        <v>2.5151691891865804</v>
      </c>
      <c r="E13" s="69">
        <v>4.8189103464343346E-2</v>
      </c>
      <c r="F13" s="69">
        <v>1.6947796553759152E-3</v>
      </c>
      <c r="G13" s="69">
        <v>9.9487012347782802E-2</v>
      </c>
      <c r="H13" s="69">
        <v>3.4912351494639907E-3</v>
      </c>
      <c r="I13" s="69">
        <v>1.4913119351288124E-2</v>
      </c>
      <c r="J13" s="69">
        <v>1.5483504498874852E-4</v>
      </c>
      <c r="K13" s="67">
        <v>96.302704591676658</v>
      </c>
      <c r="L13" s="67">
        <v>3.2248422129236451</v>
      </c>
      <c r="M13" s="67">
        <v>95.426347345082561</v>
      </c>
      <c r="N13" s="67">
        <v>0.98481338931666151</v>
      </c>
    </row>
    <row r="14" spans="1:14" s="75" customFormat="1" ht="15.75" customHeight="1" x14ac:dyDescent="0.2">
      <c r="A14" s="71" t="s">
        <v>14</v>
      </c>
      <c r="B14" s="72">
        <v>126.6608808703299</v>
      </c>
      <c r="C14" s="72">
        <v>148.97573967903855</v>
      </c>
      <c r="D14" s="73">
        <f>B14/C14</f>
        <v>0.85021145820933663</v>
      </c>
      <c r="E14" s="74">
        <v>5.0023019931506658E-2</v>
      </c>
      <c r="F14" s="74">
        <v>3.1196636699336879E-3</v>
      </c>
      <c r="G14" s="74">
        <v>0.15409649743798581</v>
      </c>
      <c r="H14" s="74">
        <v>8.9422689180028454E-3</v>
      </c>
      <c r="I14" s="74">
        <v>2.2546910481382781E-2</v>
      </c>
      <c r="J14" s="74">
        <v>3.8424508285220152E-4</v>
      </c>
      <c r="K14" s="72">
        <v>145.5224496659859</v>
      </c>
      <c r="L14" s="72">
        <v>7.8680998717967476</v>
      </c>
      <c r="M14" s="72">
        <v>143.73238423108788</v>
      </c>
      <c r="N14" s="72">
        <v>2.4236287564574068</v>
      </c>
    </row>
    <row r="15" spans="1:14" s="75" customFormat="1" ht="15.75" customHeight="1" x14ac:dyDescent="0.2">
      <c r="A15" s="71" t="s">
        <v>18</v>
      </c>
      <c r="B15" s="72">
        <v>713.34056955463438</v>
      </c>
      <c r="C15" s="72">
        <v>551.29243166843742</v>
      </c>
      <c r="D15" s="73">
        <f>B15/C15</f>
        <v>1.2939422502060707</v>
      </c>
      <c r="E15" s="74">
        <v>4.8543225070494481E-2</v>
      </c>
      <c r="F15" s="74">
        <v>2.6732606949052217E-3</v>
      </c>
      <c r="G15" s="74">
        <v>0.12013002941518326</v>
      </c>
      <c r="H15" s="74">
        <v>6.3263030178322428E-3</v>
      </c>
      <c r="I15" s="74">
        <v>1.8080392365481389E-2</v>
      </c>
      <c r="J15" s="74">
        <v>2.8011645534803338E-4</v>
      </c>
      <c r="K15" s="72">
        <v>115.18990329523845</v>
      </c>
      <c r="L15" s="72">
        <v>5.7352449090285598</v>
      </c>
      <c r="M15" s="72">
        <v>115.51256019187944</v>
      </c>
      <c r="N15" s="72">
        <v>1.7747743937752318</v>
      </c>
    </row>
    <row r="16" spans="1:14" s="75" customFormat="1" ht="15.75" customHeight="1" x14ac:dyDescent="0.2">
      <c r="A16" s="71" t="s">
        <v>20</v>
      </c>
      <c r="B16" s="72">
        <v>92.336878374724748</v>
      </c>
      <c r="C16" s="72">
        <v>365.21587125717792</v>
      </c>
      <c r="D16" s="73">
        <f>B16/C16</f>
        <v>0.25282821925803689</v>
      </c>
      <c r="E16" s="74">
        <v>4.9316087429617385E-2</v>
      </c>
      <c r="F16" s="74">
        <v>2.5679114808828552E-3</v>
      </c>
      <c r="G16" s="74">
        <v>0.13229803274041474</v>
      </c>
      <c r="H16" s="74">
        <v>6.8105566789510071E-3</v>
      </c>
      <c r="I16" s="74">
        <v>1.9776179312201009E-2</v>
      </c>
      <c r="J16" s="74">
        <v>3.5030979152541491E-4</v>
      </c>
      <c r="K16" s="72">
        <v>126.16055737926105</v>
      </c>
      <c r="L16" s="72">
        <v>6.1079378857439979</v>
      </c>
      <c r="M16" s="72">
        <v>126.24123236476363</v>
      </c>
      <c r="N16" s="72">
        <v>2.2154977127592619</v>
      </c>
    </row>
    <row r="17" spans="1:15" s="75" customFormat="1" ht="15.75" customHeight="1" x14ac:dyDescent="0.2">
      <c r="A17" s="71" t="s">
        <v>21</v>
      </c>
      <c r="B17" s="72">
        <v>373.98954802026253</v>
      </c>
      <c r="C17" s="72">
        <v>461.63068171256958</v>
      </c>
      <c r="D17" s="73">
        <f>B17/C17</f>
        <v>0.81014881123764637</v>
      </c>
      <c r="E17" s="74">
        <v>5.0277404573091246E-2</v>
      </c>
      <c r="F17" s="74">
        <v>2.0180480977902687E-3</v>
      </c>
      <c r="G17" s="74">
        <v>0.14457755197207836</v>
      </c>
      <c r="H17" s="74">
        <v>5.9782042666308632E-3</v>
      </c>
      <c r="I17" s="74">
        <v>2.0745674609725002E-2</v>
      </c>
      <c r="J17" s="74">
        <v>2.6043263454712199E-4</v>
      </c>
      <c r="K17" s="72">
        <v>137.11287879838579</v>
      </c>
      <c r="L17" s="72">
        <v>5.3042323657848334</v>
      </c>
      <c r="M17" s="72">
        <v>132.366889577119</v>
      </c>
      <c r="N17" s="72">
        <v>1.6462879232019767</v>
      </c>
    </row>
    <row r="18" spans="1:15" s="58" customFormat="1" x14ac:dyDescent="0.2">
      <c r="A18" s="70" t="s">
        <v>593</v>
      </c>
      <c r="B18" s="67"/>
      <c r="C18" s="67"/>
      <c r="D18" s="68"/>
      <c r="E18" s="69"/>
      <c r="F18" s="69"/>
      <c r="G18" s="69"/>
      <c r="H18" s="69"/>
      <c r="I18" s="69"/>
      <c r="J18" s="69"/>
      <c r="K18" s="67"/>
      <c r="L18" s="67"/>
      <c r="M18" s="67"/>
      <c r="N18" s="67"/>
    </row>
    <row r="19" spans="1:15" x14ac:dyDescent="0.2">
      <c r="A19" s="32" t="s">
        <v>24</v>
      </c>
      <c r="B19" s="38">
        <v>674.6055078330337</v>
      </c>
      <c r="C19" s="38">
        <v>420.87575478861481</v>
      </c>
      <c r="D19" s="40">
        <f t="shared" ref="D19:D34" si="1">B19/C19</f>
        <v>1.6028614149367071</v>
      </c>
      <c r="E19" s="50">
        <v>4.9309178338408685E-2</v>
      </c>
      <c r="F19" s="50">
        <v>3.307534038568274E-3</v>
      </c>
      <c r="G19" s="50">
        <v>0.116198919396424</v>
      </c>
      <c r="H19" s="50">
        <v>8.0580111689266803E-3</v>
      </c>
      <c r="I19" s="50">
        <v>1.703667075812397E-2</v>
      </c>
      <c r="J19" s="50">
        <v>2.9008816638339201E-4</v>
      </c>
      <c r="K19" s="38">
        <v>111.62013632781597</v>
      </c>
      <c r="L19" s="38">
        <v>7.3305989281569719</v>
      </c>
      <c r="M19" s="38">
        <v>108.90039769405347</v>
      </c>
      <c r="N19" s="38">
        <v>1.8396432334082986</v>
      </c>
    </row>
    <row r="20" spans="1:15" x14ac:dyDescent="0.2">
      <c r="A20" s="32" t="s">
        <v>25</v>
      </c>
      <c r="B20" s="38">
        <v>309.13373672644332</v>
      </c>
      <c r="C20" s="38">
        <v>263.24647270664326</v>
      </c>
      <c r="D20" s="40">
        <f t="shared" si="1"/>
        <v>1.174312930190468</v>
      </c>
      <c r="E20" s="50">
        <v>5.326911824388432E-2</v>
      </c>
      <c r="F20" s="50">
        <v>2.8667262032270641E-3</v>
      </c>
      <c r="G20" s="50">
        <v>0.122109581826693</v>
      </c>
      <c r="H20" s="50">
        <v>6.1324590075915253E-3</v>
      </c>
      <c r="I20" s="50">
        <v>1.6899013376815809E-2</v>
      </c>
      <c r="J20" s="50">
        <v>2.3680314010156848E-4</v>
      </c>
      <c r="K20" s="38">
        <v>116.98275762161288</v>
      </c>
      <c r="L20" s="38">
        <v>5.5497562886808129</v>
      </c>
      <c r="M20" s="38">
        <v>108.02780717566718</v>
      </c>
      <c r="N20" s="38">
        <v>1.5022959662473405</v>
      </c>
    </row>
    <row r="21" spans="1:15" x14ac:dyDescent="0.2">
      <c r="A21" s="32" t="s">
        <v>26</v>
      </c>
      <c r="B21" s="38">
        <v>577.55388072993685</v>
      </c>
      <c r="C21" s="38">
        <v>413.05213182510767</v>
      </c>
      <c r="D21" s="40">
        <f t="shared" si="1"/>
        <v>1.398259048265805</v>
      </c>
      <c r="E21" s="50">
        <v>4.6672492280332781E-2</v>
      </c>
      <c r="F21" s="50">
        <v>2.5633937582432713E-3</v>
      </c>
      <c r="G21" s="50">
        <v>0.10953678388657483</v>
      </c>
      <c r="H21" s="50">
        <v>6.0847606456888356E-3</v>
      </c>
      <c r="I21" s="50">
        <v>1.7106232449234211E-2</v>
      </c>
      <c r="J21" s="50">
        <v>2.7310570210726002E-4</v>
      </c>
      <c r="K21" s="38">
        <v>105.54157121545293</v>
      </c>
      <c r="L21" s="38">
        <v>5.5688788888252949</v>
      </c>
      <c r="M21" s="38">
        <v>109.34129441922646</v>
      </c>
      <c r="N21" s="38">
        <v>1.7319493045944281</v>
      </c>
      <c r="O21" s="38"/>
    </row>
    <row r="22" spans="1:15" x14ac:dyDescent="0.2">
      <c r="A22" s="32" t="s">
        <v>27</v>
      </c>
      <c r="B22" s="38">
        <v>408.12887295716752</v>
      </c>
      <c r="C22" s="38">
        <v>375.75973592129702</v>
      </c>
      <c r="D22" s="40">
        <f t="shared" si="1"/>
        <v>1.0861431759219946</v>
      </c>
      <c r="E22" s="50">
        <v>4.991872671849007E-2</v>
      </c>
      <c r="F22" s="50">
        <v>3.3618922121208721E-3</v>
      </c>
      <c r="G22" s="50">
        <v>0.11649561691006789</v>
      </c>
      <c r="H22" s="50">
        <v>8.0020861307135149E-3</v>
      </c>
      <c r="I22" s="50">
        <v>1.7020344233044927E-2</v>
      </c>
      <c r="J22" s="50">
        <v>3.3355156605490891E-4</v>
      </c>
      <c r="K22" s="38">
        <v>111.89000005003324</v>
      </c>
      <c r="L22" s="38">
        <v>7.2777954364306927</v>
      </c>
      <c r="M22" s="38">
        <v>108.79691235215755</v>
      </c>
      <c r="N22" s="38">
        <v>2.1150428023450067</v>
      </c>
    </row>
    <row r="23" spans="1:15" x14ac:dyDescent="0.2">
      <c r="A23" s="32" t="s">
        <v>28</v>
      </c>
      <c r="B23" s="38">
        <v>407.67022676612191</v>
      </c>
      <c r="C23" s="38">
        <v>328.21120108440613</v>
      </c>
      <c r="D23" s="40">
        <f t="shared" si="1"/>
        <v>1.2420972392751499</v>
      </c>
      <c r="E23" s="50">
        <v>4.7319258890463269E-2</v>
      </c>
      <c r="F23" s="50">
        <v>2.8351141378389574E-3</v>
      </c>
      <c r="G23" s="50">
        <v>0.1098575801644066</v>
      </c>
      <c r="H23" s="50">
        <v>6.223782869340189E-3</v>
      </c>
      <c r="I23" s="50">
        <v>1.7060478872321649E-2</v>
      </c>
      <c r="J23" s="50">
        <v>2.5545138050290703E-4</v>
      </c>
      <c r="K23" s="38">
        <v>105.83510274063183</v>
      </c>
      <c r="L23" s="38">
        <v>5.694449918650478</v>
      </c>
      <c r="M23" s="38">
        <v>109.05130195646595</v>
      </c>
      <c r="N23" s="38">
        <v>1.6201929215623543</v>
      </c>
    </row>
    <row r="24" spans="1:15" x14ac:dyDescent="0.2">
      <c r="A24" s="32" t="s">
        <v>29</v>
      </c>
      <c r="B24" s="38">
        <v>146.85480601366044</v>
      </c>
      <c r="C24" s="38">
        <v>136.55315616080651</v>
      </c>
      <c r="D24" s="40">
        <f t="shared" si="1"/>
        <v>1.075440584036905</v>
      </c>
      <c r="E24" s="50">
        <v>5.0022452315952898E-2</v>
      </c>
      <c r="F24" s="50">
        <v>5.7298141139964292E-3</v>
      </c>
      <c r="G24" s="50">
        <v>0.11491843013664001</v>
      </c>
      <c r="H24" s="50">
        <v>1.1261783139083629E-2</v>
      </c>
      <c r="I24" s="50">
        <v>1.7314669549102699E-2</v>
      </c>
      <c r="J24" s="50">
        <v>5.2345727022738524E-4</v>
      </c>
      <c r="K24" s="38">
        <v>110.45463309931991</v>
      </c>
      <c r="L24" s="38">
        <v>10.25665201931508</v>
      </c>
      <c r="M24" s="38">
        <v>110.66223236284686</v>
      </c>
      <c r="N24" s="38">
        <v>3.3175280296842495</v>
      </c>
    </row>
    <row r="25" spans="1:15" x14ac:dyDescent="0.2">
      <c r="A25" s="32" t="s">
        <v>31</v>
      </c>
      <c r="B25" s="38">
        <v>428.04514435558315</v>
      </c>
      <c r="C25" s="38">
        <v>592.72160771007907</v>
      </c>
      <c r="D25" s="40">
        <f t="shared" si="1"/>
        <v>0.72216895552246352</v>
      </c>
      <c r="E25" s="50">
        <v>4.8321658158714906E-2</v>
      </c>
      <c r="F25" s="50">
        <v>1.9481958889910422E-3</v>
      </c>
      <c r="G25" s="50">
        <v>0.11324203987578924</v>
      </c>
      <c r="H25" s="50">
        <v>4.4325060183247654E-3</v>
      </c>
      <c r="I25" s="50">
        <v>1.7033401139271064E-2</v>
      </c>
      <c r="J25" s="50">
        <v>2.1770122495642569E-4</v>
      </c>
      <c r="K25" s="38">
        <v>108.92675518783552</v>
      </c>
      <c r="L25" s="38">
        <v>4.0435472565204007</v>
      </c>
      <c r="M25" s="38">
        <v>108.87967341553889</v>
      </c>
      <c r="N25" s="38">
        <v>1.3811400940008283</v>
      </c>
    </row>
    <row r="26" spans="1:15" x14ac:dyDescent="0.2">
      <c r="A26" s="32" t="s">
        <v>33</v>
      </c>
      <c r="B26" s="38">
        <v>606.37796414866557</v>
      </c>
      <c r="C26" s="38">
        <v>655.29465099211234</v>
      </c>
      <c r="D26" s="40">
        <f t="shared" si="1"/>
        <v>0.92535161584275538</v>
      </c>
      <c r="E26" s="50">
        <v>4.636749172980164E-2</v>
      </c>
      <c r="F26" s="50">
        <v>1.9645242264656158E-3</v>
      </c>
      <c r="G26" s="50">
        <v>0.10918829909561906</v>
      </c>
      <c r="H26" s="50">
        <v>4.7653224558607977E-3</v>
      </c>
      <c r="I26" s="50">
        <v>1.7064155345300949E-2</v>
      </c>
      <c r="J26" s="50">
        <v>2.8080226514355801E-4</v>
      </c>
      <c r="K26" s="38">
        <v>105.22260826084617</v>
      </c>
      <c r="L26" s="38">
        <v>4.3629007763963514</v>
      </c>
      <c r="M26" s="38">
        <v>109.07460442983049</v>
      </c>
      <c r="N26" s="38">
        <v>1.7807713234237559</v>
      </c>
    </row>
    <row r="27" spans="1:15" x14ac:dyDescent="0.2">
      <c r="A27" s="32" t="s">
        <v>34</v>
      </c>
      <c r="B27" s="38">
        <v>191.63444955645488</v>
      </c>
      <c r="C27" s="38">
        <v>243.96843374482117</v>
      </c>
      <c r="D27" s="40">
        <f t="shared" si="1"/>
        <v>0.78548870694023876</v>
      </c>
      <c r="E27" s="50">
        <v>5.0222916257108757E-2</v>
      </c>
      <c r="F27" s="50">
        <v>3.0170835298229735E-3</v>
      </c>
      <c r="G27" s="50">
        <v>0.11768474696648176</v>
      </c>
      <c r="H27" s="50">
        <v>6.277215717773209E-3</v>
      </c>
      <c r="I27" s="50">
        <v>1.7106950584010756E-2</v>
      </c>
      <c r="J27" s="50">
        <v>2.7709498282359239E-4</v>
      </c>
      <c r="K27" s="38">
        <v>112.97086410285341</v>
      </c>
      <c r="L27" s="38">
        <v>5.7031795099718652</v>
      </c>
      <c r="M27" s="38">
        <v>109.34584595221891</v>
      </c>
      <c r="N27" s="38">
        <v>1.757217703411158</v>
      </c>
    </row>
    <row r="28" spans="1:15" x14ac:dyDescent="0.2">
      <c r="A28" s="32" t="s">
        <v>36</v>
      </c>
      <c r="B28" s="38">
        <v>207.7315387305843</v>
      </c>
      <c r="C28" s="38">
        <v>290.46337332721788</v>
      </c>
      <c r="D28" s="40">
        <f t="shared" si="1"/>
        <v>0.71517291957002416</v>
      </c>
      <c r="E28" s="50">
        <v>4.8711438837151275E-2</v>
      </c>
      <c r="F28" s="50">
        <v>2.9241204355846023E-3</v>
      </c>
      <c r="G28" s="50">
        <v>0.11866519071183457</v>
      </c>
      <c r="H28" s="50">
        <v>6.9282908764020362E-3</v>
      </c>
      <c r="I28" s="50">
        <v>1.7712097288447869E-2</v>
      </c>
      <c r="J28" s="50">
        <v>2.9515300079875856E-4</v>
      </c>
      <c r="K28" s="38">
        <v>113.86117738586168</v>
      </c>
      <c r="L28" s="38">
        <v>6.2891045273038575</v>
      </c>
      <c r="M28" s="38">
        <v>113.18011948806833</v>
      </c>
      <c r="N28" s="38">
        <v>1.870563294949348</v>
      </c>
    </row>
    <row r="29" spans="1:15" s="2" customFormat="1" x14ac:dyDescent="0.2">
      <c r="A29" s="32" t="s">
        <v>38</v>
      </c>
      <c r="B29" s="38">
        <v>279.5431897222432</v>
      </c>
      <c r="C29" s="38">
        <v>302.66784468264984</v>
      </c>
      <c r="D29" s="40">
        <f t="shared" si="1"/>
        <v>0.9235972523455438</v>
      </c>
      <c r="E29" s="50">
        <v>5.4677321180860744E-2</v>
      </c>
      <c r="F29" s="50">
        <v>3.4285880788079079E-3</v>
      </c>
      <c r="G29" s="50">
        <v>0.12531584926220982</v>
      </c>
      <c r="H29" s="50">
        <v>7.3951304287477324E-3</v>
      </c>
      <c r="I29" s="50">
        <v>1.6910842545662972E-2</v>
      </c>
      <c r="J29" s="50">
        <v>3.1951957042404333E-4</v>
      </c>
      <c r="K29" s="38">
        <v>119.87993212351496</v>
      </c>
      <c r="L29" s="38">
        <v>6.6731935224756445</v>
      </c>
      <c r="M29" s="38">
        <v>108.10279522983309</v>
      </c>
      <c r="N29" s="38">
        <v>2.0263435597915045</v>
      </c>
    </row>
    <row r="30" spans="1:15" x14ac:dyDescent="0.2">
      <c r="A30" s="32" t="s">
        <v>39</v>
      </c>
      <c r="B30" s="38">
        <v>211.20902325318627</v>
      </c>
      <c r="C30" s="38">
        <v>286.64223487168402</v>
      </c>
      <c r="D30" s="40">
        <f t="shared" si="1"/>
        <v>0.73683846118397178</v>
      </c>
      <c r="E30" s="50">
        <v>5.3450537124624019E-2</v>
      </c>
      <c r="F30" s="50">
        <v>3.6323293720591327E-3</v>
      </c>
      <c r="G30" s="50">
        <v>0.12434944250410992</v>
      </c>
      <c r="H30" s="50">
        <v>7.873667633200342E-3</v>
      </c>
      <c r="I30" s="50">
        <v>1.6967908874107353E-2</v>
      </c>
      <c r="J30" s="50">
        <v>2.8691480653644027E-4</v>
      </c>
      <c r="K30" s="38">
        <v>119.00755958998349</v>
      </c>
      <c r="L30" s="38">
        <v>7.1110511799565126</v>
      </c>
      <c r="M30" s="38">
        <v>108.46454067689463</v>
      </c>
      <c r="N30" s="38">
        <v>1.8196548197827258</v>
      </c>
    </row>
    <row r="31" spans="1:15" x14ac:dyDescent="0.2">
      <c r="A31" s="32" t="s">
        <v>40</v>
      </c>
      <c r="B31" s="38">
        <v>202.60393210215702</v>
      </c>
      <c r="C31" s="38">
        <v>240.8796663318879</v>
      </c>
      <c r="D31" s="40">
        <f t="shared" si="1"/>
        <v>0.84110018577909373</v>
      </c>
      <c r="E31" s="50">
        <v>4.9590705581136749E-2</v>
      </c>
      <c r="F31" s="50">
        <v>3.558629611122814E-3</v>
      </c>
      <c r="G31" s="50">
        <v>0.11548962408426708</v>
      </c>
      <c r="H31" s="50">
        <v>7.3847139581762243E-3</v>
      </c>
      <c r="I31" s="50">
        <v>1.7050940554009294E-2</v>
      </c>
      <c r="J31" s="50">
        <v>2.8456784425454128E-4</v>
      </c>
      <c r="K31" s="38">
        <v>110.97469996881053</v>
      </c>
      <c r="L31" s="38">
        <v>6.7224165344728561</v>
      </c>
      <c r="M31" s="38">
        <v>108.99084513993652</v>
      </c>
      <c r="N31" s="38">
        <v>1.8046475932531032</v>
      </c>
    </row>
    <row r="32" spans="1:15" x14ac:dyDescent="0.2">
      <c r="A32" s="32" t="s">
        <v>41</v>
      </c>
      <c r="B32" s="38">
        <v>185.89267557148779</v>
      </c>
      <c r="C32" s="38">
        <v>276.31617428428683</v>
      </c>
      <c r="D32" s="40">
        <f t="shared" si="1"/>
        <v>0.67275350801662748</v>
      </c>
      <c r="E32" s="50">
        <v>4.8958884381134465E-2</v>
      </c>
      <c r="F32" s="50">
        <v>3.8876352857494427E-3</v>
      </c>
      <c r="G32" s="50">
        <v>0.11394468876393049</v>
      </c>
      <c r="H32" s="50">
        <v>8.0964745858242964E-3</v>
      </c>
      <c r="I32" s="50">
        <v>1.7082796380787156E-2</v>
      </c>
      <c r="J32" s="50">
        <v>2.9487101249314475E-4</v>
      </c>
      <c r="K32" s="38">
        <v>109.56743590661365</v>
      </c>
      <c r="L32" s="38">
        <v>7.380475977121808</v>
      </c>
      <c r="M32" s="38">
        <v>109.1927550240422</v>
      </c>
      <c r="N32" s="38">
        <v>1.869863971619403</v>
      </c>
    </row>
    <row r="33" spans="1:14" x14ac:dyDescent="0.2">
      <c r="A33" s="32" t="s">
        <v>42</v>
      </c>
      <c r="B33" s="38">
        <v>272.0016467047862</v>
      </c>
      <c r="C33" s="38">
        <v>352.97270209823074</v>
      </c>
      <c r="D33" s="40">
        <f t="shared" si="1"/>
        <v>0.77060250010237152</v>
      </c>
      <c r="E33" s="50">
        <v>5.1197406354663071E-2</v>
      </c>
      <c r="F33" s="50">
        <v>3.4870946898398797E-3</v>
      </c>
      <c r="G33" s="50">
        <v>0.12026599300432034</v>
      </c>
      <c r="H33" s="50">
        <v>7.3809221896210687E-3</v>
      </c>
      <c r="I33" s="50">
        <v>1.7201659152347656E-2</v>
      </c>
      <c r="J33" s="50">
        <v>2.9620276453701201E-4</v>
      </c>
      <c r="K33" s="38">
        <v>115.31314501059394</v>
      </c>
      <c r="L33" s="38">
        <v>6.6903558156478908</v>
      </c>
      <c r="M33" s="38">
        <v>109.94608001268908</v>
      </c>
      <c r="N33" s="38">
        <v>1.8780941724735267</v>
      </c>
    </row>
    <row r="34" spans="1:14" x14ac:dyDescent="0.2">
      <c r="A34" s="32" t="s">
        <v>43</v>
      </c>
      <c r="B34" s="38">
        <v>546.69970008131361</v>
      </c>
      <c r="C34" s="38">
        <v>583.64088953170915</v>
      </c>
      <c r="D34" s="40">
        <f t="shared" si="1"/>
        <v>0.93670561793565266</v>
      </c>
      <c r="E34" s="50">
        <v>4.9042451346066239E-2</v>
      </c>
      <c r="F34" s="50">
        <v>2.0264150801346617E-3</v>
      </c>
      <c r="G34" s="50">
        <v>0.11781704376934019</v>
      </c>
      <c r="H34" s="50">
        <v>4.8684089465091136E-3</v>
      </c>
      <c r="I34" s="50">
        <v>1.7359355326156033E-2</v>
      </c>
      <c r="J34" s="50">
        <v>2.2252626392469085E-4</v>
      </c>
      <c r="K34" s="38">
        <v>113.09104466574638</v>
      </c>
      <c r="L34" s="38">
        <v>4.4229485841306007</v>
      </c>
      <c r="M34" s="38">
        <v>110.94538634570564</v>
      </c>
      <c r="N34" s="38">
        <v>1.4112916341368853</v>
      </c>
    </row>
    <row r="35" spans="1:14" s="75" customFormat="1" x14ac:dyDescent="0.2">
      <c r="A35" s="71" t="s">
        <v>30</v>
      </c>
      <c r="B35" s="72">
        <v>208.46613279133916</v>
      </c>
      <c r="C35" s="72">
        <v>327.63958058280144</v>
      </c>
      <c r="D35" s="73">
        <f>B35/C35</f>
        <v>0.63626663305001807</v>
      </c>
      <c r="E35" s="74">
        <v>4.8248484248940494E-2</v>
      </c>
      <c r="F35" s="74">
        <v>2.4221050980357027E-3</v>
      </c>
      <c r="G35" s="74">
        <v>0.1377366830727503</v>
      </c>
      <c r="H35" s="74">
        <v>7.0412724161634027E-3</v>
      </c>
      <c r="I35" s="74">
        <v>2.0575574745233888E-2</v>
      </c>
      <c r="J35" s="74">
        <v>2.864616497406562E-4</v>
      </c>
      <c r="K35" s="72">
        <v>131.0259666241223</v>
      </c>
      <c r="L35" s="72">
        <v>6.284676748581056</v>
      </c>
      <c r="M35" s="72">
        <v>131.29255188361265</v>
      </c>
      <c r="N35" s="72">
        <v>1.8108090274416178</v>
      </c>
    </row>
    <row r="36" spans="1:14" s="75" customFormat="1" x14ac:dyDescent="0.2">
      <c r="A36" s="71" t="s">
        <v>32</v>
      </c>
      <c r="B36" s="72">
        <v>105.9022253314758</v>
      </c>
      <c r="C36" s="72">
        <v>100.6360203687543</v>
      </c>
      <c r="D36" s="73">
        <f>B36/C36</f>
        <v>1.0523292250967882</v>
      </c>
      <c r="E36" s="74">
        <v>5.2528764011674743E-2</v>
      </c>
      <c r="F36" s="74">
        <v>9.2029843393409763E-3</v>
      </c>
      <c r="G36" s="74">
        <v>0.13572867315573839</v>
      </c>
      <c r="H36" s="74">
        <v>2.1286221805452487E-2</v>
      </c>
      <c r="I36" s="74">
        <v>1.9603883492443536E-2</v>
      </c>
      <c r="J36" s="74">
        <v>6.3527845298111917E-4</v>
      </c>
      <c r="K36" s="72">
        <v>129.232317325612</v>
      </c>
      <c r="L36" s="72">
        <v>19.030865236567536</v>
      </c>
      <c r="M36" s="72">
        <v>125.1519893747942</v>
      </c>
      <c r="N36" s="72">
        <v>4.017097000090482</v>
      </c>
    </row>
    <row r="37" spans="1:14" s="75" customFormat="1" x14ac:dyDescent="0.2">
      <c r="A37" s="71" t="s">
        <v>35</v>
      </c>
      <c r="B37" s="72">
        <v>230.35493154784587</v>
      </c>
      <c r="C37" s="72">
        <v>184.89870210079565</v>
      </c>
      <c r="D37" s="73">
        <f>B37/C37</f>
        <v>1.2458439617508521</v>
      </c>
      <c r="E37" s="74">
        <v>5.0783010303412875E-2</v>
      </c>
      <c r="F37" s="74">
        <v>5.150837451947902E-3</v>
      </c>
      <c r="G37" s="74">
        <v>0.13649444479813524</v>
      </c>
      <c r="H37" s="74">
        <v>1.0924977636213631E-2</v>
      </c>
      <c r="I37" s="74">
        <v>2.0287474193819318E-2</v>
      </c>
      <c r="J37" s="74">
        <v>5.4284959288784589E-4</v>
      </c>
      <c r="K37" s="72">
        <v>129.9167145326015</v>
      </c>
      <c r="L37" s="72">
        <v>9.7611489018219189</v>
      </c>
      <c r="M37" s="72">
        <v>129.47252236833936</v>
      </c>
      <c r="N37" s="72">
        <v>3.4305628270106712</v>
      </c>
    </row>
    <row r="38" spans="1:14" s="75" customFormat="1" x14ac:dyDescent="0.2">
      <c r="A38" s="71" t="s">
        <v>37</v>
      </c>
      <c r="B38" s="72">
        <v>113.06194688400001</v>
      </c>
      <c r="C38" s="72">
        <v>101.82601716898979</v>
      </c>
      <c r="D38" s="73">
        <f>B38/C38</f>
        <v>1.1103443896500749</v>
      </c>
      <c r="E38" s="74">
        <v>5.0020117431490277E-2</v>
      </c>
      <c r="F38" s="74">
        <v>4.9430114187397779E-3</v>
      </c>
      <c r="G38" s="74">
        <v>0.13076685767398716</v>
      </c>
      <c r="H38" s="74">
        <v>1.1830778529053518E-2</v>
      </c>
      <c r="I38" s="74">
        <v>1.9578692666083919E-2</v>
      </c>
      <c r="J38" s="74">
        <v>5.7952145589887729E-4</v>
      </c>
      <c r="K38" s="72">
        <v>124.78655395775402</v>
      </c>
      <c r="L38" s="72">
        <v>10.623901061758588</v>
      </c>
      <c r="M38" s="72">
        <v>124.99271918269848</v>
      </c>
      <c r="N38" s="72">
        <v>3.6647187184288557</v>
      </c>
    </row>
    <row r="39" spans="1:14" s="58" customFormat="1" x14ac:dyDescent="0.2">
      <c r="A39" s="70" t="s">
        <v>592</v>
      </c>
      <c r="B39" s="67"/>
      <c r="C39" s="67"/>
      <c r="D39" s="68"/>
      <c r="E39" s="69"/>
      <c r="F39" s="69"/>
      <c r="G39" s="69"/>
      <c r="H39" s="69"/>
      <c r="I39" s="69"/>
      <c r="J39" s="69"/>
      <c r="K39" s="67"/>
      <c r="L39" s="67"/>
      <c r="M39" s="67"/>
      <c r="N39" s="67"/>
    </row>
    <row r="40" spans="1:14" x14ac:dyDescent="0.2">
      <c r="A40" s="32" t="s">
        <v>44</v>
      </c>
      <c r="B40" s="38">
        <v>386.98365555971145</v>
      </c>
      <c r="C40" s="38">
        <v>206.56577795683276</v>
      </c>
      <c r="D40" s="40">
        <f t="shared" ref="D40:D252" si="2">B40/C40</f>
        <v>1.8734161069050927</v>
      </c>
      <c r="E40" s="50">
        <v>5.2448582099097696E-2</v>
      </c>
      <c r="F40" s="50">
        <v>4.0423642450386262E-3</v>
      </c>
      <c r="G40" s="50">
        <v>0.12322956576541438</v>
      </c>
      <c r="H40" s="50">
        <v>8.4255870192806726E-3</v>
      </c>
      <c r="I40" s="50">
        <v>1.7397095932385188E-2</v>
      </c>
      <c r="J40" s="50">
        <v>3.284106920050879E-4</v>
      </c>
      <c r="K40" s="38">
        <v>117.99571177317777</v>
      </c>
      <c r="L40" s="38">
        <v>7.6170297056612464</v>
      </c>
      <c r="M40" s="38">
        <v>111.1845221686838</v>
      </c>
      <c r="N40" s="38">
        <v>2.0817362291097203</v>
      </c>
    </row>
    <row r="41" spans="1:14" x14ac:dyDescent="0.2">
      <c r="A41" s="32" t="s">
        <v>46</v>
      </c>
      <c r="B41" s="38">
        <v>1210.5471960351238</v>
      </c>
      <c r="C41" s="38">
        <v>1264.6716295925614</v>
      </c>
      <c r="D41" s="40">
        <f t="shared" si="2"/>
        <v>0.95720277715498769</v>
      </c>
      <c r="E41" s="50">
        <v>4.8990295021401696E-2</v>
      </c>
      <c r="F41" s="50">
        <v>1.7110239302440026E-3</v>
      </c>
      <c r="G41" s="50">
        <v>0.11844784283083527</v>
      </c>
      <c r="H41" s="50">
        <v>4.1154822675691293E-3</v>
      </c>
      <c r="I41" s="50">
        <v>1.7476327606216809E-2</v>
      </c>
      <c r="J41" s="50">
        <v>2.4925519223802382E-4</v>
      </c>
      <c r="K41" s="38">
        <v>113.663877247323</v>
      </c>
      <c r="L41" s="38">
        <v>3.7370406123237889</v>
      </c>
      <c r="M41" s="38">
        <v>111.68652900626925</v>
      </c>
      <c r="N41" s="38">
        <v>1.5803547595976504</v>
      </c>
    </row>
    <row r="42" spans="1:14" x14ac:dyDescent="0.2">
      <c r="A42" s="32" t="s">
        <v>47</v>
      </c>
      <c r="B42" s="38">
        <v>885.86975294558431</v>
      </c>
      <c r="C42" s="38">
        <v>940.00911732827376</v>
      </c>
      <c r="D42" s="40">
        <f t="shared" si="2"/>
        <v>0.94240549013336572</v>
      </c>
      <c r="E42" s="50">
        <v>4.8446527184508509E-2</v>
      </c>
      <c r="F42" s="50">
        <v>2.6071604866246718E-3</v>
      </c>
      <c r="G42" s="50">
        <v>0.11410881502674894</v>
      </c>
      <c r="H42" s="50">
        <v>6.1653968734813984E-3</v>
      </c>
      <c r="I42" s="50">
        <v>1.7163230165667658E-2</v>
      </c>
      <c r="J42" s="50">
        <v>2.9134249976983889E-4</v>
      </c>
      <c r="K42" s="38">
        <v>109.71702928565789</v>
      </c>
      <c r="L42" s="38">
        <v>5.6195509959686181</v>
      </c>
      <c r="M42" s="38">
        <v>109.70253553739072</v>
      </c>
      <c r="N42" s="38">
        <v>1.8473738780010014</v>
      </c>
    </row>
    <row r="43" spans="1:14" x14ac:dyDescent="0.2">
      <c r="A43" s="32" t="s">
        <v>49</v>
      </c>
      <c r="B43" s="38">
        <v>1084.2660293167637</v>
      </c>
      <c r="C43" s="38">
        <v>1088.6096232185746</v>
      </c>
      <c r="D43" s="40">
        <f t="shared" si="2"/>
        <v>0.99600996187322999</v>
      </c>
      <c r="E43" s="50">
        <v>4.8255445292356404E-2</v>
      </c>
      <c r="F43" s="50">
        <v>1.8432486568079915E-3</v>
      </c>
      <c r="G43" s="50">
        <v>0.11513845455448858</v>
      </c>
      <c r="H43" s="50">
        <v>4.4081431694575077E-3</v>
      </c>
      <c r="I43" s="50">
        <v>1.7284490350225851E-2</v>
      </c>
      <c r="J43" s="50">
        <v>2.1308532055112146E-4</v>
      </c>
      <c r="K43" s="38">
        <v>110.65499486358242</v>
      </c>
      <c r="L43" s="38">
        <v>4.0145152280294063</v>
      </c>
      <c r="M43" s="38">
        <v>110.4709931060016</v>
      </c>
      <c r="N43" s="38">
        <v>1.3516141186814574</v>
      </c>
    </row>
    <row r="44" spans="1:14" x14ac:dyDescent="0.2">
      <c r="A44" s="32" t="s">
        <v>50</v>
      </c>
      <c r="B44" s="38">
        <v>951.06074097739997</v>
      </c>
      <c r="C44" s="38">
        <v>951.67866641894091</v>
      </c>
      <c r="D44" s="40">
        <f t="shared" si="2"/>
        <v>0.99935069949201849</v>
      </c>
      <c r="E44" s="50">
        <v>5.0042161860532189E-2</v>
      </c>
      <c r="F44" s="50">
        <v>2.2005944551323335E-3</v>
      </c>
      <c r="G44" s="50">
        <v>0.11840286240241917</v>
      </c>
      <c r="H44" s="50">
        <v>5.2639973128429402E-3</v>
      </c>
      <c r="I44" s="50">
        <v>1.7221091857727223E-2</v>
      </c>
      <c r="J44" s="50">
        <v>2.8511693179530359E-4</v>
      </c>
      <c r="K44" s="38">
        <v>113.62304093702183</v>
      </c>
      <c r="L44" s="38">
        <v>4.7797375223976326</v>
      </c>
      <c r="M44" s="38">
        <v>110.06923167081611</v>
      </c>
      <c r="N44" s="38">
        <v>1.8078429745089373</v>
      </c>
    </row>
    <row r="45" spans="1:14" x14ac:dyDescent="0.2">
      <c r="A45" s="32" t="s">
        <v>52</v>
      </c>
      <c r="B45" s="38">
        <v>1096.3332585821104</v>
      </c>
      <c r="C45" s="38">
        <v>1059.6525529044786</v>
      </c>
      <c r="D45" s="40">
        <f t="shared" si="2"/>
        <v>1.0346157856904048</v>
      </c>
      <c r="E45" s="50">
        <v>4.78176246291847E-2</v>
      </c>
      <c r="F45" s="50">
        <v>1.724406588386566E-3</v>
      </c>
      <c r="G45" s="50">
        <v>0.11466562481782926</v>
      </c>
      <c r="H45" s="50">
        <v>4.1309480243915337E-3</v>
      </c>
      <c r="I45" s="50">
        <v>1.7365871900322283E-2</v>
      </c>
      <c r="J45" s="50">
        <v>1.8449834479500543E-4</v>
      </c>
      <c r="K45" s="38">
        <v>110.22437110312093</v>
      </c>
      <c r="L45" s="38">
        <v>3.7637534504804808</v>
      </c>
      <c r="M45" s="38">
        <v>110.98667795163092</v>
      </c>
      <c r="N45" s="38">
        <v>1.1705864091790501</v>
      </c>
    </row>
    <row r="46" spans="1:14" x14ac:dyDescent="0.2">
      <c r="A46" s="32" t="s">
        <v>54</v>
      </c>
      <c r="B46" s="38">
        <v>1695.2905569055622</v>
      </c>
      <c r="C46" s="38">
        <v>1336.7699402658027</v>
      </c>
      <c r="D46" s="40">
        <f t="shared" si="2"/>
        <v>1.2681991910803077</v>
      </c>
      <c r="E46" s="50">
        <v>4.9284027154436395E-2</v>
      </c>
      <c r="F46" s="50">
        <v>1.9291270224745683E-3</v>
      </c>
      <c r="G46" s="50">
        <v>0.11945074122762986</v>
      </c>
      <c r="H46" s="50">
        <v>4.4273237219313579E-3</v>
      </c>
      <c r="I46" s="50">
        <v>1.7623530118720809E-2</v>
      </c>
      <c r="J46" s="50">
        <v>2.4516192033627245E-4</v>
      </c>
      <c r="K46" s="38">
        <v>114.5739507525912</v>
      </c>
      <c r="L46" s="38">
        <v>4.0165013858497423</v>
      </c>
      <c r="M46" s="38">
        <v>112.61909097594466</v>
      </c>
      <c r="N46" s="38">
        <v>1.5542353727849907</v>
      </c>
    </row>
    <row r="47" spans="1:14" s="75" customFormat="1" x14ac:dyDescent="0.2">
      <c r="A47" s="71" t="s">
        <v>45</v>
      </c>
      <c r="B47" s="72">
        <v>278.76267150281274</v>
      </c>
      <c r="C47" s="72">
        <v>264.39629830472614</v>
      </c>
      <c r="D47" s="73">
        <f>B47/C47</f>
        <v>1.0543365141274741</v>
      </c>
      <c r="E47" s="74">
        <v>4.8815277458018329E-2</v>
      </c>
      <c r="F47" s="74">
        <v>3.8580585838764786E-3</v>
      </c>
      <c r="G47" s="74">
        <v>0.14087123869329488</v>
      </c>
      <c r="H47" s="74">
        <v>1.1148079259904211E-2</v>
      </c>
      <c r="I47" s="74">
        <v>2.0927554019080304E-2</v>
      </c>
      <c r="J47" s="74">
        <v>4.1234438342965151E-4</v>
      </c>
      <c r="K47" s="72">
        <v>133.81958165010789</v>
      </c>
      <c r="L47" s="72">
        <v>9.9222825789212905</v>
      </c>
      <c r="M47" s="72">
        <v>133.51542793336822</v>
      </c>
      <c r="N47" s="72">
        <v>2.6046526132573429</v>
      </c>
    </row>
    <row r="48" spans="1:14" s="75" customFormat="1" x14ac:dyDescent="0.2">
      <c r="A48" s="71" t="s">
        <v>48</v>
      </c>
      <c r="B48" s="72">
        <v>194.53028589443568</v>
      </c>
      <c r="C48" s="72">
        <v>251.18212732461367</v>
      </c>
      <c r="D48" s="73">
        <f>B48/C48</f>
        <v>0.77445910649142513</v>
      </c>
      <c r="E48" s="74">
        <v>4.9387716459185757E-2</v>
      </c>
      <c r="F48" s="74">
        <v>3.8609865164473994E-3</v>
      </c>
      <c r="G48" s="74">
        <v>0.14570468530919956</v>
      </c>
      <c r="H48" s="74">
        <v>1.0422225767854076E-2</v>
      </c>
      <c r="I48" s="74">
        <v>2.1600046702177102E-2</v>
      </c>
      <c r="J48" s="74">
        <v>3.9349698572695738E-4</v>
      </c>
      <c r="K48" s="72">
        <v>138.11229464595297</v>
      </c>
      <c r="L48" s="72">
        <v>9.2371957354005172</v>
      </c>
      <c r="M48" s="72">
        <v>137.76033167400587</v>
      </c>
      <c r="N48" s="72">
        <v>2.4841255016946753</v>
      </c>
    </row>
    <row r="49" spans="1:14" s="75" customFormat="1" x14ac:dyDescent="0.2">
      <c r="A49" s="71" t="s">
        <v>51</v>
      </c>
      <c r="B49" s="72">
        <v>389.03775611026271</v>
      </c>
      <c r="C49" s="72">
        <v>354.1598198522762</v>
      </c>
      <c r="D49" s="73">
        <f>B49/C49</f>
        <v>1.0984807826944751</v>
      </c>
      <c r="E49" s="74">
        <v>4.9078859533350304E-2</v>
      </c>
      <c r="F49" s="74">
        <v>2.5957213796229399E-3</v>
      </c>
      <c r="G49" s="74">
        <v>0.14048333890091208</v>
      </c>
      <c r="H49" s="74">
        <v>7.3127858805669124E-3</v>
      </c>
      <c r="I49" s="74">
        <v>2.079677159038211E-2</v>
      </c>
      <c r="J49" s="74">
        <v>2.8026129028486821E-4</v>
      </c>
      <c r="K49" s="72">
        <v>133.47428953005681</v>
      </c>
      <c r="L49" s="72">
        <v>6.5112747258656851</v>
      </c>
      <c r="M49" s="72">
        <v>132.68957921940662</v>
      </c>
      <c r="N49" s="72">
        <v>1.77132252825609</v>
      </c>
    </row>
    <row r="50" spans="1:14" s="75" customFormat="1" x14ac:dyDescent="0.2">
      <c r="A50" s="71" t="s">
        <v>53</v>
      </c>
      <c r="B50" s="72">
        <v>699.39307880035938</v>
      </c>
      <c r="C50" s="72">
        <v>550.78176470990434</v>
      </c>
      <c r="D50" s="73">
        <f>B50/C50</f>
        <v>1.269818871306911</v>
      </c>
      <c r="E50" s="74">
        <v>4.9118047163720681E-2</v>
      </c>
      <c r="F50" s="74">
        <v>1.8692169128148878E-3</v>
      </c>
      <c r="G50" s="74">
        <v>0.16653248615166238</v>
      </c>
      <c r="H50" s="74">
        <v>6.341701306886622E-3</v>
      </c>
      <c r="I50" s="74">
        <v>2.4543784388587352E-2</v>
      </c>
      <c r="J50" s="74">
        <v>2.3843914139228399E-4</v>
      </c>
      <c r="K50" s="72">
        <v>156.40520012477268</v>
      </c>
      <c r="L50" s="72">
        <v>5.5210216794629581</v>
      </c>
      <c r="M50" s="72">
        <v>156.3089450942775</v>
      </c>
      <c r="N50" s="72">
        <v>1.5026280717544493</v>
      </c>
    </row>
    <row r="51" spans="1:14" x14ac:dyDescent="0.2">
      <c r="A51" s="70" t="s">
        <v>591</v>
      </c>
      <c r="B51" s="38"/>
      <c r="C51" s="38"/>
      <c r="D51" s="40"/>
      <c r="E51" s="50"/>
      <c r="F51" s="50"/>
      <c r="G51" s="50"/>
      <c r="H51" s="50"/>
      <c r="I51" s="50"/>
      <c r="J51" s="50"/>
      <c r="K51" s="38"/>
      <c r="L51" s="38"/>
      <c r="M51" s="38"/>
      <c r="N51" s="38"/>
    </row>
    <row r="52" spans="1:14" x14ac:dyDescent="0.2">
      <c r="A52" s="32" t="s">
        <v>55</v>
      </c>
      <c r="B52" s="38">
        <v>170.67307024130793</v>
      </c>
      <c r="C52" s="38">
        <v>141.4810021842454</v>
      </c>
      <c r="D52" s="40">
        <f t="shared" ref="D52:D67" si="3">B52/C52</f>
        <v>1.2063320700757179</v>
      </c>
      <c r="E52" s="50">
        <v>4.8438631515120192E-2</v>
      </c>
      <c r="F52" s="50">
        <v>6.2868352273858941E-3</v>
      </c>
      <c r="G52" s="50">
        <v>0.12087940109162247</v>
      </c>
      <c r="H52" s="50">
        <v>1.4418965809376164E-2</v>
      </c>
      <c r="I52" s="50">
        <v>1.8557386596259839E-2</v>
      </c>
      <c r="J52" s="50">
        <v>6.4169603398890422E-4</v>
      </c>
      <c r="K52" s="38">
        <v>115.8689716818766</v>
      </c>
      <c r="L52" s="38">
        <v>13.062100950260502</v>
      </c>
      <c r="M52" s="38">
        <v>118.53214714255041</v>
      </c>
      <c r="N52" s="38">
        <v>4.0617761829764838</v>
      </c>
    </row>
    <row r="53" spans="1:14" x14ac:dyDescent="0.2">
      <c r="A53" s="32" t="s">
        <v>56</v>
      </c>
      <c r="B53" s="38">
        <v>364.73748259473899</v>
      </c>
      <c r="C53" s="38">
        <v>133.78185187288926</v>
      </c>
      <c r="D53" s="40">
        <f t="shared" si="3"/>
        <v>2.7263599470972237</v>
      </c>
      <c r="E53" s="50">
        <v>5.0521823338399677E-2</v>
      </c>
      <c r="F53" s="50">
        <v>6.3615488303035306E-3</v>
      </c>
      <c r="G53" s="50">
        <v>0.12571129527357733</v>
      </c>
      <c r="H53" s="50">
        <v>1.4302269775800651E-2</v>
      </c>
      <c r="I53" s="50">
        <v>1.8837661711023471E-2</v>
      </c>
      <c r="J53" s="50">
        <v>7.2616182361711181E-4</v>
      </c>
      <c r="K53" s="38">
        <v>120.23668409207816</v>
      </c>
      <c r="L53" s="38">
        <v>12.900797988134103</v>
      </c>
      <c r="M53" s="38">
        <v>120.30575456110566</v>
      </c>
      <c r="N53" s="38">
        <v>4.5950478365633689</v>
      </c>
    </row>
    <row r="54" spans="1:14" x14ac:dyDescent="0.2">
      <c r="A54" s="32" t="s">
        <v>57</v>
      </c>
      <c r="B54" s="38">
        <v>169.27991431277499</v>
      </c>
      <c r="C54" s="38">
        <v>133.52224004554111</v>
      </c>
      <c r="D54" s="40">
        <f t="shared" si="3"/>
        <v>1.2678031334333353</v>
      </c>
      <c r="E54" s="50">
        <v>4.7600330596221818E-2</v>
      </c>
      <c r="F54" s="50">
        <v>5.0468764259680885E-3</v>
      </c>
      <c r="G54" s="50">
        <v>0.12135908512723127</v>
      </c>
      <c r="H54" s="50">
        <v>1.1177878479641716E-2</v>
      </c>
      <c r="I54" s="50">
        <v>1.8423288398246893E-2</v>
      </c>
      <c r="J54" s="50">
        <v>6.2220032575325645E-4</v>
      </c>
      <c r="K54" s="38">
        <v>116.30341525342253</v>
      </c>
      <c r="L54" s="38">
        <v>10.12180219576619</v>
      </c>
      <c r="M54" s="38">
        <v>117.68338845050526</v>
      </c>
      <c r="N54" s="38">
        <v>3.9389153475343837</v>
      </c>
    </row>
    <row r="55" spans="1:14" x14ac:dyDescent="0.2">
      <c r="A55" s="32" t="s">
        <v>58</v>
      </c>
      <c r="B55" s="38">
        <v>389.91372614750338</v>
      </c>
      <c r="C55" s="38">
        <v>153.84266274005847</v>
      </c>
      <c r="D55" s="40">
        <f t="shared" si="3"/>
        <v>2.5344967332392336</v>
      </c>
      <c r="E55" s="50">
        <v>5.1627994298166967E-2</v>
      </c>
      <c r="F55" s="50">
        <v>6.462748292209405E-3</v>
      </c>
      <c r="G55" s="50">
        <v>0.12924494123818001</v>
      </c>
      <c r="H55" s="50">
        <v>1.4962216140188906E-2</v>
      </c>
      <c r="I55" s="50">
        <v>1.829865707217981E-2</v>
      </c>
      <c r="J55" s="50">
        <v>6.0735781735907137E-4</v>
      </c>
      <c r="K55" s="38">
        <v>123.41901384869051</v>
      </c>
      <c r="L55" s="38">
        <v>13.453836053520389</v>
      </c>
      <c r="M55" s="38">
        <v>116.89444899739571</v>
      </c>
      <c r="N55" s="38">
        <v>3.8454412354385701</v>
      </c>
    </row>
    <row r="56" spans="1:14" x14ac:dyDescent="0.2">
      <c r="A56" s="32" t="s">
        <v>60</v>
      </c>
      <c r="B56" s="38">
        <v>329.93214056472641</v>
      </c>
      <c r="C56" s="38">
        <v>131.87415281811562</v>
      </c>
      <c r="D56" s="40">
        <f t="shared" si="3"/>
        <v>2.5018711666703761</v>
      </c>
      <c r="E56" s="50">
        <v>5.1030016209692469E-2</v>
      </c>
      <c r="F56" s="50">
        <v>5.5798259169940693E-3</v>
      </c>
      <c r="G56" s="50">
        <v>0.12238839610871606</v>
      </c>
      <c r="H56" s="50">
        <v>1.2244384741956164E-2</v>
      </c>
      <c r="I56" s="50">
        <v>1.8267386077013437E-2</v>
      </c>
      <c r="J56" s="50">
        <v>6.1298265967210186E-4</v>
      </c>
      <c r="K56" s="38">
        <v>117.23502187064433</v>
      </c>
      <c r="L56" s="38">
        <v>11.077326510482923</v>
      </c>
      <c r="M56" s="38">
        <v>116.69648263394575</v>
      </c>
      <c r="N56" s="38">
        <v>3.8811623758997165</v>
      </c>
    </row>
    <row r="57" spans="1:14" x14ac:dyDescent="0.2">
      <c r="A57" s="32" t="s">
        <v>61</v>
      </c>
      <c r="B57" s="38">
        <v>614.42534092552444</v>
      </c>
      <c r="C57" s="38">
        <v>312.21834763262109</v>
      </c>
      <c r="D57" s="40">
        <f t="shared" si="3"/>
        <v>1.9679347661159945</v>
      </c>
      <c r="E57" s="50">
        <v>4.7953002110137845E-2</v>
      </c>
      <c r="F57" s="50">
        <v>4.7820291997702187E-3</v>
      </c>
      <c r="G57" s="50">
        <v>0.11977630590078753</v>
      </c>
      <c r="H57" s="50">
        <v>1.1941940382940591E-2</v>
      </c>
      <c r="I57" s="50">
        <v>1.7991638508959296E-2</v>
      </c>
      <c r="J57" s="50">
        <v>6.4866743291095807E-4</v>
      </c>
      <c r="K57" s="38">
        <v>114.86920697023706</v>
      </c>
      <c r="L57" s="38">
        <v>10.828912244366082</v>
      </c>
      <c r="M57" s="38">
        <v>114.95055245238223</v>
      </c>
      <c r="N57" s="38">
        <v>4.1081441176534215</v>
      </c>
    </row>
    <row r="58" spans="1:14" x14ac:dyDescent="0.2">
      <c r="A58" s="32" t="s">
        <v>62</v>
      </c>
      <c r="B58" s="38">
        <v>79.541732386846135</v>
      </c>
      <c r="C58" s="38">
        <v>108.41307137003375</v>
      </c>
      <c r="D58" s="40">
        <f t="shared" si="3"/>
        <v>0.73369134719332485</v>
      </c>
      <c r="E58" s="50">
        <v>5.2803869989103684E-2</v>
      </c>
      <c r="F58" s="50">
        <v>7.9085984801496433E-3</v>
      </c>
      <c r="G58" s="50">
        <v>0.12858659695222252</v>
      </c>
      <c r="H58" s="50">
        <v>1.8483023628345394E-2</v>
      </c>
      <c r="I58" s="50">
        <v>1.8162964115813324E-2</v>
      </c>
      <c r="J58" s="50">
        <v>7.2992910316918938E-4</v>
      </c>
      <c r="K58" s="38">
        <v>122.8268778644001</v>
      </c>
      <c r="L58" s="38">
        <v>16.629282801980381</v>
      </c>
      <c r="M58" s="38">
        <v>116.03537756631569</v>
      </c>
      <c r="N58" s="38">
        <v>4.6219102015678724</v>
      </c>
    </row>
    <row r="59" spans="1:14" x14ac:dyDescent="0.2">
      <c r="A59" s="32" t="s">
        <v>63</v>
      </c>
      <c r="B59" s="38">
        <v>118.91014055208332</v>
      </c>
      <c r="C59" s="38">
        <v>135.75997693403943</v>
      </c>
      <c r="D59" s="40">
        <f t="shared" si="3"/>
        <v>0.87588509690051874</v>
      </c>
      <c r="E59" s="50">
        <v>4.7949957530577576E-2</v>
      </c>
      <c r="F59" s="50">
        <v>3.9055985866495932E-3</v>
      </c>
      <c r="G59" s="50">
        <v>0.11973342219501998</v>
      </c>
      <c r="H59" s="50">
        <v>8.6010266861105984E-3</v>
      </c>
      <c r="I59" s="50">
        <v>1.8400649424395867E-2</v>
      </c>
      <c r="J59" s="50">
        <v>3.362572943872629E-4</v>
      </c>
      <c r="K59" s="38">
        <v>114.83032043399544</v>
      </c>
      <c r="L59" s="38">
        <v>7.7998693500658076</v>
      </c>
      <c r="M59" s="38">
        <v>117.54008671548696</v>
      </c>
      <c r="N59" s="38">
        <v>2.1294343795274009</v>
      </c>
    </row>
    <row r="60" spans="1:14" x14ac:dyDescent="0.2">
      <c r="A60" s="32" t="s">
        <v>64</v>
      </c>
      <c r="B60" s="38">
        <v>324.66413756142623</v>
      </c>
      <c r="C60" s="38">
        <v>304.10234401048217</v>
      </c>
      <c r="D60" s="40">
        <f t="shared" si="3"/>
        <v>1.0676147157558091</v>
      </c>
      <c r="E60" s="50">
        <v>5.0897189920105619E-2</v>
      </c>
      <c r="F60" s="50">
        <v>2.8525969445910302E-3</v>
      </c>
      <c r="G60" s="50">
        <v>0.12680980220690141</v>
      </c>
      <c r="H60" s="50">
        <v>7.2239858469293761E-3</v>
      </c>
      <c r="I60" s="50">
        <v>1.8056126377764957E-2</v>
      </c>
      <c r="J60" s="50">
        <v>2.7305780164199687E-4</v>
      </c>
      <c r="K60" s="38">
        <v>121.22704588150252</v>
      </c>
      <c r="L60" s="38">
        <v>6.5101500792702991</v>
      </c>
      <c r="M60" s="38">
        <v>115.35890781550403</v>
      </c>
      <c r="N60" s="38">
        <v>1.7301460116463361</v>
      </c>
    </row>
    <row r="61" spans="1:14" x14ac:dyDescent="0.2">
      <c r="A61" s="32" t="s">
        <v>65</v>
      </c>
      <c r="B61" s="38">
        <v>407.20854965686226</v>
      </c>
      <c r="C61" s="38">
        <v>355.31815120809745</v>
      </c>
      <c r="D61" s="40">
        <f t="shared" si="3"/>
        <v>1.1460392560085522</v>
      </c>
      <c r="E61" s="50">
        <v>4.9273675833187799E-2</v>
      </c>
      <c r="F61" s="50">
        <v>2.4991391103160636E-3</v>
      </c>
      <c r="G61" s="50">
        <v>0.12250336319542879</v>
      </c>
      <c r="H61" s="50">
        <v>6.0419687305457801E-3</v>
      </c>
      <c r="I61" s="50">
        <v>1.807939902031893E-2</v>
      </c>
      <c r="J61" s="50">
        <v>2.4204684932377127E-4</v>
      </c>
      <c r="K61" s="38">
        <v>117.33902299332546</v>
      </c>
      <c r="L61" s="38">
        <v>5.4659670658993411</v>
      </c>
      <c r="M61" s="38">
        <v>115.50627039638367</v>
      </c>
      <c r="N61" s="38">
        <v>1.5338939802883256</v>
      </c>
    </row>
    <row r="62" spans="1:14" x14ac:dyDescent="0.2">
      <c r="A62" s="32" t="s">
        <v>66</v>
      </c>
      <c r="B62" s="38">
        <v>52.474403615403467</v>
      </c>
      <c r="C62" s="38">
        <v>67.674568954196673</v>
      </c>
      <c r="D62" s="40">
        <f t="shared" si="3"/>
        <v>0.77539324485271655</v>
      </c>
      <c r="E62" s="50">
        <v>5.0585804020201221E-2</v>
      </c>
      <c r="F62" s="50">
        <v>7.4633291341963011E-3</v>
      </c>
      <c r="G62" s="50">
        <v>0.11934503651534925</v>
      </c>
      <c r="H62" s="50">
        <v>1.3743982745695235E-2</v>
      </c>
      <c r="I62" s="50">
        <v>1.8193919508352072E-2</v>
      </c>
      <c r="J62" s="50">
        <v>6.7240029137386696E-4</v>
      </c>
      <c r="K62" s="38">
        <v>114.47806815834491</v>
      </c>
      <c r="L62" s="38">
        <v>12.467718832869441</v>
      </c>
      <c r="M62" s="38">
        <v>116.23136608197701</v>
      </c>
      <c r="N62" s="38">
        <v>4.2575797912240656</v>
      </c>
    </row>
    <row r="63" spans="1:14" x14ac:dyDescent="0.2">
      <c r="A63" s="32" t="s">
        <v>67</v>
      </c>
      <c r="B63" s="38">
        <v>56.769319178436241</v>
      </c>
      <c r="C63" s="38">
        <v>77.007005011955769</v>
      </c>
      <c r="D63" s="40">
        <f t="shared" si="3"/>
        <v>0.73719681955716221</v>
      </c>
      <c r="E63" s="50">
        <v>5.0693400174261306E-2</v>
      </c>
      <c r="F63" s="50">
        <v>7.1130593330841112E-3</v>
      </c>
      <c r="G63" s="50">
        <v>0.11885908946258313</v>
      </c>
      <c r="H63" s="50">
        <v>1.430032540372194E-2</v>
      </c>
      <c r="I63" s="50">
        <v>1.813036621209178E-2</v>
      </c>
      <c r="J63" s="50">
        <v>4.8779791069741623E-4</v>
      </c>
      <c r="K63" s="38">
        <v>114.03715894529779</v>
      </c>
      <c r="L63" s="38">
        <v>12.978012528756208</v>
      </c>
      <c r="M63" s="38">
        <v>115.82898334427833</v>
      </c>
      <c r="N63" s="38">
        <v>3.0891840877636332</v>
      </c>
    </row>
    <row r="64" spans="1:14" x14ac:dyDescent="0.2">
      <c r="A64" s="32" t="s">
        <v>68</v>
      </c>
      <c r="B64" s="38">
        <v>80.571872945574839</v>
      </c>
      <c r="C64" s="38">
        <v>81.714988621767333</v>
      </c>
      <c r="D64" s="40">
        <f t="shared" si="3"/>
        <v>0.98601094247857501</v>
      </c>
      <c r="E64" s="50">
        <v>5.266374488541762E-2</v>
      </c>
      <c r="F64" s="50">
        <v>6.9182143541635039E-3</v>
      </c>
      <c r="G64" s="50">
        <v>0.12599816351142815</v>
      </c>
      <c r="H64" s="50">
        <v>1.6372944801576118E-2</v>
      </c>
      <c r="I64" s="50">
        <v>1.8176274643348003E-2</v>
      </c>
      <c r="J64" s="50">
        <v>5.4364355776334323E-4</v>
      </c>
      <c r="K64" s="38">
        <v>120.49540410381947</v>
      </c>
      <c r="L64" s="38">
        <v>14.764736945950355</v>
      </c>
      <c r="M64" s="38">
        <v>116.11965151423024</v>
      </c>
      <c r="N64" s="38">
        <v>3.4425601181559191</v>
      </c>
    </row>
    <row r="65" spans="1:14" x14ac:dyDescent="0.2">
      <c r="A65" s="32" t="s">
        <v>69</v>
      </c>
      <c r="B65" s="38">
        <v>136.19653100082837</v>
      </c>
      <c r="C65" s="38">
        <v>89.560628427366552</v>
      </c>
      <c r="D65" s="40">
        <f t="shared" si="3"/>
        <v>1.5207187956623531</v>
      </c>
      <c r="E65" s="50">
        <v>5.0800934770743093E-2</v>
      </c>
      <c r="F65" s="50">
        <v>4.9809478072645732E-3</v>
      </c>
      <c r="G65" s="50">
        <v>0.12221490802760404</v>
      </c>
      <c r="H65" s="50">
        <v>9.2071086837386702E-3</v>
      </c>
      <c r="I65" s="50">
        <v>1.800571558299191E-2</v>
      </c>
      <c r="J65" s="50">
        <v>3.7730191800409556E-4</v>
      </c>
      <c r="K65" s="38">
        <v>117.07806152265832</v>
      </c>
      <c r="L65" s="38">
        <v>8.3309969968717024</v>
      </c>
      <c r="M65" s="38">
        <v>115.03969466025977</v>
      </c>
      <c r="N65" s="38">
        <v>2.390032196978424</v>
      </c>
    </row>
    <row r="66" spans="1:14" x14ac:dyDescent="0.2">
      <c r="A66" s="32" t="s">
        <v>70</v>
      </c>
      <c r="B66" s="38">
        <v>365.20053641072059</v>
      </c>
      <c r="C66" s="38">
        <v>316.63510110382481</v>
      </c>
      <c r="D66" s="40">
        <f t="shared" si="3"/>
        <v>1.1533798215598692</v>
      </c>
      <c r="E66" s="50">
        <v>4.8922600021404354E-2</v>
      </c>
      <c r="F66" s="50">
        <v>3.106442546126951E-3</v>
      </c>
      <c r="G66" s="50">
        <v>0.12053834814944443</v>
      </c>
      <c r="H66" s="50">
        <v>7.3041529065083757E-3</v>
      </c>
      <c r="I66" s="50">
        <v>1.8100587178971748E-2</v>
      </c>
      <c r="J66" s="50">
        <v>2.5505011725300753E-4</v>
      </c>
      <c r="K66" s="38">
        <v>115.55997138013379</v>
      </c>
      <c r="L66" s="38">
        <v>6.6191717384237512</v>
      </c>
      <c r="M66" s="38">
        <v>115.64043107703304</v>
      </c>
      <c r="N66" s="38">
        <v>1.6161344290739506</v>
      </c>
    </row>
    <row r="67" spans="1:14" x14ac:dyDescent="0.2">
      <c r="A67" s="32" t="s">
        <v>71</v>
      </c>
      <c r="B67" s="38">
        <v>277.5242136350501</v>
      </c>
      <c r="C67" s="38">
        <v>133.524043050492</v>
      </c>
      <c r="D67" s="40">
        <f t="shared" si="3"/>
        <v>2.0784587351815325</v>
      </c>
      <c r="E67" s="50">
        <v>5.2127251410946131E-2</v>
      </c>
      <c r="F67" s="50">
        <v>6.1084303085444502E-3</v>
      </c>
      <c r="G67" s="50">
        <v>0.12565695334852198</v>
      </c>
      <c r="H67" s="50">
        <v>1.4135062344195214E-2</v>
      </c>
      <c r="I67" s="50">
        <v>1.8080250798795175E-2</v>
      </c>
      <c r="J67" s="50">
        <v>5.2763859576569891E-4</v>
      </c>
      <c r="K67" s="38">
        <v>120.18766690457268</v>
      </c>
      <c r="L67" s="38">
        <v>12.75059649316589</v>
      </c>
      <c r="M67" s="38">
        <v>115.511663801414</v>
      </c>
      <c r="N67" s="38">
        <v>3.3415535626280422</v>
      </c>
    </row>
    <row r="68" spans="1:14" s="75" customFormat="1" x14ac:dyDescent="0.2">
      <c r="A68" s="71" t="s">
        <v>59</v>
      </c>
      <c r="B68" s="72">
        <v>130.85796532605235</v>
      </c>
      <c r="C68" s="72">
        <v>165.58979442642141</v>
      </c>
      <c r="D68" s="73">
        <f>B68/C68</f>
        <v>0.79025380627667918</v>
      </c>
      <c r="E68" s="74">
        <v>4.6676249918785065E-2</v>
      </c>
      <c r="F68" s="74">
        <v>4.4707202436516805E-3</v>
      </c>
      <c r="G68" s="74">
        <v>0.14440861428050381</v>
      </c>
      <c r="H68" s="74">
        <v>1.3264053531259441E-2</v>
      </c>
      <c r="I68" s="74">
        <v>2.3014343457601491E-2</v>
      </c>
      <c r="J68" s="74">
        <v>7.142618117885255E-4</v>
      </c>
      <c r="K68" s="72">
        <v>136.96299893286141</v>
      </c>
      <c r="L68" s="72">
        <v>11.768975472489609</v>
      </c>
      <c r="M68" s="72">
        <v>146.67853567361206</v>
      </c>
      <c r="N68" s="72">
        <v>4.5015404029185149</v>
      </c>
    </row>
    <row r="69" spans="1:14" x14ac:dyDescent="0.2">
      <c r="A69" s="70" t="s">
        <v>590</v>
      </c>
      <c r="B69" s="38"/>
      <c r="C69" s="38"/>
      <c r="D69" s="40"/>
      <c r="E69" s="50"/>
      <c r="F69" s="50"/>
      <c r="G69" s="50"/>
      <c r="H69" s="50"/>
      <c r="I69" s="50"/>
      <c r="J69" s="50"/>
      <c r="K69" s="38"/>
      <c r="L69" s="38"/>
      <c r="M69" s="38"/>
      <c r="N69" s="38"/>
    </row>
    <row r="70" spans="1:14" x14ac:dyDescent="0.2">
      <c r="A70" s="32" t="s">
        <v>72</v>
      </c>
      <c r="B70" s="38">
        <v>921.17804982520954</v>
      </c>
      <c r="C70" s="38">
        <v>955.6349280615816</v>
      </c>
      <c r="D70" s="40">
        <f t="shared" ref="D70:D78" si="4">B70/C70</f>
        <v>0.96394347127279589</v>
      </c>
      <c r="E70" s="50">
        <v>4.8226285835591604E-2</v>
      </c>
      <c r="F70" s="50">
        <v>1.4414757721555231E-3</v>
      </c>
      <c r="G70" s="50">
        <v>0.12387024320365476</v>
      </c>
      <c r="H70" s="50">
        <v>3.7977202920465992E-3</v>
      </c>
      <c r="I70" s="50">
        <v>1.8619680082181289E-2</v>
      </c>
      <c r="J70" s="50">
        <v>1.9357463885315249E-4</v>
      </c>
      <c r="K70" s="38">
        <v>118.57470966942064</v>
      </c>
      <c r="L70" s="38">
        <v>3.4320736412217689</v>
      </c>
      <c r="M70" s="38">
        <v>118.92638838725267</v>
      </c>
      <c r="N70" s="38">
        <v>1.2267343535324662</v>
      </c>
    </row>
    <row r="71" spans="1:14" x14ac:dyDescent="0.2">
      <c r="A71" s="32" t="s">
        <v>74</v>
      </c>
      <c r="B71" s="38">
        <v>331.49691689391528</v>
      </c>
      <c r="C71" s="38">
        <v>251.0204169852131</v>
      </c>
      <c r="D71" s="40">
        <f t="shared" si="4"/>
        <v>1.3205974273934968</v>
      </c>
      <c r="E71" s="50">
        <v>4.9476945649348444E-2</v>
      </c>
      <c r="F71" s="50">
        <v>4.165526829671664E-3</v>
      </c>
      <c r="G71" s="50">
        <v>0.12370313935716165</v>
      </c>
      <c r="H71" s="50">
        <v>8.9809540298547551E-3</v>
      </c>
      <c r="I71" s="50">
        <v>1.8586995103216354E-2</v>
      </c>
      <c r="J71" s="50">
        <v>3.8051786810238168E-4</v>
      </c>
      <c r="K71" s="38">
        <v>118.42372513161452</v>
      </c>
      <c r="L71" s="38">
        <v>8.115628729897832</v>
      </c>
      <c r="M71" s="38">
        <v>118.71953562702228</v>
      </c>
      <c r="N71" s="38">
        <v>2.4090674725027723</v>
      </c>
    </row>
    <row r="72" spans="1:14" x14ac:dyDescent="0.2">
      <c r="A72" s="32" t="s">
        <v>79</v>
      </c>
      <c r="B72" s="38">
        <v>615.94896132961765</v>
      </c>
      <c r="C72" s="38">
        <v>450.10234366763541</v>
      </c>
      <c r="D72" s="40">
        <f t="shared" si="4"/>
        <v>1.3684642392896462</v>
      </c>
      <c r="E72" s="50">
        <v>4.9048041074686882E-2</v>
      </c>
      <c r="F72" s="50">
        <v>2.8423811227129198E-3</v>
      </c>
      <c r="G72" s="50">
        <v>0.12483580131588171</v>
      </c>
      <c r="H72" s="50">
        <v>6.9452177939415003E-3</v>
      </c>
      <c r="I72" s="50">
        <v>1.8671499508066864E-2</v>
      </c>
      <c r="J72" s="50">
        <v>4.007825238728099E-4</v>
      </c>
      <c r="K72" s="38">
        <v>119.44668794041998</v>
      </c>
      <c r="L72" s="38">
        <v>6.2699357970145329</v>
      </c>
      <c r="M72" s="38">
        <v>119.25432332886047</v>
      </c>
      <c r="N72" s="38">
        <v>2.5370718873686937</v>
      </c>
    </row>
    <row r="73" spans="1:14" x14ac:dyDescent="0.2">
      <c r="A73" s="32" t="s">
        <v>81</v>
      </c>
      <c r="B73" s="38">
        <v>1376.8118636177962</v>
      </c>
      <c r="C73" s="38">
        <v>784.40029459773336</v>
      </c>
      <c r="D73" s="40">
        <f t="shared" si="4"/>
        <v>1.7552413902698383</v>
      </c>
      <c r="E73" s="50">
        <v>5.0787967581835736E-2</v>
      </c>
      <c r="F73" s="50">
        <v>2.0589711393181774E-3</v>
      </c>
      <c r="G73" s="50">
        <v>0.13099504089330896</v>
      </c>
      <c r="H73" s="50">
        <v>5.2824225958347307E-3</v>
      </c>
      <c r="I73" s="50">
        <v>1.8731473944083393E-2</v>
      </c>
      <c r="J73" s="50">
        <v>2.6213350969372896E-4</v>
      </c>
      <c r="K73" s="38">
        <v>124.99143261882777</v>
      </c>
      <c r="L73" s="38">
        <v>4.7432071091345591</v>
      </c>
      <c r="M73" s="38">
        <v>119.63384575034584</v>
      </c>
      <c r="N73" s="38">
        <v>1.6600078705697563</v>
      </c>
    </row>
    <row r="74" spans="1:14" x14ac:dyDescent="0.2">
      <c r="A74" s="32" t="s">
        <v>82</v>
      </c>
      <c r="B74" s="38">
        <v>494.58992708814804</v>
      </c>
      <c r="C74" s="38">
        <v>368.37779229021334</v>
      </c>
      <c r="D74" s="40">
        <f t="shared" si="4"/>
        <v>1.342616024742618</v>
      </c>
      <c r="E74" s="50">
        <v>4.7647737440082924E-2</v>
      </c>
      <c r="F74" s="50">
        <v>3.4725318110978374E-3</v>
      </c>
      <c r="G74" s="50">
        <v>0.12530997756741211</v>
      </c>
      <c r="H74" s="50">
        <v>9.2477806848694291E-3</v>
      </c>
      <c r="I74" s="50">
        <v>1.896116273198746E-2</v>
      </c>
      <c r="J74" s="50">
        <v>3.1684311280693814E-4</v>
      </c>
      <c r="K74" s="38">
        <v>119.87463402436366</v>
      </c>
      <c r="L74" s="38">
        <v>8.3448009941904822</v>
      </c>
      <c r="M74" s="38">
        <v>121.08712583728096</v>
      </c>
      <c r="N74" s="38">
        <v>2.0055605778588657</v>
      </c>
    </row>
    <row r="75" spans="1:14" x14ac:dyDescent="0.2">
      <c r="A75" s="32" t="s">
        <v>85</v>
      </c>
      <c r="B75" s="38">
        <v>885.77555602946131</v>
      </c>
      <c r="C75" s="38">
        <v>864.81155154987403</v>
      </c>
      <c r="D75" s="40">
        <f t="shared" si="4"/>
        <v>1.024241124487776</v>
      </c>
      <c r="E75" s="50">
        <v>5.1736319613365771E-2</v>
      </c>
      <c r="F75" s="50">
        <v>1.9772057588749699E-3</v>
      </c>
      <c r="G75" s="50">
        <v>0.13048134730816471</v>
      </c>
      <c r="H75" s="50">
        <v>4.8054902318217206E-3</v>
      </c>
      <c r="I75" s="50">
        <v>1.8308509550063988E-2</v>
      </c>
      <c r="J75" s="50">
        <v>2.7100027749919319E-4</v>
      </c>
      <c r="K75" s="38">
        <v>124.53014478702521</v>
      </c>
      <c r="L75" s="38">
        <v>4.3170569165211976</v>
      </c>
      <c r="M75" s="38">
        <v>116.95682052805033</v>
      </c>
      <c r="N75" s="38">
        <v>1.7167326187708576</v>
      </c>
    </row>
    <row r="76" spans="1:14" x14ac:dyDescent="0.2">
      <c r="A76" s="32" t="s">
        <v>86</v>
      </c>
      <c r="B76" s="38">
        <v>295.31881091516891</v>
      </c>
      <c r="C76" s="38">
        <v>249.58489492575845</v>
      </c>
      <c r="D76" s="40">
        <f t="shared" si="4"/>
        <v>1.1832399192387604</v>
      </c>
      <c r="E76" s="50">
        <v>5.008917206708375E-2</v>
      </c>
      <c r="F76" s="50">
        <v>4.4191612356559093E-3</v>
      </c>
      <c r="G76" s="50">
        <v>0.12960551857576824</v>
      </c>
      <c r="H76" s="50">
        <v>1.0461200708225309E-2</v>
      </c>
      <c r="I76" s="50">
        <v>1.886192170983517E-2</v>
      </c>
      <c r="J76" s="50">
        <v>4.9851520414803088E-4</v>
      </c>
      <c r="K76" s="38">
        <v>123.74318238272934</v>
      </c>
      <c r="L76" s="38">
        <v>9.403770617529247</v>
      </c>
      <c r="M76" s="38">
        <v>120.45925118217484</v>
      </c>
      <c r="N76" s="38">
        <v>3.1548129692305169</v>
      </c>
    </row>
    <row r="77" spans="1:14" s="86" customFormat="1" x14ac:dyDescent="0.2">
      <c r="A77" s="82" t="s">
        <v>87</v>
      </c>
      <c r="B77" s="83">
        <v>1138.4929597851847</v>
      </c>
      <c r="C77" s="83">
        <v>917.41569236619398</v>
      </c>
      <c r="D77" s="84">
        <f t="shared" si="4"/>
        <v>1.2409782928922759</v>
      </c>
      <c r="E77" s="85">
        <v>5.3547872734840483E-2</v>
      </c>
      <c r="F77" s="85">
        <v>2.9093295267012395E-3</v>
      </c>
      <c r="G77" s="85">
        <v>0.13913664849782692</v>
      </c>
      <c r="H77" s="85">
        <v>7.565502479320637E-3</v>
      </c>
      <c r="I77" s="85">
        <v>1.8842947441017548E-2</v>
      </c>
      <c r="J77" s="85">
        <v>2.6513072616179408E-4</v>
      </c>
      <c r="K77" s="83">
        <v>132.27460995196512</v>
      </c>
      <c r="L77" s="83">
        <v>6.7442008012061052</v>
      </c>
      <c r="M77" s="83">
        <v>120.33919847242588</v>
      </c>
      <c r="N77" s="83">
        <v>1.6787909764270923</v>
      </c>
    </row>
    <row r="78" spans="1:14" x14ac:dyDescent="0.2">
      <c r="A78" s="32" t="s">
        <v>88</v>
      </c>
      <c r="B78" s="38">
        <v>802.59480375228839</v>
      </c>
      <c r="C78" s="38">
        <v>931.16598770371093</v>
      </c>
      <c r="D78" s="40">
        <f t="shared" si="4"/>
        <v>0.86192452726018942</v>
      </c>
      <c r="E78" s="50">
        <v>5.2849527633447281E-2</v>
      </c>
      <c r="F78" s="50">
        <v>1.9269570794814752E-3</v>
      </c>
      <c r="G78" s="50">
        <v>0.13527573730057604</v>
      </c>
      <c r="H78" s="50">
        <v>4.6462157260372689E-3</v>
      </c>
      <c r="I78" s="50">
        <v>1.8691544478786706E-2</v>
      </c>
      <c r="J78" s="50">
        <v>2.3826017507414145E-4</v>
      </c>
      <c r="K78" s="38">
        <v>128.82729530493719</v>
      </c>
      <c r="L78" s="38">
        <v>4.1564676473552638</v>
      </c>
      <c r="M78" s="38">
        <v>119.38117179007565</v>
      </c>
      <c r="N78" s="38">
        <v>1.5091192884998261</v>
      </c>
    </row>
    <row r="79" spans="1:14" s="75" customFormat="1" x14ac:dyDescent="0.2">
      <c r="A79" s="71" t="s">
        <v>73</v>
      </c>
      <c r="B79" s="72">
        <v>144.18790718905768</v>
      </c>
      <c r="C79" s="72">
        <v>145.1133500553899</v>
      </c>
      <c r="D79" s="73">
        <f t="shared" ref="D79:D86" si="5">B79/C79</f>
        <v>0.99362262075833152</v>
      </c>
      <c r="E79" s="74">
        <v>4.9549386901068623E-2</v>
      </c>
      <c r="F79" s="74">
        <v>5.9716005484816287E-3</v>
      </c>
      <c r="G79" s="74">
        <v>0.15076496893494931</v>
      </c>
      <c r="H79" s="74">
        <v>1.896148006514764E-2</v>
      </c>
      <c r="I79" s="74">
        <v>2.2027239568242641E-2</v>
      </c>
      <c r="J79" s="74">
        <v>4.908497567803566E-4</v>
      </c>
      <c r="K79" s="72">
        <v>142.58710627234368</v>
      </c>
      <c r="L79" s="72">
        <v>16.731034876880063</v>
      </c>
      <c r="M79" s="72">
        <v>140.45540450740731</v>
      </c>
      <c r="N79" s="72">
        <v>3.09695286305791</v>
      </c>
    </row>
    <row r="80" spans="1:14" s="75" customFormat="1" x14ac:dyDescent="0.2">
      <c r="A80" s="71" t="s">
        <v>75</v>
      </c>
      <c r="B80" s="72">
        <v>737.94910197075774</v>
      </c>
      <c r="C80" s="72">
        <v>647.95526888225629</v>
      </c>
      <c r="D80" s="73">
        <f t="shared" si="5"/>
        <v>1.138888959485959</v>
      </c>
      <c r="E80" s="74">
        <v>4.905178344734111E-2</v>
      </c>
      <c r="F80" s="74">
        <v>2.5986409086750069E-3</v>
      </c>
      <c r="G80" s="74">
        <v>0.1369966122084009</v>
      </c>
      <c r="H80" s="74">
        <v>6.8559516836845255E-3</v>
      </c>
      <c r="I80" s="74">
        <v>2.0415253879801368E-2</v>
      </c>
      <c r="J80" s="74">
        <v>2.46501518718379E-4</v>
      </c>
      <c r="K80" s="72">
        <v>130.36526900129175</v>
      </c>
      <c r="L80" s="72">
        <v>6.1232783988622845</v>
      </c>
      <c r="M80" s="72">
        <v>130.27981367015039</v>
      </c>
      <c r="N80" s="72">
        <v>1.558847336147704</v>
      </c>
    </row>
    <row r="81" spans="1:14" s="75" customFormat="1" x14ac:dyDescent="0.2">
      <c r="A81" s="71" t="s">
        <v>76</v>
      </c>
      <c r="B81" s="72">
        <v>872.63882654972713</v>
      </c>
      <c r="C81" s="72">
        <v>757.95583826113989</v>
      </c>
      <c r="D81" s="73">
        <f t="shared" si="5"/>
        <v>1.1513056335203995</v>
      </c>
      <c r="E81" s="74">
        <v>4.8992924626007822E-2</v>
      </c>
      <c r="F81" s="74">
        <v>2.0542799740046937E-3</v>
      </c>
      <c r="G81" s="74">
        <v>0.13664055020858276</v>
      </c>
      <c r="H81" s="74">
        <v>5.6680332135040454E-3</v>
      </c>
      <c r="I81" s="74">
        <v>2.0337075072060225E-2</v>
      </c>
      <c r="J81" s="74">
        <v>3.0562448841815997E-4</v>
      </c>
      <c r="K81" s="72">
        <v>130.04724171931736</v>
      </c>
      <c r="L81" s="72">
        <v>5.0641362028852939</v>
      </c>
      <c r="M81" s="72">
        <v>129.78590466604362</v>
      </c>
      <c r="N81" s="72">
        <v>1.9321843878960949</v>
      </c>
    </row>
    <row r="82" spans="1:14" s="75" customFormat="1" x14ac:dyDescent="0.2">
      <c r="A82" s="71" t="s">
        <v>77</v>
      </c>
      <c r="B82" s="72">
        <v>511.79575280654842</v>
      </c>
      <c r="C82" s="72">
        <v>551.0318310569055</v>
      </c>
      <c r="D82" s="73">
        <f t="shared" si="5"/>
        <v>0.92879526002136681</v>
      </c>
      <c r="E82" s="74">
        <v>5.3225831653769304E-2</v>
      </c>
      <c r="F82" s="74">
        <v>2.4288938133474598E-3</v>
      </c>
      <c r="G82" s="74">
        <v>0.16088504011882201</v>
      </c>
      <c r="H82" s="74">
        <v>7.3413637916567498E-3</v>
      </c>
      <c r="I82" s="74">
        <v>2.1954877279104286E-2</v>
      </c>
      <c r="J82" s="74">
        <v>3.0440821149769348E-4</v>
      </c>
      <c r="K82" s="72">
        <v>151.47756493642618</v>
      </c>
      <c r="L82" s="72">
        <v>6.4220445139583493</v>
      </c>
      <c r="M82" s="72">
        <v>139.99896481226392</v>
      </c>
      <c r="N82" s="72">
        <v>1.9216716414985981</v>
      </c>
    </row>
    <row r="83" spans="1:14" s="75" customFormat="1" x14ac:dyDescent="0.2">
      <c r="A83" s="71" t="s">
        <v>78</v>
      </c>
      <c r="B83" s="72">
        <v>367.29201234232829</v>
      </c>
      <c r="C83" s="72">
        <v>307.79567422309913</v>
      </c>
      <c r="D83" s="73">
        <f t="shared" si="5"/>
        <v>1.193298162066126</v>
      </c>
      <c r="E83" s="74">
        <v>4.9435639147492438E-2</v>
      </c>
      <c r="F83" s="74">
        <v>2.9969557811900097E-3</v>
      </c>
      <c r="G83" s="74">
        <v>0.15292044309412137</v>
      </c>
      <c r="H83" s="74">
        <v>9.6200954176387538E-3</v>
      </c>
      <c r="I83" s="74">
        <v>2.270213253475642E-2</v>
      </c>
      <c r="J83" s="74">
        <v>6.8705209690183449E-4</v>
      </c>
      <c r="K83" s="72">
        <v>144.48722037665615</v>
      </c>
      <c r="L83" s="72">
        <v>8.4730379261384439</v>
      </c>
      <c r="M83" s="72">
        <v>144.71087206031666</v>
      </c>
      <c r="N83" s="72">
        <v>4.3314110791504143</v>
      </c>
    </row>
    <row r="84" spans="1:14" s="75" customFormat="1" x14ac:dyDescent="0.2">
      <c r="A84" s="71" t="s">
        <v>80</v>
      </c>
      <c r="B84" s="72">
        <v>319.75336691949173</v>
      </c>
      <c r="C84" s="72">
        <v>337.56135809846865</v>
      </c>
      <c r="D84" s="73">
        <f t="shared" si="5"/>
        <v>0.94724517261308616</v>
      </c>
      <c r="E84" s="74">
        <v>5.069830522823144E-2</v>
      </c>
      <c r="F84" s="74">
        <v>2.1989627567661598E-3</v>
      </c>
      <c r="G84" s="74">
        <v>0.22018770619769049</v>
      </c>
      <c r="H84" s="74">
        <v>9.7527879021084129E-3</v>
      </c>
      <c r="I84" s="74">
        <v>3.1532545447228125E-2</v>
      </c>
      <c r="J84" s="74">
        <v>4.4507561116875386E-4</v>
      </c>
      <c r="K84" s="72">
        <v>202.0660044163055</v>
      </c>
      <c r="L84" s="72">
        <v>8.1169763378145046</v>
      </c>
      <c r="M84" s="72">
        <v>200.13282581220011</v>
      </c>
      <c r="N84" s="72">
        <v>2.7835347282951246</v>
      </c>
    </row>
    <row r="85" spans="1:14" s="75" customFormat="1" x14ac:dyDescent="0.2">
      <c r="A85" s="71" t="s">
        <v>83</v>
      </c>
      <c r="B85" s="72">
        <v>713.60638492223995</v>
      </c>
      <c r="C85" s="72">
        <v>454.1374741656665</v>
      </c>
      <c r="D85" s="73">
        <f t="shared" si="5"/>
        <v>1.571344417752059</v>
      </c>
      <c r="E85" s="74">
        <v>4.9301720911919172E-2</v>
      </c>
      <c r="F85" s="74">
        <v>2.0833276220440134E-3</v>
      </c>
      <c r="G85" s="74">
        <v>0.14255673200969649</v>
      </c>
      <c r="H85" s="74">
        <v>5.8097872380397896E-3</v>
      </c>
      <c r="I85" s="74">
        <v>2.1169049165820308E-2</v>
      </c>
      <c r="J85" s="74">
        <v>2.7539432494472487E-4</v>
      </c>
      <c r="K85" s="72">
        <v>135.31857499050176</v>
      </c>
      <c r="L85" s="72">
        <v>5.1639416324412259</v>
      </c>
      <c r="M85" s="72">
        <v>135.0401136349995</v>
      </c>
      <c r="N85" s="72">
        <v>1.7400320978489128</v>
      </c>
    </row>
    <row r="86" spans="1:14" s="75" customFormat="1" x14ac:dyDescent="0.2">
      <c r="A86" s="71" t="s">
        <v>84</v>
      </c>
      <c r="B86" s="72">
        <v>801.77219866266944</v>
      </c>
      <c r="C86" s="72">
        <v>990.15960768622347</v>
      </c>
      <c r="D86" s="73">
        <f t="shared" si="5"/>
        <v>0.80974036149205042</v>
      </c>
      <c r="E86" s="74">
        <v>4.8761193863868589E-2</v>
      </c>
      <c r="F86" s="74">
        <v>1.9089843273819589E-3</v>
      </c>
      <c r="G86" s="74">
        <v>0.13442498046075319</v>
      </c>
      <c r="H86" s="74">
        <v>5.4676405435618832E-3</v>
      </c>
      <c r="I86" s="74">
        <v>1.991031759281579E-2</v>
      </c>
      <c r="J86" s="74">
        <v>2.1799859098905512E-4</v>
      </c>
      <c r="K86" s="72">
        <v>128.06609880771185</v>
      </c>
      <c r="L86" s="72">
        <v>4.894663422485336</v>
      </c>
      <c r="M86" s="72">
        <v>127.08911846596266</v>
      </c>
      <c r="N86" s="72">
        <v>1.3795833032512304</v>
      </c>
    </row>
    <row r="87" spans="1:14" x14ac:dyDescent="0.2">
      <c r="A87" s="70" t="s">
        <v>595</v>
      </c>
      <c r="B87" s="38"/>
      <c r="C87" s="38"/>
      <c r="D87" s="40"/>
      <c r="E87" s="50"/>
      <c r="F87" s="50"/>
      <c r="G87" s="50"/>
      <c r="H87" s="50"/>
      <c r="I87" s="50"/>
      <c r="J87" s="50"/>
      <c r="K87" s="38"/>
      <c r="L87" s="38"/>
      <c r="M87" s="38"/>
      <c r="N87" s="38"/>
    </row>
    <row r="88" spans="1:14" x14ac:dyDescent="0.2">
      <c r="A88" s="32" t="s">
        <v>89</v>
      </c>
      <c r="B88" s="38">
        <v>880.40258458967264</v>
      </c>
      <c r="C88" s="38">
        <v>699.00966234386067</v>
      </c>
      <c r="D88" s="40">
        <f t="shared" si="2"/>
        <v>1.2594998782099527</v>
      </c>
      <c r="E88" s="50">
        <v>5.0056983163889894E-2</v>
      </c>
      <c r="F88" s="50">
        <v>2.5008388981339943E-3</v>
      </c>
      <c r="G88" s="50">
        <v>0.12472326900391124</v>
      </c>
      <c r="H88" s="50">
        <v>6.2297816051446117E-3</v>
      </c>
      <c r="I88" s="50">
        <v>1.8114622381097612E-2</v>
      </c>
      <c r="J88" s="50">
        <v>2.7524767106295434E-4</v>
      </c>
      <c r="K88" s="38">
        <v>119.34510056347892</v>
      </c>
      <c r="L88" s="38">
        <v>5.6247375267382465</v>
      </c>
      <c r="M88" s="38">
        <v>115.72929862463747</v>
      </c>
      <c r="N88" s="38">
        <v>1.7439106052984605</v>
      </c>
    </row>
    <row r="89" spans="1:14" x14ac:dyDescent="0.2">
      <c r="A89" s="32" t="s">
        <v>90</v>
      </c>
      <c r="B89" s="38">
        <v>108.21757178114083</v>
      </c>
      <c r="C89" s="38">
        <v>130.30381596721406</v>
      </c>
      <c r="D89" s="40">
        <f t="shared" si="2"/>
        <v>0.83050193870277456</v>
      </c>
      <c r="E89" s="50">
        <v>4.8432910298461265E-2</v>
      </c>
      <c r="F89" s="50">
        <v>5.1414925993673874E-3</v>
      </c>
      <c r="G89" s="50">
        <v>0.13266739465836047</v>
      </c>
      <c r="H89" s="50">
        <v>1.3261202226393131E-2</v>
      </c>
      <c r="I89" s="50">
        <v>1.976164915503795E-2</v>
      </c>
      <c r="J89" s="50">
        <v>5.4948993442881016E-4</v>
      </c>
      <c r="K89" s="38">
        <v>126.4917269686846</v>
      </c>
      <c r="L89" s="38">
        <v>11.888355328928371</v>
      </c>
      <c r="M89" s="38">
        <v>126.14938076005241</v>
      </c>
      <c r="N89" s="38">
        <v>3.4742636189088296</v>
      </c>
    </row>
    <row r="90" spans="1:14" x14ac:dyDescent="0.2">
      <c r="A90" s="32" t="s">
        <v>91</v>
      </c>
      <c r="B90" s="38">
        <v>273.2443706139328</v>
      </c>
      <c r="C90" s="38">
        <v>227.8741409102573</v>
      </c>
      <c r="D90" s="40">
        <f t="shared" si="2"/>
        <v>1.1991021426232977</v>
      </c>
      <c r="E90" s="50">
        <v>4.8203662367210305E-2</v>
      </c>
      <c r="F90" s="50">
        <v>3.7307229073965348E-3</v>
      </c>
      <c r="G90" s="50">
        <v>0.13001386874985471</v>
      </c>
      <c r="H90" s="50">
        <v>9.4289635714949003E-3</v>
      </c>
      <c r="I90" s="50">
        <v>1.996011916690521E-2</v>
      </c>
      <c r="J90" s="50">
        <v>4.0180745074540249E-4</v>
      </c>
      <c r="K90" s="38">
        <v>124.11017503060729</v>
      </c>
      <c r="L90" s="38">
        <v>8.4728913992272989</v>
      </c>
      <c r="M90" s="38">
        <v>127.40388509798056</v>
      </c>
      <c r="N90" s="38">
        <v>2.5404596982904986</v>
      </c>
    </row>
    <row r="91" spans="1:14" x14ac:dyDescent="0.2">
      <c r="A91" s="32" t="s">
        <v>92</v>
      </c>
      <c r="B91" s="38">
        <v>295.01206683974874</v>
      </c>
      <c r="C91" s="38">
        <v>305.22572737486217</v>
      </c>
      <c r="D91" s="40">
        <f t="shared" si="2"/>
        <v>0.96653735377106809</v>
      </c>
      <c r="E91" s="50">
        <v>4.7921076708766636E-2</v>
      </c>
      <c r="F91" s="50">
        <v>2.5814650297614206E-3</v>
      </c>
      <c r="G91" s="50">
        <v>0.12970867277690351</v>
      </c>
      <c r="H91" s="50">
        <v>6.5897672523313839E-3</v>
      </c>
      <c r="I91" s="50">
        <v>1.9780307723763182E-2</v>
      </c>
      <c r="J91" s="50">
        <v>2.7104426693579483E-4</v>
      </c>
      <c r="K91" s="38">
        <v>123.83590169390665</v>
      </c>
      <c r="L91" s="38">
        <v>5.9234866300766722</v>
      </c>
      <c r="M91" s="38">
        <v>126.26732965700646</v>
      </c>
      <c r="N91" s="38">
        <v>1.7147287449778488</v>
      </c>
    </row>
    <row r="92" spans="1:14" s="86" customFormat="1" x14ac:dyDescent="0.2">
      <c r="A92" s="82" t="s">
        <v>93</v>
      </c>
      <c r="B92" s="83">
        <v>124.0680143551952</v>
      </c>
      <c r="C92" s="83">
        <v>132.86161117711421</v>
      </c>
      <c r="D92" s="84">
        <f t="shared" si="2"/>
        <v>0.9338138628305771</v>
      </c>
      <c r="E92" s="85">
        <v>5.6190599122293641E-2</v>
      </c>
      <c r="F92" s="85">
        <v>5.0963979128554812E-3</v>
      </c>
      <c r="G92" s="85">
        <v>0.1516306469339978</v>
      </c>
      <c r="H92" s="85">
        <v>1.3257420476090392E-2</v>
      </c>
      <c r="I92" s="85">
        <v>1.9556830414764279E-2</v>
      </c>
      <c r="J92" s="85">
        <v>5.3378856367176258E-4</v>
      </c>
      <c r="K92" s="83">
        <v>143.35065429612689</v>
      </c>
      <c r="L92" s="83">
        <v>11.689362552105763</v>
      </c>
      <c r="M92" s="83">
        <v>124.85449087430941</v>
      </c>
      <c r="N92" s="83">
        <v>3.375690880478035</v>
      </c>
    </row>
    <row r="93" spans="1:14" x14ac:dyDescent="0.2">
      <c r="A93" s="32" t="s">
        <v>94</v>
      </c>
      <c r="B93" s="38">
        <v>245.96368655364097</v>
      </c>
      <c r="C93" s="38">
        <v>251.85708632920534</v>
      </c>
      <c r="D93" s="40">
        <f t="shared" si="2"/>
        <v>0.97660022252516232</v>
      </c>
      <c r="E93" s="50">
        <v>4.9483875220314603E-2</v>
      </c>
      <c r="F93" s="50">
        <v>4.0576372710606507E-3</v>
      </c>
      <c r="G93" s="50">
        <v>0.13214044909313277</v>
      </c>
      <c r="H93" s="50">
        <v>9.5547243116408092E-3</v>
      </c>
      <c r="I93" s="50">
        <v>1.9513622206470328E-2</v>
      </c>
      <c r="J93" s="50">
        <v>3.9905912017898298E-4</v>
      </c>
      <c r="K93" s="38">
        <v>126.01923513406646</v>
      </c>
      <c r="L93" s="38">
        <v>8.5697761448105823</v>
      </c>
      <c r="M93" s="38">
        <v>124.5812899102001</v>
      </c>
      <c r="N93" s="38">
        <v>2.5241590342204208</v>
      </c>
    </row>
    <row r="94" spans="1:14" x14ac:dyDescent="0.2">
      <c r="A94" s="32" t="s">
        <v>95</v>
      </c>
      <c r="B94" s="38">
        <v>99.288579235808044</v>
      </c>
      <c r="C94" s="38">
        <v>141.08363667259007</v>
      </c>
      <c r="D94" s="40">
        <f t="shared" si="2"/>
        <v>0.70375687484031213</v>
      </c>
      <c r="E94" s="50">
        <v>5.2649748651841619E-2</v>
      </c>
      <c r="F94" s="50">
        <v>6.905873665603763E-3</v>
      </c>
      <c r="G94" s="50">
        <v>0.13287234830524519</v>
      </c>
      <c r="H94" s="50">
        <v>1.4441665665719935E-2</v>
      </c>
      <c r="I94" s="50">
        <v>1.9187569882786911E-2</v>
      </c>
      <c r="J94" s="50">
        <v>4.8501760846605621E-4</v>
      </c>
      <c r="K94" s="38">
        <v>126.67544165386188</v>
      </c>
      <c r="L94" s="38">
        <v>12.944218560868052</v>
      </c>
      <c r="M94" s="38">
        <v>122.51932187920113</v>
      </c>
      <c r="N94" s="38">
        <v>3.0684748383071065</v>
      </c>
    </row>
    <row r="95" spans="1:14" x14ac:dyDescent="0.2">
      <c r="A95" s="32" t="s">
        <v>96</v>
      </c>
      <c r="B95" s="38">
        <v>203.56764431652448</v>
      </c>
      <c r="C95" s="38">
        <v>145.56058928394589</v>
      </c>
      <c r="D95" s="40">
        <f t="shared" si="2"/>
        <v>1.3985079705841523</v>
      </c>
      <c r="E95" s="50">
        <v>5.4417792625879854E-2</v>
      </c>
      <c r="F95" s="50">
        <v>5.2174986253568645E-3</v>
      </c>
      <c r="G95" s="50">
        <v>0.14074263191544573</v>
      </c>
      <c r="H95" s="50">
        <v>1.157442349362974E-2</v>
      </c>
      <c r="I95" s="50">
        <v>1.9174775554307407E-2</v>
      </c>
      <c r="J95" s="50">
        <v>4.1049162372400118E-4</v>
      </c>
      <c r="K95" s="38">
        <v>133.70511430347881</v>
      </c>
      <c r="L95" s="38">
        <v>10.302877069018498</v>
      </c>
      <c r="M95" s="38">
        <v>122.43839658076683</v>
      </c>
      <c r="N95" s="38">
        <v>2.5972550639392038</v>
      </c>
    </row>
    <row r="96" spans="1:14" x14ac:dyDescent="0.2">
      <c r="A96" s="32" t="s">
        <v>97</v>
      </c>
      <c r="B96" s="38">
        <v>309.35407463044544</v>
      </c>
      <c r="C96" s="38">
        <v>233.40082475052722</v>
      </c>
      <c r="D96" s="40">
        <f t="shared" si="2"/>
        <v>1.3254198007273608</v>
      </c>
      <c r="E96" s="50">
        <v>5.1900643438309392E-2</v>
      </c>
      <c r="F96" s="50">
        <v>5.0612523829856549E-3</v>
      </c>
      <c r="G96" s="50">
        <v>0.13633945445770956</v>
      </c>
      <c r="H96" s="50">
        <v>1.2636225733799317E-2</v>
      </c>
      <c r="I96" s="50">
        <v>1.9701622717383484E-2</v>
      </c>
      <c r="J96" s="50">
        <v>4.9359727072360784E-4</v>
      </c>
      <c r="K96" s="38">
        <v>129.77823141213926</v>
      </c>
      <c r="L96" s="38">
        <v>11.291521470551736</v>
      </c>
      <c r="M96" s="38">
        <v>125.76991300062197</v>
      </c>
      <c r="N96" s="38">
        <v>3.121193425766017</v>
      </c>
    </row>
    <row r="97" spans="1:14" x14ac:dyDescent="0.2">
      <c r="A97" s="32" t="s">
        <v>98</v>
      </c>
      <c r="B97" s="38">
        <v>113.17706480868237</v>
      </c>
      <c r="C97" s="38">
        <v>117.48523260212112</v>
      </c>
      <c r="D97" s="40">
        <f t="shared" si="2"/>
        <v>0.96333013351534225</v>
      </c>
      <c r="E97" s="50">
        <v>5.6006437255996772E-2</v>
      </c>
      <c r="F97" s="50">
        <v>6.5429849492195744E-3</v>
      </c>
      <c r="G97" s="50">
        <v>0.13785083106621435</v>
      </c>
      <c r="H97" s="50">
        <v>1.3990549853826927E-2</v>
      </c>
      <c r="I97" s="50">
        <v>1.8169243844545706E-2</v>
      </c>
      <c r="J97" s="50">
        <v>4.5262243413576192E-4</v>
      </c>
      <c r="K97" s="38">
        <v>131.12783388917256</v>
      </c>
      <c r="L97" s="38">
        <v>12.48505440919544</v>
      </c>
      <c r="M97" s="38">
        <v>116.07513702422922</v>
      </c>
      <c r="N97" s="38">
        <v>2.8664090555988926</v>
      </c>
    </row>
    <row r="98" spans="1:14" s="86" customFormat="1" x14ac:dyDescent="0.2">
      <c r="A98" s="82" t="s">
        <v>99</v>
      </c>
      <c r="B98" s="83">
        <v>490.45641592828241</v>
      </c>
      <c r="C98" s="83">
        <v>393.56962034164928</v>
      </c>
      <c r="D98" s="84">
        <f t="shared" si="2"/>
        <v>1.2461744773454002</v>
      </c>
      <c r="E98" s="85">
        <v>5.5696768134398181E-2</v>
      </c>
      <c r="F98" s="85">
        <v>2.5341857058741651E-3</v>
      </c>
      <c r="G98" s="85">
        <v>0.14946205115072678</v>
      </c>
      <c r="H98" s="85">
        <v>6.763595222896164E-3</v>
      </c>
      <c r="I98" s="85">
        <v>1.9657459908253232E-2</v>
      </c>
      <c r="J98" s="85">
        <v>2.345757024135995E-4</v>
      </c>
      <c r="K98" s="83">
        <v>141.43681913301182</v>
      </c>
      <c r="L98" s="83">
        <v>5.9754297310598785</v>
      </c>
      <c r="M98" s="83">
        <v>125.49071571597682</v>
      </c>
      <c r="N98" s="83">
        <v>1.4845671503993922</v>
      </c>
    </row>
    <row r="99" spans="1:14" x14ac:dyDescent="0.2">
      <c r="A99" s="32" t="s">
        <v>100</v>
      </c>
      <c r="B99" s="38">
        <v>599.66907504773553</v>
      </c>
      <c r="C99" s="38">
        <v>444.49153013817408</v>
      </c>
      <c r="D99" s="40">
        <f t="shared" si="2"/>
        <v>1.3491124900879958</v>
      </c>
      <c r="E99" s="50">
        <v>4.8648387697669285E-2</v>
      </c>
      <c r="F99" s="50">
        <v>3.7486522693387959E-3</v>
      </c>
      <c r="G99" s="50">
        <v>0.13121306929336213</v>
      </c>
      <c r="H99" s="50">
        <v>9.7436110667389868E-3</v>
      </c>
      <c r="I99" s="50">
        <v>1.9668382747269477E-2</v>
      </c>
      <c r="J99" s="50">
        <v>2.5635923496446548E-4</v>
      </c>
      <c r="K99" s="38">
        <v>125.18715496835993</v>
      </c>
      <c r="L99" s="38">
        <v>8.7463329939383598</v>
      </c>
      <c r="M99" s="38">
        <v>125.55977103109183</v>
      </c>
      <c r="N99" s="38">
        <v>1.6221384718644343</v>
      </c>
    </row>
    <row r="100" spans="1:14" x14ac:dyDescent="0.2">
      <c r="A100" s="32" t="s">
        <v>101</v>
      </c>
      <c r="B100" s="38">
        <v>180.49703931695007</v>
      </c>
      <c r="C100" s="38">
        <v>193.83555507385424</v>
      </c>
      <c r="D100" s="40">
        <f t="shared" si="2"/>
        <v>0.93118643402743118</v>
      </c>
      <c r="E100" s="50">
        <v>4.9153641071155718E-2</v>
      </c>
      <c r="F100" s="50">
        <v>3.2426437294665977E-3</v>
      </c>
      <c r="G100" s="50">
        <v>0.13189110855106526</v>
      </c>
      <c r="H100" s="50">
        <v>7.9388127970572864E-3</v>
      </c>
      <c r="I100" s="50">
        <v>1.9699372184447075E-2</v>
      </c>
      <c r="J100" s="50">
        <v>3.2957072266552346E-4</v>
      </c>
      <c r="K100" s="38">
        <v>125.79558439821511</v>
      </c>
      <c r="L100" s="38">
        <v>7.1221669518361175</v>
      </c>
      <c r="M100" s="38">
        <v>125.75568542353075</v>
      </c>
      <c r="N100" s="38">
        <v>2.0846120038658666</v>
      </c>
    </row>
    <row r="101" spans="1:14" x14ac:dyDescent="0.2">
      <c r="A101" s="32" t="s">
        <v>102</v>
      </c>
      <c r="B101" s="38">
        <v>276.06609228362521</v>
      </c>
      <c r="C101" s="38">
        <v>283.31452258933058</v>
      </c>
      <c r="D101" s="40">
        <f t="shared" si="2"/>
        <v>0.97441560623345769</v>
      </c>
      <c r="E101" s="50">
        <v>5.0513457071534082E-2</v>
      </c>
      <c r="F101" s="50">
        <v>2.9785268019875489E-3</v>
      </c>
      <c r="G101" s="50">
        <v>0.13473986928797119</v>
      </c>
      <c r="H101" s="50">
        <v>7.8112126861745231E-3</v>
      </c>
      <c r="I101" s="50">
        <v>1.9648879932463711E-2</v>
      </c>
      <c r="J101" s="50">
        <v>3.0285038843479753E-4</v>
      </c>
      <c r="K101" s="38">
        <v>128.34790537712419</v>
      </c>
      <c r="L101" s="38">
        <v>6.9901406413243921</v>
      </c>
      <c r="M101" s="38">
        <v>125.43647170512651</v>
      </c>
      <c r="N101" s="38">
        <v>1.9158755361022974</v>
      </c>
    </row>
    <row r="102" spans="1:14" x14ac:dyDescent="0.2">
      <c r="A102" s="32" t="s">
        <v>104</v>
      </c>
      <c r="B102" s="38">
        <v>313.45173631923961</v>
      </c>
      <c r="C102" s="38">
        <v>375.27668184433514</v>
      </c>
      <c r="D102" s="40">
        <f t="shared" si="2"/>
        <v>0.8352550304451356</v>
      </c>
      <c r="E102" s="50">
        <v>4.9829036191070819E-2</v>
      </c>
      <c r="F102" s="50">
        <v>3.0014864554211151E-3</v>
      </c>
      <c r="G102" s="50">
        <v>0.13178323794300861</v>
      </c>
      <c r="H102" s="50">
        <v>7.4132662977105428E-3</v>
      </c>
      <c r="I102" s="50">
        <v>1.9606439784986444E-2</v>
      </c>
      <c r="J102" s="50">
        <v>3.0486110746569766E-4</v>
      </c>
      <c r="K102" s="38">
        <v>125.69881253911997</v>
      </c>
      <c r="L102" s="38">
        <v>6.6513854662260288</v>
      </c>
      <c r="M102" s="38">
        <v>125.16815143548463</v>
      </c>
      <c r="N102" s="38">
        <v>1.9286548822549863</v>
      </c>
    </row>
    <row r="103" spans="1:14" x14ac:dyDescent="0.2">
      <c r="A103" s="32" t="s">
        <v>105</v>
      </c>
      <c r="B103" s="38">
        <v>524.37762730952397</v>
      </c>
      <c r="C103" s="38">
        <v>386.49984716753022</v>
      </c>
      <c r="D103" s="40">
        <f t="shared" si="2"/>
        <v>1.3567343717013942</v>
      </c>
      <c r="E103" s="50">
        <v>4.8965557826476415E-2</v>
      </c>
      <c r="F103" s="50">
        <v>2.339900893140282E-3</v>
      </c>
      <c r="G103" s="50">
        <v>0.13104857306347698</v>
      </c>
      <c r="H103" s="50">
        <v>5.9338080395829216E-3</v>
      </c>
      <c r="I103" s="50">
        <v>1.9621942374687194E-2</v>
      </c>
      <c r="J103" s="50">
        <v>2.4793274115564139E-4</v>
      </c>
      <c r="K103" s="38">
        <v>125.03949151395025</v>
      </c>
      <c r="L103" s="38">
        <v>5.3276717945755729</v>
      </c>
      <c r="M103" s="38">
        <v>125.26616509102533</v>
      </c>
      <c r="N103" s="38">
        <v>1.5689782123271729</v>
      </c>
    </row>
    <row r="104" spans="1:14" s="75" customFormat="1" x14ac:dyDescent="0.2">
      <c r="A104" s="71" t="s">
        <v>103</v>
      </c>
      <c r="B104" s="72">
        <v>281.09675804440388</v>
      </c>
      <c r="C104" s="72">
        <v>291.3226261838746</v>
      </c>
      <c r="D104" s="73">
        <f>B104/C104</f>
        <v>0.96489847605240098</v>
      </c>
      <c r="E104" s="74">
        <v>4.9976213496535714E-2</v>
      </c>
      <c r="F104" s="74">
        <v>4.4278368761085296E-3</v>
      </c>
      <c r="G104" s="74">
        <v>0.16219880006652243</v>
      </c>
      <c r="H104" s="74">
        <v>1.3156540528351131E-2</v>
      </c>
      <c r="I104" s="74">
        <v>2.4086190055105119E-2</v>
      </c>
      <c r="J104" s="74">
        <v>4.5980054020189662E-4</v>
      </c>
      <c r="K104" s="72">
        <v>152.62601227704832</v>
      </c>
      <c r="L104" s="72">
        <v>11.494997951817519</v>
      </c>
      <c r="M104" s="72">
        <v>153.42912522746758</v>
      </c>
      <c r="N104" s="72">
        <v>2.89553642472766</v>
      </c>
    </row>
    <row r="105" spans="1:14" x14ac:dyDescent="0.2">
      <c r="A105" s="70" t="s">
        <v>596</v>
      </c>
      <c r="B105" s="38"/>
      <c r="C105" s="38"/>
      <c r="D105" s="40"/>
      <c r="E105" s="50"/>
      <c r="F105" s="50"/>
      <c r="G105" s="50"/>
      <c r="H105" s="50"/>
      <c r="I105" s="50"/>
      <c r="J105" s="50"/>
      <c r="K105" s="38"/>
      <c r="L105" s="38"/>
      <c r="M105" s="38"/>
      <c r="N105" s="38"/>
    </row>
    <row r="106" spans="1:14" x14ac:dyDescent="0.2">
      <c r="A106" s="32" t="s">
        <v>106</v>
      </c>
      <c r="B106" s="38">
        <v>111.93550406078694</v>
      </c>
      <c r="C106" s="38">
        <v>98.52935389076066</v>
      </c>
      <c r="D106" s="40">
        <f t="shared" ref="D106:D117" si="6">B106/C106</f>
        <v>1.1360624995561186</v>
      </c>
      <c r="E106" s="50">
        <v>5.0151449150571861E-2</v>
      </c>
      <c r="F106" s="50">
        <v>5.0771022327254032E-3</v>
      </c>
      <c r="G106" s="50">
        <v>0.13320918964926462</v>
      </c>
      <c r="H106" s="50">
        <v>1.1096184627935338E-2</v>
      </c>
      <c r="I106" s="50">
        <v>2.0419806757567376E-2</v>
      </c>
      <c r="J106" s="50">
        <v>4.5927891694075117E-4</v>
      </c>
      <c r="K106" s="38">
        <v>126.97730457374726</v>
      </c>
      <c r="L106" s="38">
        <v>9.9428267900271194</v>
      </c>
      <c r="M106" s="38">
        <v>130.30857614720276</v>
      </c>
      <c r="N106" s="38">
        <v>2.9023081207127448</v>
      </c>
    </row>
    <row r="107" spans="1:14" x14ac:dyDescent="0.2">
      <c r="A107" s="32" t="s">
        <v>107</v>
      </c>
      <c r="B107" s="38">
        <v>85.136713282962347</v>
      </c>
      <c r="C107" s="38">
        <v>104.11266554006184</v>
      </c>
      <c r="D107" s="40">
        <f t="shared" si="6"/>
        <v>0.81773637089526174</v>
      </c>
      <c r="E107" s="50">
        <v>5.3366996134419961E-2</v>
      </c>
      <c r="F107" s="50">
        <v>4.7095159565519748E-3</v>
      </c>
      <c r="G107" s="50">
        <v>0.14012916814783893</v>
      </c>
      <c r="H107" s="50">
        <v>9.2874877772424758E-3</v>
      </c>
      <c r="I107" s="50">
        <v>2.0284764204487677E-2</v>
      </c>
      <c r="J107" s="50">
        <v>4.2176877927818662E-4</v>
      </c>
      <c r="K107" s="38">
        <v>133.15891900357829</v>
      </c>
      <c r="L107" s="38">
        <v>8.2718020209920358</v>
      </c>
      <c r="M107" s="38">
        <v>129.45540000106223</v>
      </c>
      <c r="N107" s="38">
        <v>2.6657573296313464</v>
      </c>
    </row>
    <row r="108" spans="1:14" x14ac:dyDescent="0.2">
      <c r="A108" s="32" t="s">
        <v>108</v>
      </c>
      <c r="B108" s="38">
        <v>255.11547352955114</v>
      </c>
      <c r="C108" s="38">
        <v>197.06983161714524</v>
      </c>
      <c r="D108" s="40">
        <f t="shared" si="6"/>
        <v>1.294543520112065</v>
      </c>
      <c r="E108" s="50">
        <v>4.9569235178771716E-2</v>
      </c>
      <c r="F108" s="50">
        <v>3.4265509483776455E-3</v>
      </c>
      <c r="G108" s="50">
        <v>0.1362690747818151</v>
      </c>
      <c r="H108" s="50">
        <v>8.6595056711026765E-3</v>
      </c>
      <c r="I108" s="50">
        <v>2.0290840123251792E-2</v>
      </c>
      <c r="J108" s="50">
        <v>3.7986185341756351E-4</v>
      </c>
      <c r="K108" s="38">
        <v>129.71534127571638</v>
      </c>
      <c r="L108" s="38">
        <v>7.7387361084889941</v>
      </c>
      <c r="M108" s="38">
        <v>129.49378906031339</v>
      </c>
      <c r="N108" s="38">
        <v>2.4010663103484946</v>
      </c>
    </row>
    <row r="109" spans="1:14" x14ac:dyDescent="0.2">
      <c r="A109" s="32" t="s">
        <v>109</v>
      </c>
      <c r="B109" s="38">
        <v>412.84015118226858</v>
      </c>
      <c r="C109" s="38">
        <v>276.84769495380954</v>
      </c>
      <c r="D109" s="40">
        <f t="shared" si="6"/>
        <v>1.49121758536277</v>
      </c>
      <c r="E109" s="50">
        <v>4.8187067328335206E-2</v>
      </c>
      <c r="F109" s="50">
        <v>2.7105414013089014E-3</v>
      </c>
      <c r="G109" s="50">
        <v>0.13107319248776569</v>
      </c>
      <c r="H109" s="50">
        <v>6.9421413099149312E-3</v>
      </c>
      <c r="I109" s="50">
        <v>2.0012438901683759E-2</v>
      </c>
      <c r="J109" s="50">
        <v>3.3643734153792303E-4</v>
      </c>
      <c r="K109" s="38">
        <v>125.06159301757879</v>
      </c>
      <c r="L109" s="38">
        <v>6.2326549180616571</v>
      </c>
      <c r="M109" s="38">
        <v>127.73455099740258</v>
      </c>
      <c r="N109" s="38">
        <v>2.1273812649353694</v>
      </c>
    </row>
    <row r="110" spans="1:14" x14ac:dyDescent="0.2">
      <c r="A110" s="32" t="s">
        <v>110</v>
      </c>
      <c r="B110" s="38">
        <v>113.88339154006874</v>
      </c>
      <c r="C110" s="38">
        <v>96.607066243702889</v>
      </c>
      <c r="D110" s="40">
        <f t="shared" si="6"/>
        <v>1.1788308657752244</v>
      </c>
      <c r="E110" s="50">
        <v>5.1746272536060484E-2</v>
      </c>
      <c r="F110" s="50">
        <v>5.1537213337914684E-3</v>
      </c>
      <c r="G110" s="50">
        <v>0.1441203312751356</v>
      </c>
      <c r="H110" s="50">
        <v>1.2286973756936007E-2</v>
      </c>
      <c r="I110" s="50">
        <v>2.0449988367750575E-2</v>
      </c>
      <c r="J110" s="50">
        <v>4.7249670147084298E-4</v>
      </c>
      <c r="K110" s="38">
        <v>136.70718597466421</v>
      </c>
      <c r="L110" s="38">
        <v>10.904830492926132</v>
      </c>
      <c r="M110" s="38">
        <v>130.49924304854267</v>
      </c>
      <c r="N110" s="38">
        <v>2.9857006432494799</v>
      </c>
    </row>
    <row r="111" spans="1:14" x14ac:dyDescent="0.2">
      <c r="A111" s="32" t="s">
        <v>111</v>
      </c>
      <c r="B111" s="38">
        <v>177.7290531781471</v>
      </c>
      <c r="C111" s="38">
        <v>109.76271683043029</v>
      </c>
      <c r="D111" s="40">
        <f t="shared" si="6"/>
        <v>1.6192114983151913</v>
      </c>
      <c r="E111" s="50">
        <v>5.2211185177786223E-2</v>
      </c>
      <c r="F111" s="50">
        <v>5.6837329183747967E-3</v>
      </c>
      <c r="G111" s="50">
        <v>0.14105243120720534</v>
      </c>
      <c r="H111" s="50">
        <v>1.2247579037840043E-2</v>
      </c>
      <c r="I111" s="50">
        <v>2.0432049738992701E-2</v>
      </c>
      <c r="J111" s="50">
        <v>4.5532129152187577E-4</v>
      </c>
      <c r="K111" s="38">
        <v>133.98083139812971</v>
      </c>
      <c r="L111" s="38">
        <v>10.899077347504198</v>
      </c>
      <c r="M111" s="38">
        <v>130.38591966318728</v>
      </c>
      <c r="N111" s="38">
        <v>2.8772800973333048</v>
      </c>
    </row>
    <row r="112" spans="1:14" x14ac:dyDescent="0.2">
      <c r="A112" s="32" t="s">
        <v>112</v>
      </c>
      <c r="B112" s="38">
        <v>152.96451032614337</v>
      </c>
      <c r="C112" s="38">
        <v>181.05194754067003</v>
      </c>
      <c r="D112" s="40">
        <f t="shared" si="6"/>
        <v>0.84486531298859779</v>
      </c>
      <c r="E112" s="50">
        <v>5.1894271566496168E-2</v>
      </c>
      <c r="F112" s="50">
        <v>4.1587662727435009E-3</v>
      </c>
      <c r="G112" s="50">
        <v>0.14613950533416389</v>
      </c>
      <c r="H112" s="50">
        <v>1.0870226577715242E-2</v>
      </c>
      <c r="I112" s="50">
        <v>2.0684961672279997E-2</v>
      </c>
      <c r="J112" s="50">
        <v>3.629214659852075E-4</v>
      </c>
      <c r="K112" s="38">
        <v>138.49758164902718</v>
      </c>
      <c r="L112" s="38">
        <v>9.6305655632312419</v>
      </c>
      <c r="M112" s="38">
        <v>131.98345187010801</v>
      </c>
      <c r="N112" s="38">
        <v>2.2932372520634638</v>
      </c>
    </row>
    <row r="113" spans="1:14" x14ac:dyDescent="0.2">
      <c r="A113" s="32" t="s">
        <v>113</v>
      </c>
      <c r="B113" s="38">
        <v>420.86835864152664</v>
      </c>
      <c r="C113" s="38">
        <v>577.0261393089628</v>
      </c>
      <c r="D113" s="40">
        <f t="shared" si="6"/>
        <v>0.72937485838258875</v>
      </c>
      <c r="E113" s="50">
        <v>4.8554980077128954E-2</v>
      </c>
      <c r="F113" s="50">
        <v>1.7994508592783735E-3</v>
      </c>
      <c r="G113" s="50">
        <v>0.13600495687570971</v>
      </c>
      <c r="H113" s="50">
        <v>4.9454731755737072E-3</v>
      </c>
      <c r="I113" s="50">
        <v>2.0259109330577518E-2</v>
      </c>
      <c r="J113" s="50">
        <v>1.9408503212130674E-4</v>
      </c>
      <c r="K113" s="38">
        <v>129.47929505647301</v>
      </c>
      <c r="L113" s="38">
        <v>4.4212357019323889</v>
      </c>
      <c r="M113" s="38">
        <v>129.29330405677177</v>
      </c>
      <c r="N113" s="38">
        <v>1.2282944880636668</v>
      </c>
    </row>
    <row r="114" spans="1:14" x14ac:dyDescent="0.2">
      <c r="A114" s="32" t="s">
        <v>114</v>
      </c>
      <c r="B114" s="38">
        <v>250.36076666345909</v>
      </c>
      <c r="C114" s="38">
        <v>268.78241550444835</v>
      </c>
      <c r="D114" s="40">
        <f t="shared" si="6"/>
        <v>0.93146259658982644</v>
      </c>
      <c r="E114" s="50">
        <v>4.8584112676448812E-2</v>
      </c>
      <c r="F114" s="50">
        <v>2.3752885531019697E-3</v>
      </c>
      <c r="G114" s="50">
        <v>0.13678532539143023</v>
      </c>
      <c r="H114" s="50">
        <v>6.4590000620024903E-3</v>
      </c>
      <c r="I114" s="50">
        <v>2.0418272061521352E-2</v>
      </c>
      <c r="J114" s="50">
        <v>2.5515328567623911E-4</v>
      </c>
      <c r="K114" s="38">
        <v>130.17656396287219</v>
      </c>
      <c r="L114" s="38">
        <v>5.769894287150918</v>
      </c>
      <c r="M114" s="38">
        <v>130.29888082991226</v>
      </c>
      <c r="N114" s="38">
        <v>1.61344625414654</v>
      </c>
    </row>
    <row r="115" spans="1:14" x14ac:dyDescent="0.2">
      <c r="A115" s="32" t="s">
        <v>115</v>
      </c>
      <c r="B115" s="38">
        <v>418.42167123788181</v>
      </c>
      <c r="C115" s="38">
        <v>400.26538277178025</v>
      </c>
      <c r="D115" s="40">
        <f t="shared" si="6"/>
        <v>1.0453606263433821</v>
      </c>
      <c r="E115" s="50">
        <v>4.4729904822269469E-2</v>
      </c>
      <c r="F115" s="50">
        <v>2.6868279284136551E-3</v>
      </c>
      <c r="G115" s="50">
        <v>0.12510936916780258</v>
      </c>
      <c r="H115" s="50">
        <v>6.837444043113778E-3</v>
      </c>
      <c r="I115" s="50">
        <v>2.0475261642895298E-2</v>
      </c>
      <c r="J115" s="50">
        <v>3.2006115104118532E-4</v>
      </c>
      <c r="K115" s="38">
        <v>119.69360610159953</v>
      </c>
      <c r="L115" s="38">
        <v>6.1711589249608982</v>
      </c>
      <c r="M115" s="38">
        <v>130.65889808669749</v>
      </c>
      <c r="N115" s="38">
        <v>2.0230795657047937</v>
      </c>
    </row>
    <row r="116" spans="1:14" x14ac:dyDescent="0.2">
      <c r="A116" s="32" t="s">
        <v>116</v>
      </c>
      <c r="B116" s="38">
        <v>1216.0895396433182</v>
      </c>
      <c r="C116" s="38">
        <v>307.12811957514771</v>
      </c>
      <c r="D116" s="40">
        <f t="shared" si="6"/>
        <v>3.9595512821344481</v>
      </c>
      <c r="E116" s="50">
        <v>4.9522374929054994E-2</v>
      </c>
      <c r="F116" s="50">
        <v>3.07153349809829E-3</v>
      </c>
      <c r="G116" s="50">
        <v>0.13814251502983627</v>
      </c>
      <c r="H116" s="50">
        <v>7.8862387266639116E-3</v>
      </c>
      <c r="I116" s="50">
        <v>2.0439703694680258E-2</v>
      </c>
      <c r="J116" s="50">
        <v>2.9677121838355563E-4</v>
      </c>
      <c r="K116" s="38">
        <v>131.38809032243327</v>
      </c>
      <c r="L116" s="38">
        <v>7.0362003610849113</v>
      </c>
      <c r="M116" s="38">
        <v>130.43427210709774</v>
      </c>
      <c r="N116" s="38">
        <v>1.8761126582827703</v>
      </c>
    </row>
    <row r="117" spans="1:14" x14ac:dyDescent="0.2">
      <c r="A117" s="32" t="s">
        <v>117</v>
      </c>
      <c r="B117" s="38">
        <v>166.76273169096211</v>
      </c>
      <c r="C117" s="38">
        <v>90.850445038885269</v>
      </c>
      <c r="D117" s="40">
        <f t="shared" si="6"/>
        <v>1.8355741859006338</v>
      </c>
      <c r="E117" s="50">
        <v>5.0662714963052649E-2</v>
      </c>
      <c r="F117" s="50">
        <v>4.842679972385351E-3</v>
      </c>
      <c r="G117" s="50">
        <v>0.13535608687121495</v>
      </c>
      <c r="H117" s="50">
        <v>1.0814011174671965E-2</v>
      </c>
      <c r="I117" s="50">
        <v>2.0143934110985477E-2</v>
      </c>
      <c r="J117" s="50">
        <v>4.4636494033895496E-4</v>
      </c>
      <c r="K117" s="38">
        <v>128.8991568824319</v>
      </c>
      <c r="L117" s="38">
        <v>9.6716922202021731</v>
      </c>
      <c r="M117" s="38">
        <v>128.56553885157771</v>
      </c>
      <c r="N117" s="38">
        <v>2.8214888720035178</v>
      </c>
    </row>
    <row r="118" spans="1:14" x14ac:dyDescent="0.2">
      <c r="A118" s="70" t="s">
        <v>597</v>
      </c>
      <c r="B118" s="38"/>
      <c r="C118" s="38"/>
      <c r="D118" s="40"/>
      <c r="E118" s="50"/>
      <c r="F118" s="50"/>
      <c r="G118" s="50"/>
      <c r="H118" s="50"/>
      <c r="I118" s="50"/>
      <c r="J118" s="50"/>
      <c r="K118" s="38"/>
      <c r="L118" s="38"/>
      <c r="M118" s="38"/>
      <c r="N118" s="38"/>
    </row>
    <row r="119" spans="1:14" x14ac:dyDescent="0.2">
      <c r="A119" s="32" t="s">
        <v>136</v>
      </c>
      <c r="B119" s="38">
        <v>269.01062844763533</v>
      </c>
      <c r="C119" s="38">
        <v>220.01317943617292</v>
      </c>
      <c r="D119" s="40">
        <f t="shared" ref="D119:D132" si="7">B119/C119</f>
        <v>1.2227023360010887</v>
      </c>
      <c r="E119" s="50">
        <v>4.9428923507528186E-2</v>
      </c>
      <c r="F119" s="50">
        <v>2.9425637700855626E-3</v>
      </c>
      <c r="G119" s="50">
        <v>0.13710738375942319</v>
      </c>
      <c r="H119" s="50">
        <v>7.4141374718533415E-3</v>
      </c>
      <c r="I119" s="50">
        <v>2.039126127460595E-2</v>
      </c>
      <c r="J119" s="50">
        <v>2.8669746809792336E-4</v>
      </c>
      <c r="K119" s="38">
        <v>130.46418756964161</v>
      </c>
      <c r="L119" s="38">
        <v>6.6210680902123622</v>
      </c>
      <c r="M119" s="38">
        <v>130.12823999645175</v>
      </c>
      <c r="N119" s="38">
        <v>1.812599792866866</v>
      </c>
    </row>
    <row r="120" spans="1:14" x14ac:dyDescent="0.2">
      <c r="A120" s="32" t="s">
        <v>137</v>
      </c>
      <c r="B120" s="38">
        <v>349.09288316202014</v>
      </c>
      <c r="C120" s="38">
        <v>272.13629471804802</v>
      </c>
      <c r="D120" s="40">
        <f t="shared" si="7"/>
        <v>1.2827869341122045</v>
      </c>
      <c r="E120" s="50">
        <v>4.9288222112059403E-2</v>
      </c>
      <c r="F120" s="50">
        <v>3.5031441017473672E-3</v>
      </c>
      <c r="G120" s="50">
        <v>0.14013940907085917</v>
      </c>
      <c r="H120" s="50">
        <v>1.0020168205570655E-2</v>
      </c>
      <c r="I120" s="50">
        <v>2.0562247454903815E-2</v>
      </c>
      <c r="J120" s="50">
        <v>3.3118931444593795E-4</v>
      </c>
      <c r="K120" s="38">
        <v>133.16803938508812</v>
      </c>
      <c r="L120" s="38">
        <v>8.9242006130937028</v>
      </c>
      <c r="M120" s="38">
        <v>131.2083701762736</v>
      </c>
      <c r="N120" s="38">
        <v>2.0931674335621895</v>
      </c>
    </row>
    <row r="121" spans="1:14" x14ac:dyDescent="0.2">
      <c r="A121" s="32" t="s">
        <v>139</v>
      </c>
      <c r="B121" s="38">
        <v>214.02431606343777</v>
      </c>
      <c r="C121" s="38">
        <v>222.85949337277307</v>
      </c>
      <c r="D121" s="40">
        <f t="shared" si="7"/>
        <v>0.96035539175099505</v>
      </c>
      <c r="E121" s="50">
        <v>5.168566512199526E-2</v>
      </c>
      <c r="F121" s="50">
        <v>3.6940605756928899E-3</v>
      </c>
      <c r="G121" s="50">
        <v>0.14134401926837653</v>
      </c>
      <c r="H121" s="50">
        <v>8.748454548184641E-3</v>
      </c>
      <c r="I121" s="50">
        <v>2.0520845475815695E-2</v>
      </c>
      <c r="J121" s="50">
        <v>4.3362821276109637E-4</v>
      </c>
      <c r="K121" s="38">
        <v>134.24027237070439</v>
      </c>
      <c r="L121" s="38">
        <v>7.7834932300252806</v>
      </c>
      <c r="M121" s="38">
        <v>130.94684794219833</v>
      </c>
      <c r="N121" s="38">
        <v>2.7400502001821279</v>
      </c>
    </row>
    <row r="122" spans="1:14" x14ac:dyDescent="0.2">
      <c r="A122" s="32" t="s">
        <v>140</v>
      </c>
      <c r="B122" s="38">
        <v>136.39565619239161</v>
      </c>
      <c r="C122" s="38">
        <v>180.13431655559913</v>
      </c>
      <c r="D122" s="40">
        <f t="shared" si="7"/>
        <v>0.75718862902112594</v>
      </c>
      <c r="E122" s="50">
        <v>5.4644523026098589E-2</v>
      </c>
      <c r="F122" s="50">
        <v>4.0443525816533247E-3</v>
      </c>
      <c r="G122" s="50">
        <v>0.15102388192836769</v>
      </c>
      <c r="H122" s="50">
        <v>1.0789232790308502E-2</v>
      </c>
      <c r="I122" s="50">
        <v>2.0546713791176081E-2</v>
      </c>
      <c r="J122" s="50">
        <v>4.5198583492009478E-4</v>
      </c>
      <c r="K122" s="38">
        <v>142.81553371198055</v>
      </c>
      <c r="L122" s="38">
        <v>9.518285909164991</v>
      </c>
      <c r="M122" s="38">
        <v>131.11025054419326</v>
      </c>
      <c r="N122" s="38">
        <v>2.8559042000531862</v>
      </c>
    </row>
    <row r="123" spans="1:14" x14ac:dyDescent="0.2">
      <c r="A123" s="32" t="s">
        <v>141</v>
      </c>
      <c r="B123" s="38">
        <v>121.20352394149994</v>
      </c>
      <c r="C123" s="38">
        <v>118.12991977741923</v>
      </c>
      <c r="D123" s="40">
        <f t="shared" si="7"/>
        <v>1.0260188457748214</v>
      </c>
      <c r="E123" s="50">
        <v>4.7165102479710744E-2</v>
      </c>
      <c r="F123" s="50">
        <v>6.2992258193267413E-3</v>
      </c>
      <c r="G123" s="50">
        <v>0.12802899432833165</v>
      </c>
      <c r="H123" s="50">
        <v>1.4625380793531678E-2</v>
      </c>
      <c r="I123" s="50">
        <v>2.0544834187658501E-2</v>
      </c>
      <c r="J123" s="50">
        <v>5.5228999899543864E-4</v>
      </c>
      <c r="K123" s="38">
        <v>122.32508192852059</v>
      </c>
      <c r="L123" s="38">
        <v>13.165140530059315</v>
      </c>
      <c r="M123" s="38">
        <v>131.09837777661909</v>
      </c>
      <c r="N123" s="38">
        <v>3.4893352382944181</v>
      </c>
    </row>
    <row r="124" spans="1:14" x14ac:dyDescent="0.2">
      <c r="A124" s="32" t="s">
        <v>142</v>
      </c>
      <c r="B124" s="38">
        <v>143.51975976041396</v>
      </c>
      <c r="C124" s="38">
        <v>123.58197738469175</v>
      </c>
      <c r="D124" s="40">
        <f t="shared" si="7"/>
        <v>1.1613324434327421</v>
      </c>
      <c r="E124" s="50">
        <v>5.2054879097373621E-2</v>
      </c>
      <c r="F124" s="50">
        <v>5.2274781701106034E-3</v>
      </c>
      <c r="G124" s="50">
        <v>0.14492213488948402</v>
      </c>
      <c r="H124" s="50">
        <v>1.2955875373652819E-2</v>
      </c>
      <c r="I124" s="50">
        <v>2.0529940783053206E-2</v>
      </c>
      <c r="J124" s="50">
        <v>4.9366238900433706E-4</v>
      </c>
      <c r="K124" s="38">
        <v>137.41852082089852</v>
      </c>
      <c r="L124" s="38">
        <v>11.490398281980022</v>
      </c>
      <c r="M124" s="38">
        <v>131.00430081692556</v>
      </c>
      <c r="N124" s="38">
        <v>3.1191353579750771</v>
      </c>
    </row>
    <row r="125" spans="1:14" x14ac:dyDescent="0.2">
      <c r="A125" s="32" t="s">
        <v>143</v>
      </c>
      <c r="B125" s="38">
        <v>127.13057031731437</v>
      </c>
      <c r="C125" s="38">
        <v>166.02501954977927</v>
      </c>
      <c r="D125" s="40">
        <f t="shared" si="7"/>
        <v>0.76573139796677947</v>
      </c>
      <c r="E125" s="50">
        <v>5.399008206968068E-2</v>
      </c>
      <c r="F125" s="50">
        <v>4.8749985942282614E-3</v>
      </c>
      <c r="G125" s="50">
        <v>0.15376204682987604</v>
      </c>
      <c r="H125" s="50">
        <v>1.2029318638049289E-2</v>
      </c>
      <c r="I125" s="50">
        <v>2.070876989644244E-2</v>
      </c>
      <c r="J125" s="50">
        <v>4.1810671411341896E-4</v>
      </c>
      <c r="K125" s="38">
        <v>145.22815478136474</v>
      </c>
      <c r="L125" s="38">
        <v>10.587016400277239</v>
      </c>
      <c r="M125" s="38">
        <v>132.13381744782725</v>
      </c>
      <c r="N125" s="38">
        <v>2.6415691976727382</v>
      </c>
    </row>
    <row r="126" spans="1:14" x14ac:dyDescent="0.2">
      <c r="A126" s="32" t="s">
        <v>144</v>
      </c>
      <c r="B126" s="38">
        <v>231.62062583191206</v>
      </c>
      <c r="C126" s="38">
        <v>289.01440037911749</v>
      </c>
      <c r="D126" s="40">
        <f t="shared" si="7"/>
        <v>0.80141551953148848</v>
      </c>
      <c r="E126" s="50">
        <v>5.240078412114068E-2</v>
      </c>
      <c r="F126" s="50">
        <v>3.4894868471982252E-3</v>
      </c>
      <c r="G126" s="50">
        <v>0.14494444560538985</v>
      </c>
      <c r="H126" s="50">
        <v>8.9476849518565355E-3</v>
      </c>
      <c r="I126" s="50">
        <v>2.0497996814289935E-2</v>
      </c>
      <c r="J126" s="50">
        <v>3.8193923659297333E-4</v>
      </c>
      <c r="K126" s="38">
        <v>137.43830705912785</v>
      </c>
      <c r="L126" s="38">
        <v>7.935719336596379</v>
      </c>
      <c r="M126" s="38">
        <v>130.80251616763977</v>
      </c>
      <c r="N126" s="38">
        <v>2.4137170404719557</v>
      </c>
    </row>
    <row r="127" spans="1:14" x14ac:dyDescent="0.2">
      <c r="A127" s="32" t="s">
        <v>145</v>
      </c>
      <c r="B127" s="38">
        <v>216.27650537796143</v>
      </c>
      <c r="C127" s="38">
        <v>234.55750921204526</v>
      </c>
      <c r="D127" s="40">
        <f t="shared" si="7"/>
        <v>0.92206174129536222</v>
      </c>
      <c r="E127" s="50">
        <v>4.9731972305551632E-2</v>
      </c>
      <c r="F127" s="50">
        <v>4.5637739045729939E-3</v>
      </c>
      <c r="G127" s="50">
        <v>0.13764751050545659</v>
      </c>
      <c r="H127" s="50">
        <v>1.1500422614815056E-2</v>
      </c>
      <c r="I127" s="50">
        <v>2.0474963527390814E-2</v>
      </c>
      <c r="J127" s="50">
        <v>4.0042823286609493E-4</v>
      </c>
      <c r="K127" s="38">
        <v>130.94638066765202</v>
      </c>
      <c r="L127" s="38">
        <v>10.264843458642806</v>
      </c>
      <c r="M127" s="38">
        <v>130.65701486976019</v>
      </c>
      <c r="N127" s="38">
        <v>2.5305179003598983</v>
      </c>
    </row>
    <row r="128" spans="1:14" x14ac:dyDescent="0.2">
      <c r="A128" s="32" t="s">
        <v>146</v>
      </c>
      <c r="B128" s="38">
        <v>122.46647186014722</v>
      </c>
      <c r="C128" s="38">
        <v>104.59940072619524</v>
      </c>
      <c r="D128" s="40">
        <f t="shared" si="7"/>
        <v>1.1708142781880915</v>
      </c>
      <c r="E128" s="50">
        <v>4.8050165360837935E-2</v>
      </c>
      <c r="F128" s="50">
        <v>6.181098303950994E-3</v>
      </c>
      <c r="G128" s="50">
        <v>0.12918977305436219</v>
      </c>
      <c r="H128" s="50">
        <v>1.5726765547852437E-2</v>
      </c>
      <c r="I128" s="50">
        <v>2.0583247225367064E-2</v>
      </c>
      <c r="J128" s="50">
        <v>8.0634526460083005E-4</v>
      </c>
      <c r="K128" s="38">
        <v>123.36940706698076</v>
      </c>
      <c r="L128" s="38">
        <v>14.141973805643127</v>
      </c>
      <c r="M128" s="38">
        <v>131.34101453552452</v>
      </c>
      <c r="N128" s="38">
        <v>5.0936947300078899</v>
      </c>
    </row>
    <row r="129" spans="1:14" x14ac:dyDescent="0.2">
      <c r="A129" s="32" t="s">
        <v>147</v>
      </c>
      <c r="B129" s="38">
        <v>110.88308112340627</v>
      </c>
      <c r="C129" s="38">
        <v>162.77525455245762</v>
      </c>
      <c r="D129" s="40">
        <f t="shared" si="7"/>
        <v>0.6812035492020807</v>
      </c>
      <c r="E129" s="50">
        <v>5.1672255387470667E-2</v>
      </c>
      <c r="F129" s="50">
        <v>7.1304302897884086E-3</v>
      </c>
      <c r="G129" s="50">
        <v>0.13861261000655184</v>
      </c>
      <c r="H129" s="50">
        <v>1.6077638265958729E-2</v>
      </c>
      <c r="I129" s="50">
        <v>2.0651344242947994E-2</v>
      </c>
      <c r="J129" s="50">
        <v>5.9418943976255489E-4</v>
      </c>
      <c r="K129" s="38">
        <v>131.80739451049672</v>
      </c>
      <c r="L129" s="38">
        <v>14.337870727765139</v>
      </c>
      <c r="M129" s="38">
        <v>131.77112833223376</v>
      </c>
      <c r="N129" s="38">
        <v>3.7535635456964296</v>
      </c>
    </row>
    <row r="130" spans="1:14" x14ac:dyDescent="0.2">
      <c r="A130" s="32" t="s">
        <v>148</v>
      </c>
      <c r="B130" s="38">
        <v>206.8676649988472</v>
      </c>
      <c r="C130" s="38">
        <v>214.18271102840694</v>
      </c>
      <c r="D130" s="40">
        <f t="shared" si="7"/>
        <v>0.96584670165749487</v>
      </c>
      <c r="E130" s="50">
        <v>4.7268309129070901E-2</v>
      </c>
      <c r="F130" s="50">
        <v>4.0868848939230474E-3</v>
      </c>
      <c r="G130" s="50">
        <v>0.1316755852670296</v>
      </c>
      <c r="H130" s="50">
        <v>1.0147651369193803E-2</v>
      </c>
      <c r="I130" s="50">
        <v>2.0574426737914497E-2</v>
      </c>
      <c r="J130" s="50">
        <v>4.3717891951255327E-4</v>
      </c>
      <c r="K130" s="38">
        <v>125.60222699332742</v>
      </c>
      <c r="L130" s="38">
        <v>9.1052654153058263</v>
      </c>
      <c r="M130" s="38">
        <v>131.28530054915927</v>
      </c>
      <c r="N130" s="38">
        <v>2.7623316007528911</v>
      </c>
    </row>
    <row r="131" spans="1:14" x14ac:dyDescent="0.2">
      <c r="A131" s="32" t="s">
        <v>149</v>
      </c>
      <c r="B131" s="38">
        <v>281.66404413506876</v>
      </c>
      <c r="C131" s="38">
        <v>235.63568937095016</v>
      </c>
      <c r="D131" s="40">
        <f t="shared" si="7"/>
        <v>1.195336941050803</v>
      </c>
      <c r="E131" s="50">
        <v>5.1125005936972015E-2</v>
      </c>
      <c r="F131" s="50">
        <v>3.5517565551249322E-3</v>
      </c>
      <c r="G131" s="50">
        <v>0.14317374034711128</v>
      </c>
      <c r="H131" s="50">
        <v>9.5884471603416739E-3</v>
      </c>
      <c r="I131" s="50">
        <v>2.0471492678722343E-2</v>
      </c>
      <c r="J131" s="50">
        <v>3.7496110731369731E-4</v>
      </c>
      <c r="K131" s="38">
        <v>135.86675845510783</v>
      </c>
      <c r="L131" s="38">
        <v>8.5170952315074349</v>
      </c>
      <c r="M131" s="38">
        <v>130.63508923029775</v>
      </c>
      <c r="N131" s="38">
        <v>2.3697147148545992</v>
      </c>
    </row>
    <row r="132" spans="1:14" x14ac:dyDescent="0.2">
      <c r="A132" s="32" t="s">
        <v>150</v>
      </c>
      <c r="B132" s="38">
        <v>306.31284456447003</v>
      </c>
      <c r="C132" s="38">
        <v>404.55566555314556</v>
      </c>
      <c r="D132" s="40">
        <f t="shared" si="7"/>
        <v>0.75715870681393382</v>
      </c>
      <c r="E132" s="50">
        <v>4.8938719231872728E-2</v>
      </c>
      <c r="F132" s="50">
        <v>2.8208952350400915E-3</v>
      </c>
      <c r="G132" s="50">
        <v>0.13729209474771933</v>
      </c>
      <c r="H132" s="50">
        <v>7.5255137454167094E-3</v>
      </c>
      <c r="I132" s="50">
        <v>2.0489142514206294E-2</v>
      </c>
      <c r="J132" s="50">
        <v>3.7031648607839974E-4</v>
      </c>
      <c r="K132" s="38">
        <v>130.62911234160973</v>
      </c>
      <c r="L132" s="38">
        <v>6.7194232064450148</v>
      </c>
      <c r="M132" s="38">
        <v>130.74658393315056</v>
      </c>
      <c r="N132" s="38">
        <v>2.3403487470189002</v>
      </c>
    </row>
    <row r="133" spans="1:14" x14ac:dyDescent="0.2">
      <c r="A133" s="32" t="s">
        <v>151</v>
      </c>
      <c r="B133" s="38">
        <v>175.41213535303839</v>
      </c>
      <c r="C133" s="38">
        <v>153.59445388726641</v>
      </c>
      <c r="D133" s="40">
        <f t="shared" ref="D133:D136" si="8">B133/C133</f>
        <v>1.142047326017289</v>
      </c>
      <c r="E133" s="50">
        <v>4.9897533820209755E-2</v>
      </c>
      <c r="F133" s="50">
        <v>3.5961326816097189E-3</v>
      </c>
      <c r="G133" s="50">
        <v>0.1377973079439333</v>
      </c>
      <c r="H133" s="50">
        <v>8.8520274126310562E-3</v>
      </c>
      <c r="I133" s="50">
        <v>2.0508832979207008E-2</v>
      </c>
      <c r="J133" s="50">
        <v>3.4509833365742044E-4</v>
      </c>
      <c r="K133" s="38">
        <v>131.08007037916431</v>
      </c>
      <c r="L133" s="38">
        <v>7.9001511972714917</v>
      </c>
      <c r="M133" s="38">
        <v>130.87096709703513</v>
      </c>
      <c r="N133" s="38">
        <v>2.1810840033654681</v>
      </c>
    </row>
    <row r="134" spans="1:14" x14ac:dyDescent="0.2">
      <c r="A134" s="32" t="s">
        <v>152</v>
      </c>
      <c r="B134" s="38">
        <v>240.07461841517497</v>
      </c>
      <c r="C134" s="38">
        <v>382.59821458700293</v>
      </c>
      <c r="D134" s="40">
        <f t="shared" si="8"/>
        <v>0.6274849418059214</v>
      </c>
      <c r="E134" s="50">
        <v>4.9191265394813173E-2</v>
      </c>
      <c r="F134" s="50">
        <v>2.5749227309219396E-3</v>
      </c>
      <c r="G134" s="50">
        <v>0.13738423731618307</v>
      </c>
      <c r="H134" s="50">
        <v>6.769691032523467E-3</v>
      </c>
      <c r="I134" s="50">
        <v>2.0467760628641845E-2</v>
      </c>
      <c r="J134" s="50">
        <v>3.1905222242842405E-4</v>
      </c>
      <c r="K134" s="38">
        <v>130.71137459688882</v>
      </c>
      <c r="L134" s="38">
        <v>6.044195705920111</v>
      </c>
      <c r="M134" s="38">
        <v>130.6115134766064</v>
      </c>
      <c r="N134" s="38">
        <v>2.0167238927448885</v>
      </c>
    </row>
    <row r="135" spans="1:14" x14ac:dyDescent="0.2">
      <c r="A135" s="32" t="s">
        <v>153</v>
      </c>
      <c r="B135" s="38">
        <v>150.26174771372737</v>
      </c>
      <c r="C135" s="38">
        <v>216.52620064696768</v>
      </c>
      <c r="D135" s="40">
        <f t="shared" si="8"/>
        <v>0.69396565988205594</v>
      </c>
      <c r="E135" s="50">
        <v>4.6229547204946903E-2</v>
      </c>
      <c r="F135" s="50">
        <v>4.0498176651554158E-3</v>
      </c>
      <c r="G135" s="50">
        <v>0.1271462931896388</v>
      </c>
      <c r="H135" s="50">
        <v>9.4613422341539421E-3</v>
      </c>
      <c r="I135" s="50">
        <v>2.0497682744411896E-2</v>
      </c>
      <c r="J135" s="50">
        <v>3.9757650488502443E-4</v>
      </c>
      <c r="K135" s="38">
        <v>121.53021704324897</v>
      </c>
      <c r="L135" s="38">
        <v>8.5235946679043835</v>
      </c>
      <c r="M135" s="38">
        <v>130.80053220996984</v>
      </c>
      <c r="N135" s="38">
        <v>2.5124566679519282</v>
      </c>
    </row>
    <row r="136" spans="1:14" x14ac:dyDescent="0.2">
      <c r="A136" s="32" t="s">
        <v>154</v>
      </c>
      <c r="B136" s="38">
        <v>150.23864205581788</v>
      </c>
      <c r="C136" s="38">
        <v>129.18078239874151</v>
      </c>
      <c r="D136" s="40">
        <f t="shared" si="8"/>
        <v>1.1630107765726112</v>
      </c>
      <c r="E136" s="50">
        <v>5.3151854057214953E-2</v>
      </c>
      <c r="F136" s="50">
        <v>4.1533920323468896E-3</v>
      </c>
      <c r="G136" s="50">
        <v>0.14861700946491702</v>
      </c>
      <c r="H136" s="50">
        <v>1.1205100933174094E-2</v>
      </c>
      <c r="I136" s="50">
        <v>2.0355073177327206E-2</v>
      </c>
      <c r="J136" s="50">
        <v>4.4378200997561109E-4</v>
      </c>
      <c r="K136" s="38">
        <v>140.69007280870534</v>
      </c>
      <c r="L136" s="38">
        <v>9.9058260110523193</v>
      </c>
      <c r="M136" s="38">
        <v>129.8996143612047</v>
      </c>
      <c r="N136" s="38">
        <v>2.8046098049639889</v>
      </c>
    </row>
    <row r="137" spans="1:14" s="75" customFormat="1" x14ac:dyDescent="0.2">
      <c r="A137" s="71" t="s">
        <v>138</v>
      </c>
      <c r="B137" s="72">
        <v>216.12885168578484</v>
      </c>
      <c r="C137" s="72">
        <v>223.47750948153796</v>
      </c>
      <c r="D137" s="73">
        <f>B137/C137</f>
        <v>0.96711679035263176</v>
      </c>
      <c r="E137" s="74">
        <v>4.9811493108207074E-2</v>
      </c>
      <c r="F137" s="74">
        <v>4.2721784493264994E-3</v>
      </c>
      <c r="G137" s="74">
        <v>0.16279115954047788</v>
      </c>
      <c r="H137" s="74">
        <v>1.3660555600976423E-2</v>
      </c>
      <c r="I137" s="74">
        <v>2.391992126430904E-2</v>
      </c>
      <c r="J137" s="74">
        <v>5.7336944296373026E-4</v>
      </c>
      <c r="K137" s="72">
        <v>153.14340959467503</v>
      </c>
      <c r="L137" s="72">
        <v>11.9292489332533</v>
      </c>
      <c r="M137" s="72">
        <v>152.38241204877119</v>
      </c>
      <c r="N137" s="72">
        <v>3.6107678013446844</v>
      </c>
    </row>
    <row r="138" spans="1:14" x14ac:dyDescent="0.2">
      <c r="A138" s="70" t="s">
        <v>598</v>
      </c>
      <c r="B138" s="38"/>
      <c r="C138" s="38"/>
      <c r="D138" s="40"/>
      <c r="E138" s="50"/>
      <c r="F138" s="50"/>
      <c r="G138" s="50"/>
      <c r="H138" s="50"/>
      <c r="I138" s="50"/>
      <c r="J138" s="50"/>
      <c r="K138" s="38"/>
      <c r="L138" s="38"/>
      <c r="M138" s="38"/>
      <c r="N138" s="38"/>
    </row>
    <row r="139" spans="1:14" x14ac:dyDescent="0.2">
      <c r="A139" s="32" t="s">
        <v>118</v>
      </c>
      <c r="B139" s="38">
        <v>222.88155280751789</v>
      </c>
      <c r="C139" s="38">
        <v>220.06121468605909</v>
      </c>
      <c r="D139" s="40">
        <f t="shared" ref="D139:D155" si="9">B139/C139</f>
        <v>1.0128161526577153</v>
      </c>
      <c r="E139" s="50">
        <v>4.4464026483660678E-2</v>
      </c>
      <c r="F139" s="50">
        <v>4.2340186012255277E-3</v>
      </c>
      <c r="G139" s="50">
        <v>0.13083547856705555</v>
      </c>
      <c r="H139" s="50">
        <v>1.1980588094462064E-2</v>
      </c>
      <c r="I139" s="50">
        <v>2.0615711280522111E-2</v>
      </c>
      <c r="J139" s="50">
        <v>4.8561921726705836E-4</v>
      </c>
      <c r="K139" s="38">
        <v>124.8481708837944</v>
      </c>
      <c r="L139" s="38">
        <v>10.757767308019499</v>
      </c>
      <c r="M139" s="38">
        <v>131.54606730091578</v>
      </c>
      <c r="N139" s="38">
        <v>3.0680911217288975</v>
      </c>
    </row>
    <row r="140" spans="1:14" x14ac:dyDescent="0.2">
      <c r="A140" s="32" t="s">
        <v>119</v>
      </c>
      <c r="B140" s="38">
        <v>293.85299913706422</v>
      </c>
      <c r="C140" s="38">
        <v>282.69162859329623</v>
      </c>
      <c r="D140" s="40">
        <f t="shared" si="9"/>
        <v>1.0394824940494636</v>
      </c>
      <c r="E140" s="50">
        <v>4.828634713184312E-2</v>
      </c>
      <c r="F140" s="50">
        <v>3.0011475281934612E-3</v>
      </c>
      <c r="G140" s="50">
        <v>0.13678730447319673</v>
      </c>
      <c r="H140" s="50">
        <v>8.1137118766930142E-3</v>
      </c>
      <c r="I140" s="50">
        <v>2.0440967925002124E-2</v>
      </c>
      <c r="J140" s="50">
        <v>3.2149777968910268E-4</v>
      </c>
      <c r="K140" s="38">
        <v>130.17833168831038</v>
      </c>
      <c r="L140" s="38">
        <v>7.247741118534468</v>
      </c>
      <c r="M140" s="38">
        <v>130.44225861252204</v>
      </c>
      <c r="N140" s="38">
        <v>2.0322135074513614</v>
      </c>
    </row>
    <row r="141" spans="1:14" x14ac:dyDescent="0.2">
      <c r="A141" s="32" t="s">
        <v>120</v>
      </c>
      <c r="B141" s="38">
        <v>254.8974714974172</v>
      </c>
      <c r="C141" s="38">
        <v>249.40791934737976</v>
      </c>
      <c r="D141" s="40">
        <f t="shared" si="9"/>
        <v>1.0220103361769819</v>
      </c>
      <c r="E141" s="50">
        <v>4.8734585481345322E-2</v>
      </c>
      <c r="F141" s="50">
        <v>3.0840847258759561E-3</v>
      </c>
      <c r="G141" s="50">
        <v>0.13654038357291923</v>
      </c>
      <c r="H141" s="50">
        <v>8.0995801868492152E-3</v>
      </c>
      <c r="I141" s="50">
        <v>2.0674995620790573E-2</v>
      </c>
      <c r="J141" s="50">
        <v>3.3454011271804755E-4</v>
      </c>
      <c r="K141" s="38">
        <v>129.95775697755414</v>
      </c>
      <c r="L141" s="38">
        <v>7.2366893877513796</v>
      </c>
      <c r="M141" s="38">
        <v>131.92050824722409</v>
      </c>
      <c r="N141" s="38">
        <v>2.1141004791315505</v>
      </c>
    </row>
    <row r="142" spans="1:14" x14ac:dyDescent="0.2">
      <c r="A142" s="32" t="s">
        <v>121</v>
      </c>
      <c r="B142" s="38">
        <v>207.33172592600226</v>
      </c>
      <c r="C142" s="38">
        <v>349.72597157259156</v>
      </c>
      <c r="D142" s="40">
        <f t="shared" si="9"/>
        <v>0.5928405173733774</v>
      </c>
      <c r="E142" s="50">
        <v>4.8714328969334648E-2</v>
      </c>
      <c r="F142" s="50">
        <v>3.4246752270945561E-3</v>
      </c>
      <c r="G142" s="50">
        <v>0.13711797908387827</v>
      </c>
      <c r="H142" s="50">
        <v>9.6264068210189183E-3</v>
      </c>
      <c r="I142" s="50">
        <v>2.038641701080866E-2</v>
      </c>
      <c r="J142" s="50">
        <v>3.875644550264961E-4</v>
      </c>
      <c r="K142" s="38">
        <v>130.4736486486282</v>
      </c>
      <c r="L142" s="38">
        <v>8.5963032606531691</v>
      </c>
      <c r="M142" s="38">
        <v>130.0976358486526</v>
      </c>
      <c r="N142" s="38">
        <v>2.4494928092913217</v>
      </c>
    </row>
    <row r="143" spans="1:14" x14ac:dyDescent="0.2">
      <c r="A143" s="32" t="s">
        <v>122</v>
      </c>
      <c r="B143" s="38">
        <v>288.73486725004079</v>
      </c>
      <c r="C143" s="38">
        <v>264.58663964722018</v>
      </c>
      <c r="D143" s="40">
        <f t="shared" si="9"/>
        <v>1.0912677512175899</v>
      </c>
      <c r="E143" s="50">
        <v>5.3647748861814316E-2</v>
      </c>
      <c r="F143" s="50">
        <v>4.8283295701229117E-3</v>
      </c>
      <c r="G143" s="50">
        <v>0.15055989998785876</v>
      </c>
      <c r="H143" s="50">
        <v>1.1874012498468856E-2</v>
      </c>
      <c r="I143" s="50">
        <v>2.0618603352943087E-2</v>
      </c>
      <c r="J143" s="50">
        <v>4.5114415250189198E-4</v>
      </c>
      <c r="K143" s="38">
        <v>142.40614656779445</v>
      </c>
      <c r="L143" s="38">
        <v>10.479407331725751</v>
      </c>
      <c r="M143" s="38">
        <v>131.56433418633648</v>
      </c>
      <c r="N143" s="38">
        <v>2.8503946794412016</v>
      </c>
    </row>
    <row r="144" spans="1:14" x14ac:dyDescent="0.2">
      <c r="A144" s="32" t="s">
        <v>123</v>
      </c>
      <c r="B144" s="38">
        <v>343.07969592686493</v>
      </c>
      <c r="C144" s="38">
        <v>274.11705389547984</v>
      </c>
      <c r="D144" s="40">
        <f t="shared" si="9"/>
        <v>1.2515809981588391</v>
      </c>
      <c r="E144" s="50">
        <v>4.9659848231620729E-2</v>
      </c>
      <c r="F144" s="50">
        <v>3.9477846257274796E-3</v>
      </c>
      <c r="G144" s="50">
        <v>0.14084559865266122</v>
      </c>
      <c r="H144" s="50">
        <v>9.9450882113365606E-3</v>
      </c>
      <c r="I144" s="50">
        <v>2.0990386204887072E-2</v>
      </c>
      <c r="J144" s="50">
        <v>3.5262815517775992E-4</v>
      </c>
      <c r="K144" s="38">
        <v>133.79676158556782</v>
      </c>
      <c r="L144" s="38">
        <v>8.8518617080086308</v>
      </c>
      <c r="M144" s="38">
        <v>133.91215523158752</v>
      </c>
      <c r="N144" s="38">
        <v>2.2276270352510834</v>
      </c>
    </row>
    <row r="145" spans="1:14" x14ac:dyDescent="0.2">
      <c r="A145" s="32" t="s">
        <v>124</v>
      </c>
      <c r="B145" s="38">
        <v>184.52668964846438</v>
      </c>
      <c r="C145" s="38">
        <v>172.59887866960503</v>
      </c>
      <c r="D145" s="40">
        <f t="shared" si="9"/>
        <v>1.0691071174436306</v>
      </c>
      <c r="E145" s="50">
        <v>4.8752365592549217E-2</v>
      </c>
      <c r="F145" s="50">
        <v>5.3759926955854187E-3</v>
      </c>
      <c r="G145" s="50">
        <v>0.13760478733300854</v>
      </c>
      <c r="H145" s="50">
        <v>1.3526285075603836E-2</v>
      </c>
      <c r="I145" s="50">
        <v>2.0527627064504759E-2</v>
      </c>
      <c r="J145" s="50">
        <v>4.1500043115895593E-4</v>
      </c>
      <c r="K145" s="38">
        <v>130.90824829408498</v>
      </c>
      <c r="L145" s="38">
        <v>12.073379191099326</v>
      </c>
      <c r="M145" s="38">
        <v>130.98968566025422</v>
      </c>
      <c r="N145" s="38">
        <v>2.6224066032693449</v>
      </c>
    </row>
    <row r="146" spans="1:14" x14ac:dyDescent="0.2">
      <c r="A146" s="32" t="s">
        <v>125</v>
      </c>
      <c r="B146" s="38">
        <v>285.72383115122102</v>
      </c>
      <c r="C146" s="38">
        <v>317.70721148824811</v>
      </c>
      <c r="D146" s="40">
        <f t="shared" si="9"/>
        <v>0.89933064412606156</v>
      </c>
      <c r="E146" s="50">
        <v>5.2760055738915637E-2</v>
      </c>
      <c r="F146" s="50">
        <v>3.0694253978539965E-3</v>
      </c>
      <c r="G146" s="50">
        <v>0.14789985106630929</v>
      </c>
      <c r="H146" s="50">
        <v>8.0503343405224359E-3</v>
      </c>
      <c r="I146" s="50">
        <v>2.0485502488498557E-2</v>
      </c>
      <c r="J146" s="50">
        <v>3.2120379377501874E-4</v>
      </c>
      <c r="K146" s="38">
        <v>140.05590327950821</v>
      </c>
      <c r="L146" s="38">
        <v>7.1216178703978121</v>
      </c>
      <c r="M146" s="38">
        <v>130.72358990585766</v>
      </c>
      <c r="N146" s="38">
        <v>2.0302742093601873</v>
      </c>
    </row>
    <row r="147" spans="1:14" x14ac:dyDescent="0.2">
      <c r="A147" s="32" t="s">
        <v>126</v>
      </c>
      <c r="B147" s="38">
        <v>127.85906296154042</v>
      </c>
      <c r="C147" s="38">
        <v>151.2234348524423</v>
      </c>
      <c r="D147" s="40">
        <f t="shared" si="9"/>
        <v>0.84549767756763439</v>
      </c>
      <c r="E147" s="50">
        <v>4.5776771469498996E-2</v>
      </c>
      <c r="F147" s="50">
        <v>4.8893941843491375E-3</v>
      </c>
      <c r="G147" s="50">
        <v>0.12499336416305423</v>
      </c>
      <c r="H147" s="50">
        <v>1.2173129347830176E-2</v>
      </c>
      <c r="I147" s="50">
        <v>2.0642139052036636E-2</v>
      </c>
      <c r="J147" s="50">
        <v>5.1401353704332107E-4</v>
      </c>
      <c r="K147" s="38">
        <v>119.58890908997066</v>
      </c>
      <c r="L147" s="38">
        <v>10.987378410737291</v>
      </c>
      <c r="M147" s="38">
        <v>131.71298826200311</v>
      </c>
      <c r="N147" s="38">
        <v>3.2473078654618619</v>
      </c>
    </row>
    <row r="148" spans="1:14" x14ac:dyDescent="0.2">
      <c r="A148" s="32" t="s">
        <v>127</v>
      </c>
      <c r="B148" s="38">
        <v>155.33986647549565</v>
      </c>
      <c r="C148" s="38">
        <v>272.45734888097019</v>
      </c>
      <c r="D148" s="40">
        <f t="shared" si="9"/>
        <v>0.57014379356440026</v>
      </c>
      <c r="E148" s="50">
        <v>5.2495159015472442E-2</v>
      </c>
      <c r="F148" s="50">
        <v>4.4199867568412259E-3</v>
      </c>
      <c r="G148" s="50">
        <v>0.1482408233017371</v>
      </c>
      <c r="H148" s="50">
        <v>1.2279498989381937E-2</v>
      </c>
      <c r="I148" s="50">
        <v>2.0471078037457034E-2</v>
      </c>
      <c r="J148" s="50">
        <v>3.6500469381019082E-4</v>
      </c>
      <c r="K148" s="38">
        <v>140.35746793179143</v>
      </c>
      <c r="L148" s="38">
        <v>10.859112953311287</v>
      </c>
      <c r="M148" s="38">
        <v>130.63246990198189</v>
      </c>
      <c r="N148" s="38">
        <v>2.3068486435800972</v>
      </c>
    </row>
    <row r="149" spans="1:14" x14ac:dyDescent="0.2">
      <c r="A149" s="32" t="s">
        <v>128</v>
      </c>
      <c r="B149" s="38">
        <v>246.97384454427905</v>
      </c>
      <c r="C149" s="38">
        <v>228.95085774729435</v>
      </c>
      <c r="D149" s="40">
        <f t="shared" si="9"/>
        <v>1.0787198920079071</v>
      </c>
      <c r="E149" s="50">
        <v>4.9086687772536601E-2</v>
      </c>
      <c r="F149" s="50">
        <v>3.8566227534084572E-3</v>
      </c>
      <c r="G149" s="50">
        <v>0.13580501733740052</v>
      </c>
      <c r="H149" s="50">
        <v>1.0320145738015861E-2</v>
      </c>
      <c r="I149" s="50">
        <v>2.032646642991116E-2</v>
      </c>
      <c r="J149" s="50">
        <v>3.8567827189268011E-4</v>
      </c>
      <c r="K149" s="38">
        <v>129.30056952775035</v>
      </c>
      <c r="L149" s="38">
        <v>9.2263872585607096</v>
      </c>
      <c r="M149" s="38">
        <v>129.71887970106351</v>
      </c>
      <c r="N149" s="38">
        <v>2.4377187644436122</v>
      </c>
    </row>
    <row r="150" spans="1:14" x14ac:dyDescent="0.2">
      <c r="A150" s="32" t="s">
        <v>130</v>
      </c>
      <c r="B150" s="38">
        <v>119.02388719105123</v>
      </c>
      <c r="C150" s="38">
        <v>150.30112196783162</v>
      </c>
      <c r="D150" s="40">
        <f t="shared" si="9"/>
        <v>0.79190285230555668</v>
      </c>
      <c r="E150" s="50">
        <v>4.9101765052430024E-2</v>
      </c>
      <c r="F150" s="50">
        <v>4.1726653049198028E-3</v>
      </c>
      <c r="G150" s="50">
        <v>0.13734982132631979</v>
      </c>
      <c r="H150" s="50">
        <v>1.1385117402104399E-2</v>
      </c>
      <c r="I150" s="50">
        <v>2.040655077144049E-2</v>
      </c>
      <c r="J150" s="50">
        <v>5.0436634263666352E-4</v>
      </c>
      <c r="K150" s="38">
        <v>130.68064976315438</v>
      </c>
      <c r="L150" s="38">
        <v>10.164592150719743</v>
      </c>
      <c r="M150" s="38">
        <v>130.22483205339199</v>
      </c>
      <c r="N150" s="38">
        <v>3.1871081842551461</v>
      </c>
    </row>
    <row r="151" spans="1:14" x14ac:dyDescent="0.2">
      <c r="A151" s="32" t="s">
        <v>131</v>
      </c>
      <c r="B151" s="38">
        <v>127.32454389174511</v>
      </c>
      <c r="C151" s="38">
        <v>172.82645035899026</v>
      </c>
      <c r="D151" s="40">
        <f t="shared" si="9"/>
        <v>0.73671908221959159</v>
      </c>
      <c r="E151" s="50">
        <v>4.7934913640962765E-2</v>
      </c>
      <c r="F151" s="50">
        <v>4.4547658655163004E-3</v>
      </c>
      <c r="G151" s="50">
        <v>0.13472633117927627</v>
      </c>
      <c r="H151" s="50">
        <v>1.2326710445939634E-2</v>
      </c>
      <c r="I151" s="50">
        <v>2.0184378925984649E-2</v>
      </c>
      <c r="J151" s="50">
        <v>4.5348814111277304E-4</v>
      </c>
      <c r="K151" s="38">
        <v>128.33579119261759</v>
      </c>
      <c r="L151" s="38">
        <v>11.030610880106627</v>
      </c>
      <c r="M151" s="38">
        <v>128.8211095137807</v>
      </c>
      <c r="N151" s="38">
        <v>2.8663776054685211</v>
      </c>
    </row>
    <row r="152" spans="1:14" x14ac:dyDescent="0.2">
      <c r="A152" s="32" t="s">
        <v>132</v>
      </c>
      <c r="B152" s="38">
        <v>109.10700682276297</v>
      </c>
      <c r="C152" s="38">
        <v>137.41963910498714</v>
      </c>
      <c r="D152" s="40">
        <f t="shared" si="9"/>
        <v>0.79396953400093251</v>
      </c>
      <c r="E152" s="50">
        <v>5.0585071276558542E-2</v>
      </c>
      <c r="F152" s="50">
        <v>6.064200876791717E-3</v>
      </c>
      <c r="G152" s="50">
        <v>0.14202850849539769</v>
      </c>
      <c r="H152" s="50">
        <v>1.4852951950191725E-2</v>
      </c>
      <c r="I152" s="50">
        <v>2.1090517127269594E-2</v>
      </c>
      <c r="J152" s="50">
        <v>4.9094334420712112E-4</v>
      </c>
      <c r="K152" s="38">
        <v>134.84903749651895</v>
      </c>
      <c r="L152" s="38">
        <v>13.206149548887122</v>
      </c>
      <c r="M152" s="38">
        <v>134.54433919411159</v>
      </c>
      <c r="N152" s="38">
        <v>3.1003064464238439</v>
      </c>
    </row>
    <row r="153" spans="1:14" x14ac:dyDescent="0.2">
      <c r="A153" s="32" t="s">
        <v>133</v>
      </c>
      <c r="B153" s="38">
        <v>163.2075852635684</v>
      </c>
      <c r="C153" s="38">
        <v>211.08253350319319</v>
      </c>
      <c r="D153" s="40">
        <f t="shared" si="9"/>
        <v>0.77319322709900795</v>
      </c>
      <c r="E153" s="50">
        <v>4.5784938254620877E-2</v>
      </c>
      <c r="F153" s="50">
        <v>5.7580922995916061E-3</v>
      </c>
      <c r="G153" s="50">
        <v>0.1304582034426732</v>
      </c>
      <c r="H153" s="50">
        <v>1.587415552825772E-2</v>
      </c>
      <c r="I153" s="50">
        <v>2.0580867292547673E-2</v>
      </c>
      <c r="J153" s="50">
        <v>4.1308700873232863E-4</v>
      </c>
      <c r="K153" s="38">
        <v>124.50935706733577</v>
      </c>
      <c r="L153" s="38">
        <v>14.258495031404571</v>
      </c>
      <c r="M153" s="38">
        <v>131.32598190530055</v>
      </c>
      <c r="N153" s="38">
        <v>2.6101932728688619</v>
      </c>
    </row>
    <row r="154" spans="1:14" x14ac:dyDescent="0.2">
      <c r="A154" s="32" t="s">
        <v>134</v>
      </c>
      <c r="B154" s="38">
        <v>279.42179921288408</v>
      </c>
      <c r="C154" s="38">
        <v>261.26860869199618</v>
      </c>
      <c r="D154" s="40">
        <f t="shared" si="9"/>
        <v>1.0694809476414684</v>
      </c>
      <c r="E154" s="50">
        <v>4.9883082352046561E-2</v>
      </c>
      <c r="F154" s="50">
        <v>4.3109463342268532E-3</v>
      </c>
      <c r="G154" s="50">
        <v>0.13814543486335365</v>
      </c>
      <c r="H154" s="50">
        <v>1.0827637588772738E-2</v>
      </c>
      <c r="I154" s="50">
        <v>2.0344895870717368E-2</v>
      </c>
      <c r="J154" s="50">
        <v>3.2630587374266111E-4</v>
      </c>
      <c r="K154" s="38">
        <v>131.39069522087951</v>
      </c>
      <c r="L154" s="38">
        <v>9.6601626113981105</v>
      </c>
      <c r="M154" s="38">
        <v>129.83531570421309</v>
      </c>
      <c r="N154" s="38">
        <v>2.062752426779169</v>
      </c>
    </row>
    <row r="155" spans="1:14" x14ac:dyDescent="0.2">
      <c r="A155" s="32" t="s">
        <v>135</v>
      </c>
      <c r="B155" s="38">
        <v>288.90176051705453</v>
      </c>
      <c r="C155" s="38">
        <v>302.34885576740379</v>
      </c>
      <c r="D155" s="40">
        <f t="shared" si="9"/>
        <v>0.9555245703966081</v>
      </c>
      <c r="E155" s="50">
        <v>5.2573093256609943E-2</v>
      </c>
      <c r="F155" s="50">
        <v>3.4549851027119338E-3</v>
      </c>
      <c r="G155" s="50">
        <v>0.14843548321739464</v>
      </c>
      <c r="H155" s="50">
        <v>9.413716748874229E-3</v>
      </c>
      <c r="I155" s="50">
        <v>2.0368170284903554E-2</v>
      </c>
      <c r="J155" s="50">
        <v>4.1466971431556367E-4</v>
      </c>
      <c r="K155" s="38">
        <v>140.52959003660808</v>
      </c>
      <c r="L155" s="38">
        <v>8.3236355730524014</v>
      </c>
      <c r="M155" s="38">
        <v>129.98235892766741</v>
      </c>
      <c r="N155" s="38">
        <v>2.6207128730035212</v>
      </c>
    </row>
    <row r="156" spans="1:14" s="75" customFormat="1" x14ac:dyDescent="0.2">
      <c r="A156" s="71" t="s">
        <v>129</v>
      </c>
      <c r="B156" s="72">
        <v>94.681201116792053</v>
      </c>
      <c r="C156" s="72">
        <v>83.52149176313857</v>
      </c>
      <c r="D156" s="73">
        <f>B156/C156</f>
        <v>1.133614823179903</v>
      </c>
      <c r="E156" s="74">
        <v>5.1560219610606098E-2</v>
      </c>
      <c r="F156" s="74">
        <v>6.4531698633855826E-3</v>
      </c>
      <c r="G156" s="74">
        <v>0.17510447819354624</v>
      </c>
      <c r="H156" s="74">
        <v>1.967046091998681E-2</v>
      </c>
      <c r="I156" s="74">
        <v>2.4303236336087986E-2</v>
      </c>
      <c r="J156" s="74">
        <v>6.3380392194589696E-4</v>
      </c>
      <c r="K156" s="72">
        <v>163.83922552136315</v>
      </c>
      <c r="L156" s="72">
        <v>16.997196511341755</v>
      </c>
      <c r="M156" s="72">
        <v>154.7952426376755</v>
      </c>
      <c r="N156" s="72">
        <v>3.9896970743960591</v>
      </c>
    </row>
    <row r="157" spans="1:14" x14ac:dyDescent="0.2">
      <c r="A157" s="70" t="s">
        <v>599</v>
      </c>
    </row>
    <row r="158" spans="1:14" x14ac:dyDescent="0.2">
      <c r="A158" s="32" t="s">
        <v>155</v>
      </c>
      <c r="B158" s="38">
        <v>203.2537642113866</v>
      </c>
      <c r="C158" s="38">
        <v>235.56678462220302</v>
      </c>
      <c r="D158" s="40">
        <f t="shared" ref="D158:D171" si="10">B158/C158</f>
        <v>0.86282862219884116</v>
      </c>
      <c r="E158" s="50">
        <v>4.9263815643615635E-2</v>
      </c>
      <c r="F158" s="50">
        <v>3.3470169696634012E-3</v>
      </c>
      <c r="G158" s="50">
        <v>0.1360864210067303</v>
      </c>
      <c r="H158" s="50">
        <v>8.6236233331661669E-3</v>
      </c>
      <c r="I158" s="50">
        <v>2.0408983765801986E-2</v>
      </c>
      <c r="J158" s="50">
        <v>3.6695795650245461E-4</v>
      </c>
      <c r="K158" s="38">
        <v>129.55210665104809</v>
      </c>
      <c r="L158" s="38">
        <v>7.70791093726592</v>
      </c>
      <c r="M158" s="38">
        <v>130.24020246692697</v>
      </c>
      <c r="N158" s="38">
        <v>2.3193164168331033</v>
      </c>
    </row>
    <row r="159" spans="1:14" x14ac:dyDescent="0.2">
      <c r="A159" s="32" t="s">
        <v>156</v>
      </c>
      <c r="B159" s="38">
        <v>96.98795171730913</v>
      </c>
      <c r="C159" s="38">
        <v>183.90103328574551</v>
      </c>
      <c r="D159" s="40">
        <f t="shared" si="10"/>
        <v>0.52739209771926188</v>
      </c>
      <c r="E159" s="50">
        <v>5.0057298486254828E-2</v>
      </c>
      <c r="F159" s="50">
        <v>3.9924663817057331E-3</v>
      </c>
      <c r="G159" s="50">
        <v>0.13945865392836324</v>
      </c>
      <c r="H159" s="50">
        <v>1.0022287531316653E-2</v>
      </c>
      <c r="I159" s="50">
        <v>2.0591391331082981E-2</v>
      </c>
      <c r="J159" s="50">
        <v>4.4248856341926621E-4</v>
      </c>
      <c r="K159" s="38">
        <v>132.56159277778917</v>
      </c>
      <c r="L159" s="38">
        <v>8.9314159987335255</v>
      </c>
      <c r="M159" s="38">
        <v>131.39245577685256</v>
      </c>
      <c r="N159" s="38">
        <v>2.7958138461007587</v>
      </c>
    </row>
    <row r="160" spans="1:14" x14ac:dyDescent="0.2">
      <c r="A160" s="32" t="s">
        <v>157</v>
      </c>
      <c r="B160" s="38">
        <v>354.21798006851856</v>
      </c>
      <c r="C160" s="38">
        <v>344.48530697077888</v>
      </c>
      <c r="D160" s="40">
        <f t="shared" si="10"/>
        <v>1.0282527959851862</v>
      </c>
      <c r="E160" s="50">
        <v>5.1123986024682447E-2</v>
      </c>
      <c r="F160" s="50">
        <v>3.8385492851126823E-3</v>
      </c>
      <c r="G160" s="50">
        <v>0.14308402464635667</v>
      </c>
      <c r="H160" s="50">
        <v>1.0586131828769677E-2</v>
      </c>
      <c r="I160" s="50">
        <v>2.0570852160342445E-2</v>
      </c>
      <c r="J160" s="50">
        <v>3.9292647547917549E-4</v>
      </c>
      <c r="K160" s="38">
        <v>135.78706857621603</v>
      </c>
      <c r="L160" s="38">
        <v>9.4039430259291912</v>
      </c>
      <c r="M160" s="38">
        <v>131.26272184514144</v>
      </c>
      <c r="N160" s="38">
        <v>2.482923728946405</v>
      </c>
    </row>
    <row r="161" spans="1:14" x14ac:dyDescent="0.2">
      <c r="A161" s="32" t="s">
        <v>158</v>
      </c>
      <c r="B161" s="38">
        <v>178.73878794485253</v>
      </c>
      <c r="C161" s="38">
        <v>223.04008256487944</v>
      </c>
      <c r="D161" s="40">
        <f t="shared" si="10"/>
        <v>0.80137518731800039</v>
      </c>
      <c r="E161" s="50">
        <v>4.8902916457204959E-2</v>
      </c>
      <c r="F161" s="50">
        <v>3.2696641843588301E-3</v>
      </c>
      <c r="G161" s="50">
        <v>0.13975858565927599</v>
      </c>
      <c r="H161" s="50">
        <v>8.8772975464284417E-3</v>
      </c>
      <c r="I161" s="50">
        <v>2.0807331108533209E-2</v>
      </c>
      <c r="J161" s="50">
        <v>3.4131588395496567E-4</v>
      </c>
      <c r="K161" s="38">
        <v>132.82882978632969</v>
      </c>
      <c r="L161" s="38">
        <v>7.9090830813769726</v>
      </c>
      <c r="M161" s="38">
        <v>132.75626308576136</v>
      </c>
      <c r="N161" s="38">
        <v>2.1566069549884093</v>
      </c>
    </row>
    <row r="162" spans="1:14" x14ac:dyDescent="0.2">
      <c r="A162" s="32" t="s">
        <v>160</v>
      </c>
      <c r="B162" s="38">
        <v>262.47582372392878</v>
      </c>
      <c r="C162" s="38">
        <v>193.39138173145139</v>
      </c>
      <c r="D162" s="40">
        <f t="shared" si="10"/>
        <v>1.3572260634055036</v>
      </c>
      <c r="E162" s="50">
        <v>4.8946822896946927E-2</v>
      </c>
      <c r="F162" s="50">
        <v>3.3180159351710952E-3</v>
      </c>
      <c r="G162" s="50">
        <v>0.13725236624309536</v>
      </c>
      <c r="H162" s="50">
        <v>9.1478847837415597E-3</v>
      </c>
      <c r="I162" s="50">
        <v>2.0512245628972643E-2</v>
      </c>
      <c r="J162" s="50">
        <v>3.5746978871122379E-4</v>
      </c>
      <c r="K162" s="38">
        <v>130.59364181023744</v>
      </c>
      <c r="L162" s="38">
        <v>8.1680693491553704</v>
      </c>
      <c r="M162" s="38">
        <v>130.89252430100385</v>
      </c>
      <c r="N162" s="38">
        <v>2.2591859888457693</v>
      </c>
    </row>
    <row r="163" spans="1:14" x14ac:dyDescent="0.2">
      <c r="A163" s="32" t="s">
        <v>162</v>
      </c>
      <c r="B163" s="38">
        <v>241.51957571113351</v>
      </c>
      <c r="C163" s="38">
        <v>195.53836608384341</v>
      </c>
      <c r="D163" s="40">
        <f t="shared" si="10"/>
        <v>1.235151855608603</v>
      </c>
      <c r="E163" s="50">
        <v>4.9546600689486187E-2</v>
      </c>
      <c r="F163" s="50">
        <v>3.7589302215693429E-3</v>
      </c>
      <c r="G163" s="50">
        <v>0.1384458644533296</v>
      </c>
      <c r="H163" s="50">
        <v>9.3680198107338342E-3</v>
      </c>
      <c r="I163" s="50">
        <v>2.0610318396068996E-2</v>
      </c>
      <c r="J163" s="50">
        <v>3.5603411890902447E-4</v>
      </c>
      <c r="K163" s="38">
        <v>131.65868457515722</v>
      </c>
      <c r="L163" s="38">
        <v>8.3558427252650187</v>
      </c>
      <c r="M163" s="38">
        <v>131.51200466766011</v>
      </c>
      <c r="N163" s="38">
        <v>2.249916075652175</v>
      </c>
    </row>
    <row r="164" spans="1:14" x14ac:dyDescent="0.2">
      <c r="A164" s="32" t="s">
        <v>163</v>
      </c>
      <c r="B164" s="38">
        <v>226.60712396373242</v>
      </c>
      <c r="C164" s="38">
        <v>268.01949918261255</v>
      </c>
      <c r="D164" s="40">
        <f t="shared" si="10"/>
        <v>0.84548745391593993</v>
      </c>
      <c r="E164" s="50">
        <v>4.6999485089972745E-2</v>
      </c>
      <c r="F164" s="50">
        <v>3.1668568573430139E-3</v>
      </c>
      <c r="G164" s="50">
        <v>0.13435505404422882</v>
      </c>
      <c r="H164" s="50">
        <v>8.9204793423933691E-3</v>
      </c>
      <c r="I164" s="50">
        <v>2.0751299530140412E-2</v>
      </c>
      <c r="J164" s="50">
        <v>2.7691162436179216E-4</v>
      </c>
      <c r="K164" s="38">
        <v>128.00350825485404</v>
      </c>
      <c r="L164" s="38">
        <v>7.9853672472355806</v>
      </c>
      <c r="M164" s="38">
        <v>132.40241308481828</v>
      </c>
      <c r="N164" s="38">
        <v>1.7502581346651094</v>
      </c>
    </row>
    <row r="165" spans="1:14" x14ac:dyDescent="0.2">
      <c r="A165" s="32" t="s">
        <v>165</v>
      </c>
      <c r="B165" s="38">
        <v>406.01870005970534</v>
      </c>
      <c r="C165" s="38">
        <v>343.14882723051704</v>
      </c>
      <c r="D165" s="40">
        <f t="shared" si="10"/>
        <v>1.18321459331975</v>
      </c>
      <c r="E165" s="50">
        <v>4.8176099470447736E-2</v>
      </c>
      <c r="F165" s="50">
        <v>2.3874308721554098E-3</v>
      </c>
      <c r="G165" s="50">
        <v>0.13956871691730996</v>
      </c>
      <c r="H165" s="50">
        <v>7.2273474876446498E-3</v>
      </c>
      <c r="I165" s="50">
        <v>2.0895568582476001E-2</v>
      </c>
      <c r="J165" s="50">
        <v>3.3242249772359229E-4</v>
      </c>
      <c r="K165" s="38">
        <v>132.6596662764085</v>
      </c>
      <c r="L165" s="38">
        <v>6.4403717156353846</v>
      </c>
      <c r="M165" s="38">
        <v>133.31346002549131</v>
      </c>
      <c r="N165" s="38">
        <v>2.1003059054744919</v>
      </c>
    </row>
    <row r="166" spans="1:14" x14ac:dyDescent="0.2">
      <c r="A166" s="32" t="s">
        <v>167</v>
      </c>
      <c r="B166" s="38">
        <v>168.19352069947382</v>
      </c>
      <c r="C166" s="38">
        <v>217.50852568552202</v>
      </c>
      <c r="D166" s="40">
        <f t="shared" si="10"/>
        <v>0.77327323225320932</v>
      </c>
      <c r="E166" s="50">
        <v>4.9345077748764024E-2</v>
      </c>
      <c r="F166" s="50">
        <v>4.1218399437923069E-3</v>
      </c>
      <c r="G166" s="50">
        <v>0.13887871988891684</v>
      </c>
      <c r="H166" s="50">
        <v>1.0057182857827893E-2</v>
      </c>
      <c r="I166" s="50">
        <v>2.0723750518263005E-2</v>
      </c>
      <c r="J166" s="50">
        <v>3.5024147799427735E-4</v>
      </c>
      <c r="K166" s="38">
        <v>132.04467617435228</v>
      </c>
      <c r="L166" s="38">
        <v>8.9670698521403018</v>
      </c>
      <c r="M166" s="38">
        <v>132.22842874846609</v>
      </c>
      <c r="N166" s="38">
        <v>2.2131136626317547</v>
      </c>
    </row>
    <row r="167" spans="1:14" x14ac:dyDescent="0.2">
      <c r="A167" s="32" t="s">
        <v>168</v>
      </c>
      <c r="B167" s="38">
        <v>480.64013044592497</v>
      </c>
      <c r="C167" s="38">
        <v>588.2149574313454</v>
      </c>
      <c r="D167" s="40">
        <f t="shared" si="10"/>
        <v>0.81711647140836907</v>
      </c>
      <c r="E167" s="50">
        <v>4.8946334093362028E-2</v>
      </c>
      <c r="F167" s="50">
        <v>2.2498192393164739E-3</v>
      </c>
      <c r="G167" s="50">
        <v>0.13994292636766695</v>
      </c>
      <c r="H167" s="50">
        <v>6.192673885194038E-3</v>
      </c>
      <c r="I167" s="50">
        <v>2.0848390558260335E-2</v>
      </c>
      <c r="J167" s="50">
        <v>2.9530180940611276E-4</v>
      </c>
      <c r="K167" s="38">
        <v>132.9930411365842</v>
      </c>
      <c r="L167" s="38">
        <v>5.5167508887240029</v>
      </c>
      <c r="M167" s="38">
        <v>133.01554893523851</v>
      </c>
      <c r="N167" s="38">
        <v>1.8661433767113502</v>
      </c>
    </row>
    <row r="168" spans="1:14" x14ac:dyDescent="0.2">
      <c r="A168" s="32" t="s">
        <v>170</v>
      </c>
      <c r="B168" s="38">
        <v>409.1059828732682</v>
      </c>
      <c r="C168" s="38">
        <v>672.74191910708953</v>
      </c>
      <c r="D168" s="40">
        <f t="shared" si="10"/>
        <v>0.60811727536803784</v>
      </c>
      <c r="E168" s="50">
        <v>5.0023533179448416E-2</v>
      </c>
      <c r="F168" s="50">
        <v>2.3445504329862774E-3</v>
      </c>
      <c r="G168" s="50">
        <v>0.14640282139193961</v>
      </c>
      <c r="H168" s="50">
        <v>7.0384017905394981E-3</v>
      </c>
      <c r="I168" s="50">
        <v>2.1132580739077207E-2</v>
      </c>
      <c r="J168" s="50">
        <v>3.0785439361875433E-4</v>
      </c>
      <c r="K168" s="38">
        <v>138.73083070251209</v>
      </c>
      <c r="L168" s="38">
        <v>6.2347126196971896</v>
      </c>
      <c r="M168" s="38">
        <v>134.80989241797786</v>
      </c>
      <c r="N168" s="38">
        <v>1.9448489636051554</v>
      </c>
    </row>
    <row r="169" spans="1:14" x14ac:dyDescent="0.2">
      <c r="A169" s="32" t="s">
        <v>171</v>
      </c>
      <c r="B169" s="38">
        <v>117.94784574161453</v>
      </c>
      <c r="C169" s="38">
        <v>135.27598140270965</v>
      </c>
      <c r="D169" s="40">
        <f t="shared" si="10"/>
        <v>0.8719053043902143</v>
      </c>
      <c r="E169" s="50">
        <v>5.2312382515162542E-2</v>
      </c>
      <c r="F169" s="50">
        <v>7.764962370942383E-3</v>
      </c>
      <c r="G169" s="50">
        <v>0.14590478205357113</v>
      </c>
      <c r="H169" s="50">
        <v>2.1251371862288138E-2</v>
      </c>
      <c r="I169" s="50">
        <v>2.0408849942299336E-2</v>
      </c>
      <c r="J169" s="50">
        <v>4.5870223130534783E-4</v>
      </c>
      <c r="K169" s="38">
        <v>138.2896152991068</v>
      </c>
      <c r="L169" s="38">
        <v>18.831016540348195</v>
      </c>
      <c r="M169" s="38">
        <v>130.23935703946137</v>
      </c>
      <c r="N169" s="38">
        <v>2.8986962306389477</v>
      </c>
    </row>
    <row r="170" spans="1:14" x14ac:dyDescent="0.2">
      <c r="A170" s="32" t="s">
        <v>173</v>
      </c>
      <c r="B170" s="38">
        <v>287.35744836732783</v>
      </c>
      <c r="C170" s="38">
        <v>209.7006764748229</v>
      </c>
      <c r="D170" s="40">
        <f t="shared" si="10"/>
        <v>1.3703219903624324</v>
      </c>
      <c r="E170" s="50">
        <v>5.0344953857875525E-2</v>
      </c>
      <c r="F170" s="50">
        <v>4.0582938446389431E-3</v>
      </c>
      <c r="G170" s="50">
        <v>0.14333973525161009</v>
      </c>
      <c r="H170" s="50">
        <v>1.0930693764387607E-2</v>
      </c>
      <c r="I170" s="50">
        <v>2.0904390040034807E-2</v>
      </c>
      <c r="J170" s="50">
        <v>4.159974512697789E-4</v>
      </c>
      <c r="K170" s="38">
        <v>136.01418676904524</v>
      </c>
      <c r="L170" s="38">
        <v>9.7078275349438119</v>
      </c>
      <c r="M170" s="38">
        <v>133.36916261170518</v>
      </c>
      <c r="N170" s="38">
        <v>2.627767726966026</v>
      </c>
    </row>
    <row r="171" spans="1:14" x14ac:dyDescent="0.2">
      <c r="A171" s="32" t="s">
        <v>174</v>
      </c>
      <c r="B171" s="38">
        <v>227.1791647664779</v>
      </c>
      <c r="C171" s="38">
        <v>289.14756949506869</v>
      </c>
      <c r="D171" s="40">
        <f t="shared" si="10"/>
        <v>0.78568588753208368</v>
      </c>
      <c r="E171" s="50">
        <v>4.8810753503330584E-2</v>
      </c>
      <c r="F171" s="50">
        <v>2.866879514668763E-3</v>
      </c>
      <c r="G171" s="50">
        <v>0.14079254101172461</v>
      </c>
      <c r="H171" s="50">
        <v>7.8047088413776789E-3</v>
      </c>
      <c r="I171" s="50">
        <v>2.0917691764152143E-2</v>
      </c>
      <c r="J171" s="50">
        <v>4.018497809930695E-4</v>
      </c>
      <c r="K171" s="38">
        <v>133.74953776990122</v>
      </c>
      <c r="L171" s="38">
        <v>6.9473177474374541</v>
      </c>
      <c r="M171" s="38">
        <v>133.45315467326782</v>
      </c>
      <c r="N171" s="38">
        <v>2.5384364412151368</v>
      </c>
    </row>
    <row r="172" spans="1:14" s="87" customFormat="1" x14ac:dyDescent="0.2">
      <c r="A172" s="88" t="s">
        <v>159</v>
      </c>
      <c r="B172" s="89">
        <v>148.97508529710504</v>
      </c>
      <c r="C172" s="89">
        <v>155.35817904972859</v>
      </c>
      <c r="D172" s="90">
        <f t="shared" ref="D172:D177" si="11">B172/C172</f>
        <v>0.95891369355854517</v>
      </c>
      <c r="E172" s="91">
        <v>4.8810030944184922E-2</v>
      </c>
      <c r="F172" s="91">
        <v>4.1653401325364523E-3</v>
      </c>
      <c r="G172" s="91">
        <v>0.15094397609813076</v>
      </c>
      <c r="H172" s="91">
        <v>1.2000007309996995E-2</v>
      </c>
      <c r="I172" s="91">
        <v>2.2408721567103055E-2</v>
      </c>
      <c r="J172" s="91">
        <v>4.3106635191718986E-4</v>
      </c>
      <c r="K172" s="89">
        <v>142.74504182771855</v>
      </c>
      <c r="L172" s="89">
        <v>10.587062850328996</v>
      </c>
      <c r="M172" s="89">
        <v>142.86114481227889</v>
      </c>
      <c r="N172" s="89">
        <v>2.7190215883721693</v>
      </c>
    </row>
    <row r="173" spans="1:14" s="87" customFormat="1" x14ac:dyDescent="0.2">
      <c r="A173" s="88" t="s">
        <v>161</v>
      </c>
      <c r="B173" s="89">
        <v>175.72388410441923</v>
      </c>
      <c r="C173" s="89">
        <v>158.55000572391981</v>
      </c>
      <c r="D173" s="90">
        <f t="shared" si="11"/>
        <v>1.1083183712424709</v>
      </c>
      <c r="E173" s="91">
        <v>4.9876593969484996E-2</v>
      </c>
      <c r="F173" s="91">
        <v>3.7537840264563918E-3</v>
      </c>
      <c r="G173" s="91">
        <v>0.15556015572471893</v>
      </c>
      <c r="H173" s="91">
        <v>1.0584815575915296E-2</v>
      </c>
      <c r="I173" s="91">
        <v>2.3015731751303361E-2</v>
      </c>
      <c r="J173" s="91">
        <v>3.6579332140606588E-4</v>
      </c>
      <c r="K173" s="89">
        <v>146.8093717000618</v>
      </c>
      <c r="L173" s="89">
        <v>9.3013430722859525</v>
      </c>
      <c r="M173" s="89">
        <v>146.6872838502068</v>
      </c>
      <c r="N173" s="89">
        <v>2.3063645413118459</v>
      </c>
    </row>
    <row r="174" spans="1:14" s="87" customFormat="1" x14ac:dyDescent="0.2">
      <c r="A174" s="88" t="s">
        <v>164</v>
      </c>
      <c r="B174" s="89">
        <v>266.55538052816098</v>
      </c>
      <c r="C174" s="89">
        <v>455.39455410244</v>
      </c>
      <c r="D174" s="90">
        <f t="shared" si="11"/>
        <v>0.5853284325139293</v>
      </c>
      <c r="E174" s="91">
        <v>5.0526348251677664E-2</v>
      </c>
      <c r="F174" s="91">
        <v>2.6045342058886724E-3</v>
      </c>
      <c r="G174" s="91">
        <v>0.15364683550201602</v>
      </c>
      <c r="H174" s="91">
        <v>7.560100039784092E-3</v>
      </c>
      <c r="I174" s="91">
        <v>2.2163323964933656E-2</v>
      </c>
      <c r="J174" s="91">
        <v>3.3150978767956698E-4</v>
      </c>
      <c r="K174" s="89">
        <v>145.12675651524449</v>
      </c>
      <c r="L174" s="89">
        <v>6.6547590031233392</v>
      </c>
      <c r="M174" s="89">
        <v>141.31369668597335</v>
      </c>
      <c r="N174" s="89">
        <v>2.0921044172382697</v>
      </c>
    </row>
    <row r="175" spans="1:14" s="87" customFormat="1" x14ac:dyDescent="0.2">
      <c r="A175" s="88" t="s">
        <v>166</v>
      </c>
      <c r="B175" s="89">
        <v>176.23211797578469</v>
      </c>
      <c r="C175" s="89">
        <v>134.07728312034527</v>
      </c>
      <c r="D175" s="90">
        <f t="shared" si="11"/>
        <v>1.314406988823021</v>
      </c>
      <c r="E175" s="91">
        <v>4.9535761313879968E-2</v>
      </c>
      <c r="F175" s="91">
        <v>5.2546006718797028E-3</v>
      </c>
      <c r="G175" s="91">
        <v>0.14764210283439583</v>
      </c>
      <c r="H175" s="91">
        <v>1.4037361936763878E-2</v>
      </c>
      <c r="I175" s="91">
        <v>2.2149903305667715E-2</v>
      </c>
      <c r="J175" s="91">
        <v>5.8546684772027655E-4</v>
      </c>
      <c r="K175" s="89">
        <v>139.8278846302766</v>
      </c>
      <c r="L175" s="89">
        <v>12.420001923803943</v>
      </c>
      <c r="M175" s="89">
        <v>141.22905688902623</v>
      </c>
      <c r="N175" s="89">
        <v>3.6931635236236731</v>
      </c>
    </row>
    <row r="176" spans="1:14" s="87" customFormat="1" x14ac:dyDescent="0.2">
      <c r="A176" s="88" t="s">
        <v>169</v>
      </c>
      <c r="B176" s="89">
        <v>467.11843530060077</v>
      </c>
      <c r="C176" s="89">
        <v>493.72465558263912</v>
      </c>
      <c r="D176" s="90">
        <f t="shared" si="11"/>
        <v>0.94611121810264742</v>
      </c>
      <c r="E176" s="91">
        <v>4.9066722982988829E-2</v>
      </c>
      <c r="F176" s="91">
        <v>2.7702889063117523E-3</v>
      </c>
      <c r="G176" s="91">
        <v>0.15231284916751689</v>
      </c>
      <c r="H176" s="91">
        <v>8.2717351633059266E-3</v>
      </c>
      <c r="I176" s="91">
        <v>2.258357312365919E-2</v>
      </c>
      <c r="J176" s="91">
        <v>2.7471569649119667E-4</v>
      </c>
      <c r="K176" s="89">
        <v>143.95196818097327</v>
      </c>
      <c r="L176" s="89">
        <v>7.2894588468113763</v>
      </c>
      <c r="M176" s="89">
        <v>143.96351136849555</v>
      </c>
      <c r="N176" s="89">
        <v>1.7335644451983561</v>
      </c>
    </row>
    <row r="177" spans="1:14" s="87" customFormat="1" x14ac:dyDescent="0.2">
      <c r="A177" s="88" t="s">
        <v>172</v>
      </c>
      <c r="B177" s="89">
        <v>256.36863518479282</v>
      </c>
      <c r="C177" s="89">
        <v>185.83272286445086</v>
      </c>
      <c r="D177" s="90">
        <f t="shared" si="11"/>
        <v>1.3795666943533509</v>
      </c>
      <c r="E177" s="91">
        <v>4.9808114187356339E-2</v>
      </c>
      <c r="F177" s="91">
        <v>2.9797160034196087E-3</v>
      </c>
      <c r="G177" s="91">
        <v>0.15278826687936181</v>
      </c>
      <c r="H177" s="91">
        <v>8.2541500986740672E-3</v>
      </c>
      <c r="I177" s="91">
        <v>2.2670031945902322E-2</v>
      </c>
      <c r="J177" s="91">
        <v>3.7495199978906956E-4</v>
      </c>
      <c r="K177" s="89">
        <v>144.37080542096214</v>
      </c>
      <c r="L177" s="89">
        <v>7.2709693733652427</v>
      </c>
      <c r="M177" s="89">
        <v>144.50852874612264</v>
      </c>
      <c r="N177" s="89">
        <v>2.3648027875292694</v>
      </c>
    </row>
    <row r="178" spans="1:14" x14ac:dyDescent="0.2">
      <c r="A178" s="70" t="s">
        <v>600</v>
      </c>
      <c r="B178" s="38"/>
      <c r="C178" s="38"/>
      <c r="D178" s="40"/>
      <c r="E178" s="50"/>
      <c r="F178" s="50"/>
      <c r="G178" s="50"/>
      <c r="H178" s="50"/>
      <c r="I178" s="50"/>
      <c r="J178" s="50"/>
      <c r="K178" s="38"/>
      <c r="L178" s="38"/>
      <c r="M178" s="38"/>
      <c r="N178" s="38"/>
    </row>
    <row r="179" spans="1:14" x14ac:dyDescent="0.2">
      <c r="A179" s="32" t="s">
        <v>175</v>
      </c>
      <c r="B179" s="38">
        <v>206.49561196059838</v>
      </c>
      <c r="C179" s="38">
        <v>126.26599432951615</v>
      </c>
      <c r="D179" s="40">
        <f t="shared" ref="D179:D191" si="12">B179/C179</f>
        <v>1.6354016222428593</v>
      </c>
      <c r="E179" s="50">
        <v>4.905554759168787E-2</v>
      </c>
      <c r="F179" s="50">
        <v>5.6628285410506504E-3</v>
      </c>
      <c r="G179" s="50">
        <v>0.13990780891058399</v>
      </c>
      <c r="H179" s="50">
        <v>1.5339781475988379E-2</v>
      </c>
      <c r="I179" s="50">
        <v>2.0850799986698126E-2</v>
      </c>
      <c r="J179" s="50">
        <v>7.7360004650023806E-4</v>
      </c>
      <c r="K179" s="38">
        <v>132.96176043013568</v>
      </c>
      <c r="L179" s="38">
        <v>13.664346369150364</v>
      </c>
      <c r="M179" s="38">
        <v>133.030763883379</v>
      </c>
      <c r="N179" s="38">
        <v>4.8856164720485005</v>
      </c>
    </row>
    <row r="180" spans="1:14" x14ac:dyDescent="0.2">
      <c r="A180" s="32" t="s">
        <v>176</v>
      </c>
      <c r="B180" s="38">
        <v>290.97069634548478</v>
      </c>
      <c r="C180" s="38">
        <v>241.16115788537928</v>
      </c>
      <c r="D180" s="40">
        <f t="shared" si="12"/>
        <v>1.2065404681950453</v>
      </c>
      <c r="E180" s="50">
        <v>5.2085193079391454E-2</v>
      </c>
      <c r="F180" s="50">
        <v>6.6263715636833316E-3</v>
      </c>
      <c r="G180" s="50">
        <v>0.14765167034069582</v>
      </c>
      <c r="H180" s="50">
        <v>1.8445970987628294E-2</v>
      </c>
      <c r="I180" s="50">
        <v>2.0809533017830149E-2</v>
      </c>
      <c r="J180" s="50">
        <v>8.7597405557739204E-4</v>
      </c>
      <c r="K180" s="38">
        <v>139.83634950206985</v>
      </c>
      <c r="L180" s="38">
        <v>16.320321524589257</v>
      </c>
      <c r="M180" s="38">
        <v>132.77016816224133</v>
      </c>
      <c r="N180" s="38">
        <v>5.5322424570602005</v>
      </c>
    </row>
    <row r="181" spans="1:14" x14ac:dyDescent="0.2">
      <c r="A181" s="32" t="s">
        <v>178</v>
      </c>
      <c r="B181" s="38">
        <v>149.80166008979862</v>
      </c>
      <c r="C181" s="38">
        <v>181.37472915374317</v>
      </c>
      <c r="D181" s="40">
        <f t="shared" si="12"/>
        <v>0.82592354948642543</v>
      </c>
      <c r="E181" s="50">
        <v>4.8837710019008794E-2</v>
      </c>
      <c r="F181" s="50">
        <v>9.7210603970172716E-3</v>
      </c>
      <c r="G181" s="50">
        <v>0.1370634911658058</v>
      </c>
      <c r="H181" s="50">
        <v>2.6866111200162603E-2</v>
      </c>
      <c r="I181" s="50">
        <v>2.0831318637080373E-2</v>
      </c>
      <c r="J181" s="50">
        <v>1.4318914826859379E-3</v>
      </c>
      <c r="K181" s="38">
        <v>130.42499280532587</v>
      </c>
      <c r="L181" s="38">
        <v>23.991255220244458</v>
      </c>
      <c r="M181" s="38">
        <v>132.90774292206424</v>
      </c>
      <c r="N181" s="38">
        <v>9.0424893419427388</v>
      </c>
    </row>
    <row r="182" spans="1:14" x14ac:dyDescent="0.2">
      <c r="A182" s="32" t="s">
        <v>179</v>
      </c>
      <c r="B182" s="38">
        <v>194.22118585626049</v>
      </c>
      <c r="C182" s="38">
        <v>269.92512478858259</v>
      </c>
      <c r="D182" s="40">
        <f t="shared" si="12"/>
        <v>0.7195372643001765</v>
      </c>
      <c r="E182" s="50">
        <v>5.0908115820996407E-2</v>
      </c>
      <c r="F182" s="50">
        <v>1.0732323643222607E-2</v>
      </c>
      <c r="G182" s="50">
        <v>0.14463681678004819</v>
      </c>
      <c r="H182" s="50">
        <v>3.0290068485440837E-2</v>
      </c>
      <c r="I182" s="50">
        <v>2.0686404914877624E-2</v>
      </c>
      <c r="J182" s="50">
        <v>1.5823647137942834E-3</v>
      </c>
      <c r="K182" s="38">
        <v>137.16545271413779</v>
      </c>
      <c r="L182" s="38">
        <v>26.869839475472791</v>
      </c>
      <c r="M182" s="38">
        <v>131.99256705581342</v>
      </c>
      <c r="N182" s="38">
        <v>9.9940958432812774</v>
      </c>
    </row>
    <row r="183" spans="1:14" x14ac:dyDescent="0.2">
      <c r="A183" s="32" t="s">
        <v>180</v>
      </c>
      <c r="B183" s="38">
        <v>232.09453939884287</v>
      </c>
      <c r="C183" s="38">
        <v>195.5541367690779</v>
      </c>
      <c r="D183" s="40">
        <f t="shared" si="12"/>
        <v>1.1868556872970377</v>
      </c>
      <c r="E183" s="50">
        <v>4.8143951212406964E-2</v>
      </c>
      <c r="F183" s="50">
        <v>1.160765084781403E-2</v>
      </c>
      <c r="G183" s="50">
        <v>0.13987491342305966</v>
      </c>
      <c r="H183" s="50">
        <v>3.3500800701125114E-2</v>
      </c>
      <c r="I183" s="50">
        <v>2.0699965742098633E-2</v>
      </c>
      <c r="J183" s="50">
        <v>1.7926955899743894E-3</v>
      </c>
      <c r="K183" s="38">
        <v>132.93245805825961</v>
      </c>
      <c r="L183" s="38">
        <v>29.842135270341121</v>
      </c>
      <c r="M183" s="38">
        <v>132.07821346765979</v>
      </c>
      <c r="N183" s="38">
        <v>11.322316012827157</v>
      </c>
    </row>
    <row r="184" spans="1:14" x14ac:dyDescent="0.2">
      <c r="A184" s="32" t="s">
        <v>181</v>
      </c>
      <c r="B184" s="38">
        <v>288.09515318192098</v>
      </c>
      <c r="C184" s="38">
        <v>187.31703306107383</v>
      </c>
      <c r="D184" s="40">
        <f t="shared" si="12"/>
        <v>1.5380083085556289</v>
      </c>
      <c r="E184" s="50">
        <v>4.9917041341873684E-2</v>
      </c>
      <c r="F184" s="50">
        <v>3.2035373601916736E-3</v>
      </c>
      <c r="G184" s="50">
        <v>0.13958745757728816</v>
      </c>
      <c r="H184" s="50">
        <v>7.6630970219543236E-3</v>
      </c>
      <c r="I184" s="50">
        <v>2.0783201570453845E-2</v>
      </c>
      <c r="J184" s="50">
        <v>3.3073757347273187E-4</v>
      </c>
      <c r="K184" s="38">
        <v>132.67636451653985</v>
      </c>
      <c r="L184" s="38">
        <v>6.8284869495221825</v>
      </c>
      <c r="M184" s="38">
        <v>132.60388287631167</v>
      </c>
      <c r="N184" s="38">
        <v>2.0898893784194561</v>
      </c>
    </row>
    <row r="185" spans="1:14" x14ac:dyDescent="0.2">
      <c r="A185" s="32" t="s">
        <v>182</v>
      </c>
      <c r="B185" s="38">
        <v>196.99951671907783</v>
      </c>
      <c r="C185" s="38">
        <v>186.94825871567286</v>
      </c>
      <c r="D185" s="40">
        <f t="shared" si="12"/>
        <v>1.0537649190875418</v>
      </c>
      <c r="E185" s="50">
        <v>5.0746622929247635E-2</v>
      </c>
      <c r="F185" s="50">
        <v>4.5076908201413263E-3</v>
      </c>
      <c r="G185" s="50">
        <v>0.1431147644053451</v>
      </c>
      <c r="H185" s="50">
        <v>1.2175369173306638E-2</v>
      </c>
      <c r="I185" s="50">
        <v>2.0705187857337652E-2</v>
      </c>
      <c r="J185" s="50">
        <v>4.1305594630175403E-4</v>
      </c>
      <c r="K185" s="38">
        <v>135.81437383986082</v>
      </c>
      <c r="L185" s="38">
        <v>10.815287024606365</v>
      </c>
      <c r="M185" s="38">
        <v>132.11119459115585</v>
      </c>
      <c r="N185" s="38">
        <v>2.6096910391826085</v>
      </c>
    </row>
    <row r="186" spans="1:14" x14ac:dyDescent="0.2">
      <c r="A186" s="32" t="s">
        <v>183</v>
      </c>
      <c r="B186" s="38">
        <v>192.48629134109743</v>
      </c>
      <c r="C186" s="38">
        <v>188.8936992148663</v>
      </c>
      <c r="D186" s="40">
        <f t="shared" si="12"/>
        <v>1.0190191210250192</v>
      </c>
      <c r="E186" s="50">
        <v>5.0048060664401053E-2</v>
      </c>
      <c r="F186" s="50">
        <v>5.3892386267368961E-3</v>
      </c>
      <c r="G186" s="50">
        <v>0.13806868615676474</v>
      </c>
      <c r="H186" s="50">
        <v>1.3064229009907818E-2</v>
      </c>
      <c r="I186" s="50">
        <v>2.0672979934498938E-2</v>
      </c>
      <c r="J186" s="50">
        <v>5.3761837533767166E-4</v>
      </c>
      <c r="K186" s="38">
        <v>131.32222245696889</v>
      </c>
      <c r="L186" s="38">
        <v>11.656226200556899</v>
      </c>
      <c r="M186" s="38">
        <v>131.90777749396418</v>
      </c>
      <c r="N186" s="38">
        <v>3.3962623413624269</v>
      </c>
    </row>
    <row r="187" spans="1:14" x14ac:dyDescent="0.2">
      <c r="A187" s="32" t="s">
        <v>184</v>
      </c>
      <c r="B187" s="38">
        <v>248.30367787723532</v>
      </c>
      <c r="C187" s="38">
        <v>295.64260281990369</v>
      </c>
      <c r="D187" s="40">
        <f t="shared" si="12"/>
        <v>0.83987786438375467</v>
      </c>
      <c r="E187" s="50">
        <v>5.1476938731675158E-2</v>
      </c>
      <c r="F187" s="50">
        <v>2.923672980926704E-3</v>
      </c>
      <c r="G187" s="50">
        <v>0.14727269857036762</v>
      </c>
      <c r="H187" s="50">
        <v>8.2385371987261594E-3</v>
      </c>
      <c r="I187" s="50">
        <v>2.0903163885001082E-2</v>
      </c>
      <c r="J187" s="50">
        <v>3.1128639399005041E-4</v>
      </c>
      <c r="K187" s="38">
        <v>139.50099943828161</v>
      </c>
      <c r="L187" s="38">
        <v>7.292057916626554</v>
      </c>
      <c r="M187" s="38">
        <v>133.36142015509245</v>
      </c>
      <c r="N187" s="38">
        <v>1.966912692144448</v>
      </c>
    </row>
    <row r="188" spans="1:14" x14ac:dyDescent="0.2">
      <c r="A188" s="32" t="s">
        <v>185</v>
      </c>
      <c r="B188" s="38">
        <v>278.38199725375125</v>
      </c>
      <c r="C188" s="38">
        <v>302.11087138708774</v>
      </c>
      <c r="D188" s="40">
        <f t="shared" si="12"/>
        <v>0.9214564043180915</v>
      </c>
      <c r="E188" s="50">
        <v>4.9638983015007722E-2</v>
      </c>
      <c r="F188" s="50">
        <v>2.856069095575964E-3</v>
      </c>
      <c r="G188" s="50">
        <v>0.13805441094384802</v>
      </c>
      <c r="H188" s="50">
        <v>7.1046659865663707E-3</v>
      </c>
      <c r="I188" s="50">
        <v>2.0618142836745033E-2</v>
      </c>
      <c r="J188" s="50">
        <v>3.6011726524238656E-4</v>
      </c>
      <c r="K188" s="38">
        <v>131.30948605506157</v>
      </c>
      <c r="L188" s="38">
        <v>6.3394799399626587</v>
      </c>
      <c r="M188" s="38">
        <v>131.56142548095889</v>
      </c>
      <c r="N188" s="38">
        <v>2.2756768845378379</v>
      </c>
    </row>
    <row r="189" spans="1:14" x14ac:dyDescent="0.2">
      <c r="A189" s="32" t="s">
        <v>186</v>
      </c>
      <c r="B189" s="38">
        <v>162.39397498745296</v>
      </c>
      <c r="C189" s="38">
        <v>185.15570910273107</v>
      </c>
      <c r="D189" s="40">
        <f t="shared" si="12"/>
        <v>0.87706706843887228</v>
      </c>
      <c r="E189" s="50">
        <v>4.9957952601138438E-2</v>
      </c>
      <c r="F189" s="50">
        <v>4.1296836802998272E-3</v>
      </c>
      <c r="G189" s="50">
        <v>0.14125715313535742</v>
      </c>
      <c r="H189" s="50">
        <v>1.0467584083095231E-2</v>
      </c>
      <c r="I189" s="50">
        <v>2.0706978482926384E-2</v>
      </c>
      <c r="J189" s="50">
        <v>4.4321856544951279E-4</v>
      </c>
      <c r="K189" s="38">
        <v>134.16299001364746</v>
      </c>
      <c r="L189" s="38">
        <v>9.3135166025222365</v>
      </c>
      <c r="M189" s="38">
        <v>132.12250354128372</v>
      </c>
      <c r="N189" s="38">
        <v>2.8001164074423706</v>
      </c>
    </row>
    <row r="190" spans="1:14" s="75" customFormat="1" x14ac:dyDescent="0.2">
      <c r="A190" s="71" t="s">
        <v>177</v>
      </c>
      <c r="B190" s="72">
        <v>363.9036533538075</v>
      </c>
      <c r="C190" s="72">
        <v>218.94473627363317</v>
      </c>
      <c r="D190" s="73">
        <f>B190/C190</f>
        <v>1.6620799364594327</v>
      </c>
      <c r="E190" s="74">
        <v>4.9383330342106929E-2</v>
      </c>
      <c r="F190" s="74">
        <v>8.9645580107341541E-3</v>
      </c>
      <c r="G190" s="74">
        <v>0.14713253044950955</v>
      </c>
      <c r="H190" s="74">
        <v>2.6066083870415514E-2</v>
      </c>
      <c r="I190" s="74">
        <v>2.1726544742857595E-2</v>
      </c>
      <c r="J190" s="74">
        <v>1.3060591326471437E-3</v>
      </c>
      <c r="K190" s="72">
        <v>139.37693736511062</v>
      </c>
      <c r="L190" s="72">
        <v>23.072559119849508</v>
      </c>
      <c r="M190" s="72">
        <v>138.55849949300091</v>
      </c>
      <c r="N190" s="72">
        <v>8.2407031681794347</v>
      </c>
    </row>
    <row r="191" spans="1:14" s="75" customFormat="1" x14ac:dyDescent="0.2">
      <c r="A191" s="71" t="s">
        <v>187</v>
      </c>
      <c r="B191" s="72">
        <v>198.4680554040967</v>
      </c>
      <c r="C191" s="72">
        <v>231.84745604869988</v>
      </c>
      <c r="D191" s="73">
        <f t="shared" si="12"/>
        <v>0.85602860944227144</v>
      </c>
      <c r="E191" s="74">
        <v>5.1425209028541204E-2</v>
      </c>
      <c r="F191" s="74">
        <v>2.6955915503219436E-3</v>
      </c>
      <c r="G191" s="74">
        <v>0.15231362607370874</v>
      </c>
      <c r="H191" s="74">
        <v>7.252405757768708E-3</v>
      </c>
      <c r="I191" s="74">
        <v>2.1974540936756763E-2</v>
      </c>
      <c r="J191" s="74">
        <v>3.1195770922553439E-4</v>
      </c>
      <c r="K191" s="72">
        <v>143.95265276686138</v>
      </c>
      <c r="L191" s="72">
        <v>6.3913448307109002</v>
      </c>
      <c r="M191" s="72">
        <v>140.12300048633045</v>
      </c>
      <c r="N191" s="72">
        <v>1.9692220667008962</v>
      </c>
    </row>
    <row r="192" spans="1:14" x14ac:dyDescent="0.2">
      <c r="A192" s="70" t="s">
        <v>601</v>
      </c>
      <c r="B192" s="38"/>
      <c r="C192" s="38"/>
      <c r="D192" s="40"/>
      <c r="E192" s="50"/>
      <c r="F192" s="50"/>
      <c r="G192" s="50"/>
      <c r="H192" s="50"/>
      <c r="I192" s="50"/>
      <c r="J192" s="50"/>
      <c r="K192" s="38"/>
      <c r="L192" s="38"/>
      <c r="M192" s="38"/>
      <c r="N192" s="38"/>
    </row>
    <row r="193" spans="1:14" x14ac:dyDescent="0.2">
      <c r="A193" s="32" t="s">
        <v>188</v>
      </c>
      <c r="B193" s="38">
        <v>523.48118172608292</v>
      </c>
      <c r="C193" s="38">
        <v>342.57106223445311</v>
      </c>
      <c r="D193" s="40">
        <f t="shared" ref="D193:D206" si="13">B193/C193</f>
        <v>1.528095158743491</v>
      </c>
      <c r="E193" s="50">
        <v>5.2090050815343743E-2</v>
      </c>
      <c r="F193" s="50">
        <v>2.2065545202438032E-3</v>
      </c>
      <c r="G193" s="50">
        <v>0.14673761788755532</v>
      </c>
      <c r="H193" s="50">
        <v>6.0755912533268794E-3</v>
      </c>
      <c r="I193" s="50">
        <v>2.0791702654423129E-2</v>
      </c>
      <c r="J193" s="50">
        <v>3.4400215630643236E-4</v>
      </c>
      <c r="K193" s="38">
        <v>139.02732077745947</v>
      </c>
      <c r="L193" s="38">
        <v>5.3804852996247119</v>
      </c>
      <c r="M193" s="38">
        <v>132.65756839933547</v>
      </c>
      <c r="N193" s="38">
        <v>2.1735929890789047</v>
      </c>
    </row>
    <row r="194" spans="1:14" x14ac:dyDescent="0.2">
      <c r="A194" s="32" t="s">
        <v>189</v>
      </c>
      <c r="B194" s="38">
        <v>408.92903919106703</v>
      </c>
      <c r="C194" s="38">
        <v>344.71292272800076</v>
      </c>
      <c r="D194" s="40">
        <f t="shared" si="13"/>
        <v>1.1862886832175323</v>
      </c>
      <c r="E194" s="50">
        <v>4.8692985105129524E-2</v>
      </c>
      <c r="F194" s="50">
        <v>2.5470133705058624E-3</v>
      </c>
      <c r="G194" s="50">
        <v>0.13949836161703819</v>
      </c>
      <c r="H194" s="50">
        <v>7.5123423533543137E-3</v>
      </c>
      <c r="I194" s="50">
        <v>2.0801625281061827E-2</v>
      </c>
      <c r="J194" s="50">
        <v>3.5750762850727559E-4</v>
      </c>
      <c r="K194" s="38">
        <v>132.59697608154926</v>
      </c>
      <c r="L194" s="38">
        <v>6.6946976804814184</v>
      </c>
      <c r="M194" s="38">
        <v>132.72023059578109</v>
      </c>
      <c r="N194" s="38">
        <v>2.2588161181997939</v>
      </c>
    </row>
    <row r="195" spans="1:14" x14ac:dyDescent="0.2">
      <c r="A195" s="32" t="s">
        <v>190</v>
      </c>
      <c r="B195" s="38">
        <v>253.91924207752851</v>
      </c>
      <c r="C195" s="38">
        <v>189.02986305315426</v>
      </c>
      <c r="D195" s="40">
        <f t="shared" si="13"/>
        <v>1.3432758082574905</v>
      </c>
      <c r="E195" s="50">
        <v>5.160180476621317E-2</v>
      </c>
      <c r="F195" s="50">
        <v>4.7197078678014072E-3</v>
      </c>
      <c r="G195" s="50">
        <v>0.1451849399256058</v>
      </c>
      <c r="H195" s="50">
        <v>1.3218688363949257E-2</v>
      </c>
      <c r="I195" s="50">
        <v>2.0936981043312961E-2</v>
      </c>
      <c r="J195" s="50">
        <v>4.7318484696624397E-4</v>
      </c>
      <c r="K195" s="38">
        <v>137.65156475503989</v>
      </c>
      <c r="L195" s="38">
        <v>11.720779513446873</v>
      </c>
      <c r="M195" s="38">
        <v>133.57495245290889</v>
      </c>
      <c r="N195" s="38">
        <v>2.9886607523623563</v>
      </c>
    </row>
    <row r="196" spans="1:14" x14ac:dyDescent="0.2">
      <c r="A196" s="32" t="s">
        <v>191</v>
      </c>
      <c r="B196" s="38">
        <v>195.74883674244262</v>
      </c>
      <c r="C196" s="38">
        <v>215.14100417425439</v>
      </c>
      <c r="D196" s="40">
        <f t="shared" si="13"/>
        <v>0.90986298727087378</v>
      </c>
      <c r="E196" s="50">
        <v>4.6366649040720118E-2</v>
      </c>
      <c r="F196" s="50">
        <v>3.0878964661427729E-3</v>
      </c>
      <c r="G196" s="50">
        <v>0.13269270547416115</v>
      </c>
      <c r="H196" s="50">
        <v>8.2907966051838228E-3</v>
      </c>
      <c r="I196" s="50">
        <v>2.0792079932916062E-2</v>
      </c>
      <c r="J196" s="50">
        <v>3.8062030015012987E-4</v>
      </c>
      <c r="K196" s="38">
        <v>126.51441667124236</v>
      </c>
      <c r="L196" s="38">
        <v>7.4326410810042685</v>
      </c>
      <c r="M196" s="38">
        <v>132.65995095492582</v>
      </c>
      <c r="N196" s="38">
        <v>2.4047262844394761</v>
      </c>
    </row>
    <row r="197" spans="1:14" x14ac:dyDescent="0.2">
      <c r="A197" s="32" t="s">
        <v>192</v>
      </c>
      <c r="B197" s="38">
        <v>657.10205380200262</v>
      </c>
      <c r="C197" s="38">
        <v>682.75685356447082</v>
      </c>
      <c r="D197" s="40">
        <f t="shared" si="13"/>
        <v>0.96242469097376016</v>
      </c>
      <c r="E197" s="50">
        <v>5.1040965252441062E-2</v>
      </c>
      <c r="F197" s="50">
        <v>2.3335549146724448E-3</v>
      </c>
      <c r="G197" s="50">
        <v>0.14588725609200642</v>
      </c>
      <c r="H197" s="50">
        <v>6.351624121767388E-3</v>
      </c>
      <c r="I197" s="50">
        <v>2.0742537941294738E-2</v>
      </c>
      <c r="J197" s="50">
        <v>2.5049385483207141E-4</v>
      </c>
      <c r="K197" s="38">
        <v>138.27408547435047</v>
      </c>
      <c r="L197" s="38">
        <v>5.6290279767935179</v>
      </c>
      <c r="M197" s="38">
        <v>132.34708024025431</v>
      </c>
      <c r="N197" s="38">
        <v>1.5835864912608602</v>
      </c>
    </row>
    <row r="198" spans="1:14" x14ac:dyDescent="0.2">
      <c r="A198" s="32" t="s">
        <v>193</v>
      </c>
      <c r="B198" s="38">
        <v>169.16712312131355</v>
      </c>
      <c r="C198" s="38">
        <v>223.6090951800166</v>
      </c>
      <c r="D198" s="40">
        <f t="shared" si="13"/>
        <v>0.75653060080192847</v>
      </c>
      <c r="E198" s="50">
        <v>5.0863159691198083E-2</v>
      </c>
      <c r="F198" s="50">
        <v>4.7143476686839691E-3</v>
      </c>
      <c r="G198" s="50">
        <v>0.14336645825000732</v>
      </c>
      <c r="H198" s="50">
        <v>1.2189083593786872E-2</v>
      </c>
      <c r="I198" s="50">
        <v>2.0944637838196382E-2</v>
      </c>
      <c r="J198" s="50">
        <v>4.4721348377600246E-4</v>
      </c>
      <c r="K198" s="38">
        <v>136.03791879004828</v>
      </c>
      <c r="L198" s="38">
        <v>10.825086528568242</v>
      </c>
      <c r="M198" s="38">
        <v>133.62329891008844</v>
      </c>
      <c r="N198" s="38">
        <v>2.8247020534986795</v>
      </c>
    </row>
    <row r="199" spans="1:14" x14ac:dyDescent="0.2">
      <c r="A199" s="32" t="s">
        <v>194</v>
      </c>
      <c r="B199" s="38">
        <v>379.09043162309524</v>
      </c>
      <c r="C199" s="38">
        <v>421.07634120279965</v>
      </c>
      <c r="D199" s="40">
        <f t="shared" si="13"/>
        <v>0.90028907950569692</v>
      </c>
      <c r="E199" s="50">
        <v>5.1426550126322579E-2</v>
      </c>
      <c r="F199" s="50">
        <v>2.7707606453420078E-3</v>
      </c>
      <c r="G199" s="50">
        <v>0.1483574913059372</v>
      </c>
      <c r="H199" s="50">
        <v>7.8335530567190583E-3</v>
      </c>
      <c r="I199" s="50">
        <v>2.0970532261335183E-2</v>
      </c>
      <c r="J199" s="50">
        <v>3.0852425501996458E-4</v>
      </c>
      <c r="K199" s="38">
        <v>140.4606315661722</v>
      </c>
      <c r="L199" s="38">
        <v>6.9271226860643438</v>
      </c>
      <c r="M199" s="38">
        <v>133.78679852947815</v>
      </c>
      <c r="N199" s="38">
        <v>1.9493632168782935</v>
      </c>
    </row>
    <row r="200" spans="1:14" x14ac:dyDescent="0.2">
      <c r="A200" s="32" t="s">
        <v>195</v>
      </c>
      <c r="B200" s="38">
        <v>507.04406645693547</v>
      </c>
      <c r="C200" s="38">
        <v>502.19667685387685</v>
      </c>
      <c r="D200" s="40">
        <f t="shared" si="13"/>
        <v>1.0096523729177704</v>
      </c>
      <c r="E200" s="50">
        <v>4.6543031838459765E-2</v>
      </c>
      <c r="F200" s="50">
        <v>2.6332941991702072E-3</v>
      </c>
      <c r="G200" s="50">
        <v>0.13262984802242031</v>
      </c>
      <c r="H200" s="50">
        <v>7.7261656391050841E-3</v>
      </c>
      <c r="I200" s="50">
        <v>2.0664212766461132E-2</v>
      </c>
      <c r="J200" s="50">
        <v>3.7737111358384962E-4</v>
      </c>
      <c r="K200" s="38">
        <v>126.45806761738571</v>
      </c>
      <c r="L200" s="38">
        <v>6.9269075327915548</v>
      </c>
      <c r="M200" s="38">
        <v>131.85240516588621</v>
      </c>
      <c r="N200" s="38">
        <v>2.3845018594437475</v>
      </c>
    </row>
    <row r="201" spans="1:14" x14ac:dyDescent="0.2">
      <c r="A201" s="32" t="s">
        <v>196</v>
      </c>
      <c r="B201" s="38">
        <v>330.6311340403447</v>
      </c>
      <c r="C201" s="38">
        <v>191.76953739977569</v>
      </c>
      <c r="D201" s="40">
        <f t="shared" si="13"/>
        <v>1.7241066465686299</v>
      </c>
      <c r="E201" s="50">
        <v>5.0389006875272584E-2</v>
      </c>
      <c r="F201" s="50">
        <v>3.3062024519265798E-3</v>
      </c>
      <c r="G201" s="50">
        <v>0.14088881143170751</v>
      </c>
      <c r="H201" s="50">
        <v>7.9563142298387981E-3</v>
      </c>
      <c r="I201" s="50">
        <v>2.0799996300804428E-2</v>
      </c>
      <c r="J201" s="50">
        <v>3.955863430812924E-4</v>
      </c>
      <c r="K201" s="38">
        <v>133.83522138469161</v>
      </c>
      <c r="L201" s="38">
        <v>7.0816487580963603</v>
      </c>
      <c r="M201" s="38">
        <v>132.70994349439721</v>
      </c>
      <c r="N201" s="38">
        <v>2.4991795389006177</v>
      </c>
    </row>
    <row r="202" spans="1:14" x14ac:dyDescent="0.2">
      <c r="A202" s="32" t="s">
        <v>197</v>
      </c>
      <c r="B202" s="38">
        <v>673.55099950180681</v>
      </c>
      <c r="C202" s="38">
        <v>799.18550240813022</v>
      </c>
      <c r="D202" s="40">
        <f t="shared" si="13"/>
        <v>0.84279681935200568</v>
      </c>
      <c r="E202" s="50">
        <v>4.8989257956464902E-2</v>
      </c>
      <c r="F202" s="50">
        <v>1.3285216646003379E-3</v>
      </c>
      <c r="G202" s="50">
        <v>0.14105862580987027</v>
      </c>
      <c r="H202" s="50">
        <v>3.9259781097724985E-3</v>
      </c>
      <c r="I202" s="50">
        <v>2.0804481496132472E-2</v>
      </c>
      <c r="J202" s="50">
        <v>2.0139063493559569E-4</v>
      </c>
      <c r="K202" s="38">
        <v>133.98634374561027</v>
      </c>
      <c r="L202" s="38">
        <v>3.4947608893900246</v>
      </c>
      <c r="M202" s="38">
        <v>132.73826771398689</v>
      </c>
      <c r="N202" s="38">
        <v>1.2738068657030452</v>
      </c>
    </row>
    <row r="203" spans="1:14" x14ac:dyDescent="0.2">
      <c r="A203" s="32" t="s">
        <v>198</v>
      </c>
      <c r="B203" s="38">
        <v>207.6001395738399</v>
      </c>
      <c r="C203" s="38">
        <v>291.82253996075463</v>
      </c>
      <c r="D203" s="40">
        <f t="shared" si="13"/>
        <v>0.71139172320876498</v>
      </c>
      <c r="E203" s="50">
        <v>5.2255401708992705E-2</v>
      </c>
      <c r="F203" s="50">
        <v>2.5158187122462337E-3</v>
      </c>
      <c r="G203" s="50">
        <v>0.14614095867645971</v>
      </c>
      <c r="H203" s="50">
        <v>6.6001892973822232E-3</v>
      </c>
      <c r="I203" s="50">
        <v>2.0730757056555898E-2</v>
      </c>
      <c r="J203" s="50">
        <v>3.5184395787959879E-4</v>
      </c>
      <c r="K203" s="38">
        <v>138.49886918705838</v>
      </c>
      <c r="L203" s="38">
        <v>5.8479627261095306</v>
      </c>
      <c r="M203" s="38">
        <v>132.27267861800897</v>
      </c>
      <c r="N203" s="38">
        <v>2.223214454353053</v>
      </c>
    </row>
    <row r="204" spans="1:14" x14ac:dyDescent="0.2">
      <c r="A204" s="32" t="s">
        <v>199</v>
      </c>
      <c r="B204" s="38">
        <v>185.32624219079824</v>
      </c>
      <c r="C204" s="38">
        <v>136.32644838517481</v>
      </c>
      <c r="D204" s="40">
        <f t="shared" si="13"/>
        <v>1.3594298420155428</v>
      </c>
      <c r="E204" s="50">
        <v>5.4816934656468176E-2</v>
      </c>
      <c r="F204" s="50">
        <v>6.4504562466895874E-3</v>
      </c>
      <c r="G204" s="50">
        <v>0.14957813173154938</v>
      </c>
      <c r="H204" s="50">
        <v>1.2578095575637497E-2</v>
      </c>
      <c r="I204" s="50">
        <v>2.0799559749027807E-2</v>
      </c>
      <c r="J204" s="50">
        <v>5.9118512447911185E-4</v>
      </c>
      <c r="K204" s="38">
        <v>141.53935431752691</v>
      </c>
      <c r="L204" s="38">
        <v>11.110218602630347</v>
      </c>
      <c r="M204" s="38">
        <v>132.70718664273511</v>
      </c>
      <c r="N204" s="38">
        <v>3.7340593929997596</v>
      </c>
    </row>
    <row r="205" spans="1:14" x14ac:dyDescent="0.2">
      <c r="A205" s="32" t="s">
        <v>200</v>
      </c>
      <c r="B205" s="38">
        <v>249.03282901296771</v>
      </c>
      <c r="C205" s="38">
        <v>290.14925692010274</v>
      </c>
      <c r="D205" s="40">
        <f t="shared" si="13"/>
        <v>0.85829214817373423</v>
      </c>
      <c r="E205" s="50">
        <v>4.8856702009078823E-2</v>
      </c>
      <c r="F205" s="50">
        <v>3.2777384816974012E-3</v>
      </c>
      <c r="G205" s="50">
        <v>0.13852877004280789</v>
      </c>
      <c r="H205" s="50">
        <v>8.2687595470617419E-3</v>
      </c>
      <c r="I205" s="50">
        <v>2.0783430812475696E-2</v>
      </c>
      <c r="J205" s="50">
        <v>4.1276519987828964E-4</v>
      </c>
      <c r="K205" s="38">
        <v>131.73262561019428</v>
      </c>
      <c r="L205" s="38">
        <v>7.3749367988519658</v>
      </c>
      <c r="M205" s="38">
        <v>132.6053305773047</v>
      </c>
      <c r="N205" s="38">
        <v>2.6076630453358662</v>
      </c>
    </row>
    <row r="206" spans="1:14" x14ac:dyDescent="0.2">
      <c r="A206" s="32" t="s">
        <v>201</v>
      </c>
      <c r="B206" s="38">
        <v>204.32175680995596</v>
      </c>
      <c r="C206" s="38">
        <v>290.45236718630269</v>
      </c>
      <c r="D206" s="40">
        <f t="shared" si="13"/>
        <v>0.7034604633774576</v>
      </c>
      <c r="E206" s="50">
        <v>4.9424606110638133E-2</v>
      </c>
      <c r="F206" s="50">
        <v>4.1115472788514429E-3</v>
      </c>
      <c r="G206" s="50">
        <v>0.14018837321570651</v>
      </c>
      <c r="H206" s="50">
        <v>1.2648419037024638E-2</v>
      </c>
      <c r="I206" s="50">
        <v>2.0675135436657829E-2</v>
      </c>
      <c r="J206" s="50">
        <v>5.7876211064931558E-4</v>
      </c>
      <c r="K206" s="38">
        <v>133.21164483803136</v>
      </c>
      <c r="L206" s="38">
        <v>11.264283984235519</v>
      </c>
      <c r="M206" s="38">
        <v>131.92139130101904</v>
      </c>
      <c r="N206" s="38">
        <v>3.6560591996994769</v>
      </c>
    </row>
    <row r="207" spans="1:14" ht="13.5" customHeight="1" x14ac:dyDescent="0.2">
      <c r="A207" s="70" t="s">
        <v>602</v>
      </c>
      <c r="B207" s="38"/>
      <c r="C207" s="38"/>
      <c r="D207" s="40"/>
      <c r="E207" s="50"/>
      <c r="F207" s="50"/>
      <c r="G207" s="50"/>
      <c r="H207" s="50"/>
      <c r="I207" s="50"/>
      <c r="J207" s="50"/>
      <c r="K207" s="38"/>
      <c r="L207" s="38"/>
      <c r="M207" s="38"/>
      <c r="N207" s="38"/>
    </row>
    <row r="208" spans="1:14" x14ac:dyDescent="0.2">
      <c r="A208" s="32" t="s">
        <v>202</v>
      </c>
      <c r="B208" s="38">
        <v>818.54735324571789</v>
      </c>
      <c r="C208" s="38">
        <v>616.58821691089304</v>
      </c>
      <c r="D208" s="40">
        <f t="shared" ref="D208:D220" si="14">B208/C208</f>
        <v>1.3275429708122548</v>
      </c>
      <c r="E208" s="50">
        <v>4.9610398553461721E-2</v>
      </c>
      <c r="F208" s="50">
        <v>1.8418573911590612E-3</v>
      </c>
      <c r="G208" s="50">
        <v>0.14473431236657014</v>
      </c>
      <c r="H208" s="50">
        <v>5.3917244055856663E-3</v>
      </c>
      <c r="I208" s="50">
        <v>2.1231150906488756E-2</v>
      </c>
      <c r="J208" s="50">
        <v>2.9604263196027816E-4</v>
      </c>
      <c r="K208" s="38">
        <v>137.25193529891499</v>
      </c>
      <c r="L208" s="38">
        <v>4.7833876665717137</v>
      </c>
      <c r="M208" s="38">
        <v>135.43213625807681</v>
      </c>
      <c r="N208" s="38">
        <v>1.8701684584843172</v>
      </c>
    </row>
    <row r="209" spans="1:14" x14ac:dyDescent="0.2">
      <c r="A209" s="32" t="s">
        <v>204</v>
      </c>
      <c r="B209" s="38">
        <v>175.92187411374124</v>
      </c>
      <c r="C209" s="38">
        <v>180.59625593427327</v>
      </c>
      <c r="D209" s="40">
        <f t="shared" si="14"/>
        <v>0.97411695056273351</v>
      </c>
      <c r="E209" s="50">
        <v>4.9701556051112143E-2</v>
      </c>
      <c r="F209" s="50">
        <v>4.1994428199428778E-3</v>
      </c>
      <c r="G209" s="50">
        <v>0.14189892748728111</v>
      </c>
      <c r="H209" s="50">
        <v>1.1434275047900672E-2</v>
      </c>
      <c r="I209" s="50">
        <v>2.1165779693535228E-2</v>
      </c>
      <c r="J209" s="50">
        <v>4.6102197009157352E-4</v>
      </c>
      <c r="K209" s="38">
        <v>134.73381986067486</v>
      </c>
      <c r="L209" s="38">
        <v>10.16783551190977</v>
      </c>
      <c r="M209" s="38">
        <v>135.01947414708687</v>
      </c>
      <c r="N209" s="38">
        <v>2.9112521153525455</v>
      </c>
    </row>
    <row r="210" spans="1:14" x14ac:dyDescent="0.2">
      <c r="A210" s="32" t="s">
        <v>205</v>
      </c>
      <c r="B210" s="38">
        <v>380.85910404810619</v>
      </c>
      <c r="C210" s="38">
        <v>497.08386292149817</v>
      </c>
      <c r="D210" s="40">
        <f t="shared" si="14"/>
        <v>0.76618681968409275</v>
      </c>
      <c r="E210" s="50">
        <v>4.5747514554617189E-2</v>
      </c>
      <c r="F210" s="50">
        <v>2.4787889649833159E-3</v>
      </c>
      <c r="G210" s="50">
        <v>0.13225621021118075</v>
      </c>
      <c r="H210" s="50">
        <v>7.4294711885043822E-3</v>
      </c>
      <c r="I210" s="50">
        <v>2.0942984744157428E-2</v>
      </c>
      <c r="J210" s="50">
        <v>3.3122199582256051E-4</v>
      </c>
      <c r="K210" s="38">
        <v>126.12305252587495</v>
      </c>
      <c r="L210" s="38">
        <v>6.6631421785876421</v>
      </c>
      <c r="M210" s="38">
        <v>133.61286099103799</v>
      </c>
      <c r="N210" s="38">
        <v>2.0926383322931561</v>
      </c>
    </row>
    <row r="211" spans="1:14" x14ac:dyDescent="0.2">
      <c r="A211" s="32" t="s">
        <v>207</v>
      </c>
      <c r="B211" s="38">
        <v>581.17721017806957</v>
      </c>
      <c r="C211" s="38">
        <v>594.90441509719574</v>
      </c>
      <c r="D211" s="40">
        <f t="shared" si="14"/>
        <v>0.97692536049361234</v>
      </c>
      <c r="E211" s="50">
        <v>4.8799631251181308E-2</v>
      </c>
      <c r="F211" s="50">
        <v>1.9307185034448501E-3</v>
      </c>
      <c r="G211" s="50">
        <v>0.14107143905960923</v>
      </c>
      <c r="H211" s="50">
        <v>5.5104806488427797E-3</v>
      </c>
      <c r="I211" s="50">
        <v>2.1014525973569689E-2</v>
      </c>
      <c r="J211" s="50">
        <v>2.3215303739769681E-4</v>
      </c>
      <c r="K211" s="38">
        <v>133.99774568701804</v>
      </c>
      <c r="L211" s="38">
        <v>4.9043507862888509</v>
      </c>
      <c r="M211" s="38">
        <v>134.06456911293316</v>
      </c>
      <c r="N211" s="38">
        <v>1.4675392733526287</v>
      </c>
    </row>
    <row r="212" spans="1:14" x14ac:dyDescent="0.2">
      <c r="A212" s="32" t="s">
        <v>208</v>
      </c>
      <c r="B212" s="38">
        <v>133.57120815370385</v>
      </c>
      <c r="C212" s="38">
        <v>164.34021219714631</v>
      </c>
      <c r="D212" s="40">
        <f t="shared" si="14"/>
        <v>0.81277251847203857</v>
      </c>
      <c r="E212" s="50">
        <v>4.9646745471941735E-2</v>
      </c>
      <c r="F212" s="50">
        <v>4.4951749001863823E-3</v>
      </c>
      <c r="G212" s="50">
        <v>0.1425825047507378</v>
      </c>
      <c r="H212" s="50">
        <v>1.1685963153032389E-2</v>
      </c>
      <c r="I212" s="50">
        <v>2.1223802126333572E-2</v>
      </c>
      <c r="J212" s="50">
        <v>4.1333245402411071E-4</v>
      </c>
      <c r="K212" s="38">
        <v>135.34147880666268</v>
      </c>
      <c r="L212" s="38">
        <v>10.38541622027026</v>
      </c>
      <c r="M212" s="38">
        <v>135.38574768970798</v>
      </c>
      <c r="N212" s="38">
        <v>2.6101604494193338</v>
      </c>
    </row>
    <row r="213" spans="1:14" x14ac:dyDescent="0.2">
      <c r="A213" s="32" t="s">
        <v>209</v>
      </c>
      <c r="B213" s="38">
        <v>234.21334930786514</v>
      </c>
      <c r="C213" s="38">
        <v>392.2338473683597</v>
      </c>
      <c r="D213" s="40">
        <f t="shared" si="14"/>
        <v>0.59712681829803349</v>
      </c>
      <c r="E213" s="50">
        <v>5.0289433933787216E-2</v>
      </c>
      <c r="F213" s="50">
        <v>2.2012923945007659E-3</v>
      </c>
      <c r="G213" s="50">
        <v>0.14582054133411371</v>
      </c>
      <c r="H213" s="50">
        <v>6.2368226116985177E-3</v>
      </c>
      <c r="I213" s="50">
        <v>2.1241636861977321E-2</v>
      </c>
      <c r="J213" s="50">
        <v>2.6562668869105989E-4</v>
      </c>
      <c r="K213" s="38">
        <v>138.21496708703978</v>
      </c>
      <c r="L213" s="38">
        <v>5.5276366229157645</v>
      </c>
      <c r="M213" s="38">
        <v>135.4983274089</v>
      </c>
      <c r="N213" s="38">
        <v>1.6783190279827478</v>
      </c>
    </row>
    <row r="214" spans="1:14" x14ac:dyDescent="0.2">
      <c r="A214" s="32" t="s">
        <v>210</v>
      </c>
      <c r="B214" s="38">
        <v>603.7594037330739</v>
      </c>
      <c r="C214" s="38">
        <v>416.89486129896693</v>
      </c>
      <c r="D214" s="40">
        <f t="shared" si="14"/>
        <v>1.4482294213266909</v>
      </c>
      <c r="E214" s="50">
        <v>7.8196771408612101E-2</v>
      </c>
      <c r="F214" s="50">
        <v>5.5547902853283577E-3</v>
      </c>
      <c r="G214" s="50">
        <v>0.2272302307010779</v>
      </c>
      <c r="H214" s="50">
        <v>1.6411161284114847E-2</v>
      </c>
      <c r="I214" s="50">
        <v>2.1018934226956866E-2</v>
      </c>
      <c r="J214" s="50">
        <v>3.6303236786444984E-4</v>
      </c>
      <c r="K214" s="38">
        <v>207.90961589108159</v>
      </c>
      <c r="L214" s="38">
        <v>13.578966591174897</v>
      </c>
      <c r="M214" s="38">
        <v>134.09240159237834</v>
      </c>
      <c r="N214" s="38">
        <v>2.2932234053685332</v>
      </c>
    </row>
    <row r="215" spans="1:14" x14ac:dyDescent="0.2">
      <c r="A215" s="32" t="s">
        <v>211</v>
      </c>
      <c r="B215" s="38">
        <v>149.44464783485441</v>
      </c>
      <c r="C215" s="38">
        <v>226.33670798342379</v>
      </c>
      <c r="D215" s="40">
        <f t="shared" si="14"/>
        <v>0.66027578631124773</v>
      </c>
      <c r="E215" s="50">
        <v>4.9142468730478055E-2</v>
      </c>
      <c r="F215" s="50">
        <v>3.2109370068908209E-3</v>
      </c>
      <c r="G215" s="50">
        <v>0.14410422628438255</v>
      </c>
      <c r="H215" s="50">
        <v>8.9423983749611097E-3</v>
      </c>
      <c r="I215" s="50">
        <v>2.1411892698300506E-2</v>
      </c>
      <c r="J215" s="50">
        <v>3.2300511800162888E-4</v>
      </c>
      <c r="K215" s="38">
        <v>136.69289302895686</v>
      </c>
      <c r="L215" s="38">
        <v>7.9368490251044026</v>
      </c>
      <c r="M215" s="38">
        <v>136.5729488505884</v>
      </c>
      <c r="N215" s="38">
        <v>2.0399086010328555</v>
      </c>
    </row>
    <row r="216" spans="1:14" x14ac:dyDescent="0.2">
      <c r="A216" s="32" t="s">
        <v>212</v>
      </c>
      <c r="B216" s="38">
        <v>257.28512068107489</v>
      </c>
      <c r="C216" s="38">
        <v>427.80152533929856</v>
      </c>
      <c r="D216" s="40">
        <f t="shared" si="14"/>
        <v>0.60141234998406456</v>
      </c>
      <c r="E216" s="50">
        <v>4.8310594531946235E-2</v>
      </c>
      <c r="F216" s="50">
        <v>2.461017543626454E-3</v>
      </c>
      <c r="G216" s="50">
        <v>0.14247985609360569</v>
      </c>
      <c r="H216" s="50">
        <v>7.4021297765259897E-3</v>
      </c>
      <c r="I216" s="50">
        <v>2.1199469615631579E-2</v>
      </c>
      <c r="J216" s="50">
        <v>2.7003370390967483E-4</v>
      </c>
      <c r="K216" s="38">
        <v>135.2502535440635</v>
      </c>
      <c r="L216" s="38">
        <v>6.5793121234113405</v>
      </c>
      <c r="M216" s="38">
        <v>135.23214834107873</v>
      </c>
      <c r="N216" s="38">
        <v>1.7061757046936461</v>
      </c>
    </row>
    <row r="217" spans="1:14" x14ac:dyDescent="0.2">
      <c r="A217" s="32" t="s">
        <v>213</v>
      </c>
      <c r="B217" s="38">
        <v>251.26465245111953</v>
      </c>
      <c r="C217" s="38">
        <v>327.77636891045381</v>
      </c>
      <c r="D217" s="40">
        <f t="shared" si="14"/>
        <v>0.76657342103805926</v>
      </c>
      <c r="E217" s="50">
        <v>4.9079517954896408E-2</v>
      </c>
      <c r="F217" s="50">
        <v>3.2807993360174023E-3</v>
      </c>
      <c r="G217" s="50">
        <v>0.1424868241886092</v>
      </c>
      <c r="H217" s="50">
        <v>9.4634487130522589E-3</v>
      </c>
      <c r="I217" s="50">
        <v>2.1189519075896009E-2</v>
      </c>
      <c r="J217" s="50">
        <v>3.4632655624422867E-4</v>
      </c>
      <c r="K217" s="38">
        <v>135.25644644450381</v>
      </c>
      <c r="L217" s="38">
        <v>8.4111254297617091</v>
      </c>
      <c r="M217" s="38">
        <v>135.1693343513561</v>
      </c>
      <c r="N217" s="38">
        <v>2.1874572037718627</v>
      </c>
    </row>
    <row r="218" spans="1:14" x14ac:dyDescent="0.2">
      <c r="A218" s="32" t="s">
        <v>215</v>
      </c>
      <c r="B218" s="38">
        <v>686.10250812627407</v>
      </c>
      <c r="C218" s="38">
        <v>742.64141635784631</v>
      </c>
      <c r="D218" s="40">
        <f t="shared" si="14"/>
        <v>0.92386782236189124</v>
      </c>
      <c r="E218" s="50">
        <v>5.1365655537052503E-2</v>
      </c>
      <c r="F218" s="50">
        <v>1.5722020973757474E-3</v>
      </c>
      <c r="G218" s="50">
        <v>0.15044891392462226</v>
      </c>
      <c r="H218" s="50">
        <v>4.641853958875156E-3</v>
      </c>
      <c r="I218" s="50">
        <v>2.1247451565887584E-2</v>
      </c>
      <c r="J218" s="50">
        <v>2.0022348560625947E-4</v>
      </c>
      <c r="K218" s="38">
        <v>142.30819529775673</v>
      </c>
      <c r="L218" s="38">
        <v>4.0980302635859021</v>
      </c>
      <c r="M218" s="38">
        <v>135.53503163411722</v>
      </c>
      <c r="N218" s="38">
        <v>1.2659868711652926</v>
      </c>
    </row>
    <row r="219" spans="1:14" x14ac:dyDescent="0.2">
      <c r="A219" s="32" t="s">
        <v>216</v>
      </c>
      <c r="B219" s="38">
        <v>230.91409233600555</v>
      </c>
      <c r="C219" s="38">
        <v>233.81205523344727</v>
      </c>
      <c r="D219" s="40">
        <f t="shared" si="14"/>
        <v>0.98760558819540645</v>
      </c>
      <c r="E219" s="50">
        <v>4.8640774104814183E-2</v>
      </c>
      <c r="F219" s="50">
        <v>3.7399695177286595E-3</v>
      </c>
      <c r="G219" s="50">
        <v>0.14034918622357545</v>
      </c>
      <c r="H219" s="50">
        <v>1.071916142397409E-2</v>
      </c>
      <c r="I219" s="50">
        <v>2.1205052757632365E-2</v>
      </c>
      <c r="J219" s="50">
        <v>4.042789355913089E-4</v>
      </c>
      <c r="K219" s="38">
        <v>133.3548451133596</v>
      </c>
      <c r="L219" s="38">
        <v>9.5449237932542719</v>
      </c>
      <c r="M219" s="38">
        <v>135.26739233449922</v>
      </c>
      <c r="N219" s="38">
        <v>2.5530785852690498</v>
      </c>
    </row>
    <row r="220" spans="1:14" x14ac:dyDescent="0.2">
      <c r="A220" s="32" t="s">
        <v>217</v>
      </c>
      <c r="B220" s="38">
        <v>391.35577579908801</v>
      </c>
      <c r="C220" s="38">
        <v>358.65530906412636</v>
      </c>
      <c r="D220" s="40">
        <f t="shared" si="14"/>
        <v>1.0911751921930004</v>
      </c>
      <c r="E220" s="50">
        <v>4.9477883046715798E-2</v>
      </c>
      <c r="F220" s="50">
        <v>2.5687875916309039E-3</v>
      </c>
      <c r="G220" s="50">
        <v>0.14535558783252928</v>
      </c>
      <c r="H220" s="50">
        <v>7.3889034835208627E-3</v>
      </c>
      <c r="I220" s="50">
        <v>2.1245081476509477E-2</v>
      </c>
      <c r="J220" s="50">
        <v>2.7283188525763756E-4</v>
      </c>
      <c r="K220" s="38">
        <v>137.80285916872481</v>
      </c>
      <c r="L220" s="38">
        <v>6.5510965246249659</v>
      </c>
      <c r="M220" s="38">
        <v>135.52007091574725</v>
      </c>
      <c r="N220" s="38">
        <v>1.7237531980827712</v>
      </c>
    </row>
    <row r="221" spans="1:14" s="87" customFormat="1" x14ac:dyDescent="0.2">
      <c r="A221" s="88" t="s">
        <v>203</v>
      </c>
      <c r="B221" s="89">
        <v>332.97586309929045</v>
      </c>
      <c r="C221" s="89">
        <v>330.94099084415228</v>
      </c>
      <c r="D221" s="90">
        <f>B221/C221</f>
        <v>1.0061487464878487</v>
      </c>
      <c r="E221" s="91">
        <v>4.9318559319183136E-2</v>
      </c>
      <c r="F221" s="91">
        <v>3.14621705948518E-3</v>
      </c>
      <c r="G221" s="91">
        <v>0.15338447203119937</v>
      </c>
      <c r="H221" s="91">
        <v>9.2322912493755117E-3</v>
      </c>
      <c r="I221" s="91">
        <v>2.2706174380315514E-2</v>
      </c>
      <c r="J221" s="91">
        <v>3.4274524665234919E-4</v>
      </c>
      <c r="K221" s="89">
        <v>144.89581086458139</v>
      </c>
      <c r="L221" s="89">
        <v>8.1282530703268687</v>
      </c>
      <c r="M221" s="89">
        <v>144.73634903764662</v>
      </c>
      <c r="N221" s="89">
        <v>2.1618361722812267</v>
      </c>
    </row>
    <row r="222" spans="1:14" s="87" customFormat="1" x14ac:dyDescent="0.2">
      <c r="A222" s="88" t="s">
        <v>206</v>
      </c>
      <c r="B222" s="89">
        <v>289.03159757586189</v>
      </c>
      <c r="C222" s="89">
        <v>383.92955299874097</v>
      </c>
      <c r="D222" s="90">
        <f>B222/C222</f>
        <v>0.75282456200189862</v>
      </c>
      <c r="E222" s="91">
        <v>4.9341528726670157E-2</v>
      </c>
      <c r="F222" s="91">
        <v>3.3914669201643281E-3</v>
      </c>
      <c r="G222" s="91">
        <v>0.14979399338601646</v>
      </c>
      <c r="H222" s="91">
        <v>9.9399902046890237E-3</v>
      </c>
      <c r="I222" s="91">
        <v>2.2245165703854739E-2</v>
      </c>
      <c r="J222" s="91">
        <v>3.5444449932829929E-4</v>
      </c>
      <c r="K222" s="89">
        <v>141.72999963678024</v>
      </c>
      <c r="L222" s="89">
        <v>8.778534213974174</v>
      </c>
      <c r="M222" s="89">
        <v>141.82982225424109</v>
      </c>
      <c r="N222" s="89">
        <v>2.2364859844635752</v>
      </c>
    </row>
    <row r="223" spans="1:14" s="87" customFormat="1" x14ac:dyDescent="0.2">
      <c r="A223" s="88" t="s">
        <v>214</v>
      </c>
      <c r="B223" s="89">
        <v>610.87508393011512</v>
      </c>
      <c r="C223" s="89">
        <v>669.26909185290629</v>
      </c>
      <c r="D223" s="90">
        <f>B223/C223</f>
        <v>0.91274958214322388</v>
      </c>
      <c r="E223" s="91">
        <v>4.9081373968370694E-2</v>
      </c>
      <c r="F223" s="91">
        <v>1.5948585283063644E-3</v>
      </c>
      <c r="G223" s="91">
        <v>0.15809950682390314</v>
      </c>
      <c r="H223" s="91">
        <v>5.1432133675670582E-3</v>
      </c>
      <c r="I223" s="91">
        <v>2.3407807687578629E-2</v>
      </c>
      <c r="J223" s="91">
        <v>2.9892844141377479E-4</v>
      </c>
      <c r="K223" s="89">
        <v>149.03823461317432</v>
      </c>
      <c r="L223" s="89">
        <v>4.5105367814637987</v>
      </c>
      <c r="M223" s="89">
        <v>149.15743126425343</v>
      </c>
      <c r="N223" s="89">
        <v>1.8846629390967526</v>
      </c>
    </row>
    <row r="224" spans="1:14" x14ac:dyDescent="0.2">
      <c r="A224" s="70" t="s">
        <v>603</v>
      </c>
      <c r="B224" s="38"/>
      <c r="C224" s="38"/>
      <c r="D224" s="40"/>
      <c r="E224" s="50"/>
      <c r="F224" s="50"/>
      <c r="G224" s="50"/>
      <c r="H224" s="50"/>
      <c r="I224" s="50"/>
      <c r="J224" s="50"/>
      <c r="K224" s="38"/>
      <c r="L224" s="38"/>
      <c r="M224" s="38"/>
      <c r="N224" s="38"/>
    </row>
    <row r="225" spans="1:14" x14ac:dyDescent="0.2">
      <c r="A225" s="32" t="s">
        <v>218</v>
      </c>
      <c r="B225" s="38">
        <v>484.03949961213522</v>
      </c>
      <c r="C225" s="38">
        <v>331.15184448511172</v>
      </c>
      <c r="D225" s="40">
        <f>B225/C225</f>
        <v>1.4616844437775649</v>
      </c>
      <c r="E225" s="50">
        <v>5.0378664640566818E-2</v>
      </c>
      <c r="F225" s="50">
        <v>2.7696746942168014E-3</v>
      </c>
      <c r="G225" s="50">
        <v>0.14481186185916403</v>
      </c>
      <c r="H225" s="50">
        <v>7.3710149136478669E-3</v>
      </c>
      <c r="I225" s="50">
        <v>2.1178180936086373E-2</v>
      </c>
      <c r="J225" s="50">
        <v>3.0438874648807128E-4</v>
      </c>
      <c r="K225" s="38">
        <v>137.32071962087815</v>
      </c>
      <c r="L225" s="38">
        <v>6.5383381079519207</v>
      </c>
      <c r="M225" s="38">
        <v>135.09776022171545</v>
      </c>
      <c r="N225" s="38">
        <v>1.922905969865472</v>
      </c>
    </row>
    <row r="226" spans="1:14" x14ac:dyDescent="0.2">
      <c r="A226" s="32" t="s">
        <v>219</v>
      </c>
      <c r="B226" s="38">
        <v>486.35789099604744</v>
      </c>
      <c r="C226" s="38">
        <v>606.7012047273721</v>
      </c>
      <c r="D226" s="40">
        <f>B226/C226</f>
        <v>0.80164319306832055</v>
      </c>
      <c r="E226" s="50">
        <v>5.1075802058809482E-2</v>
      </c>
      <c r="F226" s="50">
        <v>2.5348156757576301E-3</v>
      </c>
      <c r="G226" s="50">
        <v>0.15059191403124564</v>
      </c>
      <c r="H226" s="50">
        <v>7.634514914308067E-3</v>
      </c>
      <c r="I226" s="50">
        <v>2.1266803859607532E-2</v>
      </c>
      <c r="J226" s="50">
        <v>2.7682505062823323E-4</v>
      </c>
      <c r="K226" s="38">
        <v>142.43439895594668</v>
      </c>
      <c r="L226" s="38">
        <v>6.73806060869794</v>
      </c>
      <c r="M226" s="38">
        <v>135.65718784464562</v>
      </c>
      <c r="N226" s="38">
        <v>1.7489028572227314</v>
      </c>
    </row>
    <row r="227" spans="1:14" x14ac:dyDescent="0.2">
      <c r="A227" s="32" t="s">
        <v>220</v>
      </c>
      <c r="B227" s="38">
        <v>154.38283494090209</v>
      </c>
      <c r="C227" s="38">
        <v>142.14573231627736</v>
      </c>
      <c r="D227" s="40">
        <f>B227/C227</f>
        <v>1.0860884278776439</v>
      </c>
      <c r="E227" s="50">
        <v>5.0638495956447774E-2</v>
      </c>
      <c r="F227" s="50">
        <v>4.839455577047588E-3</v>
      </c>
      <c r="G227" s="50">
        <v>0.13694607466969103</v>
      </c>
      <c r="H227" s="50">
        <v>1.0547426811838496E-2</v>
      </c>
      <c r="I227" s="50">
        <v>2.0435211501719428E-2</v>
      </c>
      <c r="J227" s="50">
        <v>4.3108608368656182E-4</v>
      </c>
      <c r="K227" s="38">
        <v>130.32013597250975</v>
      </c>
      <c r="L227" s="38">
        <v>9.4201058417021084</v>
      </c>
      <c r="M227" s="38">
        <v>130.4058935561192</v>
      </c>
      <c r="N227" s="38">
        <v>2.7242183631323504</v>
      </c>
    </row>
    <row r="228" spans="1:14" x14ac:dyDescent="0.2">
      <c r="A228" s="32" t="s">
        <v>221</v>
      </c>
      <c r="B228" s="38">
        <v>653.29708528345657</v>
      </c>
      <c r="C228" s="38">
        <v>490.45437040477276</v>
      </c>
      <c r="D228" s="40">
        <f t="shared" ref="D228:D240" si="15">B228/C228</f>
        <v>1.3320241896188822</v>
      </c>
      <c r="E228" s="50">
        <v>4.9082847757743936E-2</v>
      </c>
      <c r="F228" s="50">
        <v>2.5065799487447621E-3</v>
      </c>
      <c r="G228" s="50">
        <v>0.13875221142981189</v>
      </c>
      <c r="H228" s="50">
        <v>7.0955444390320222E-3</v>
      </c>
      <c r="I228" s="50">
        <v>2.0647917721626292E-2</v>
      </c>
      <c r="J228" s="50">
        <v>3.0763163012350301E-4</v>
      </c>
      <c r="K228" s="38">
        <v>131.93187954533346</v>
      </c>
      <c r="L228" s="38">
        <v>6.3274694773478233</v>
      </c>
      <c r="M228" s="38">
        <v>131.74948645340265</v>
      </c>
      <c r="N228" s="38">
        <v>1.9443040355752272</v>
      </c>
    </row>
    <row r="229" spans="1:14" x14ac:dyDescent="0.2">
      <c r="A229" s="32" t="s">
        <v>222</v>
      </c>
      <c r="B229" s="38">
        <v>324.1496200831935</v>
      </c>
      <c r="C229" s="38">
        <v>206.95857356708652</v>
      </c>
      <c r="D229" s="40">
        <f t="shared" si="15"/>
        <v>1.5662536443706161</v>
      </c>
      <c r="E229" s="50">
        <v>5.3305006116067657E-2</v>
      </c>
      <c r="F229" s="50">
        <v>5.2455948297385575E-3</v>
      </c>
      <c r="G229" s="50">
        <v>0.14760436343589636</v>
      </c>
      <c r="H229" s="50">
        <v>1.3083734854380882E-2</v>
      </c>
      <c r="I229" s="50">
        <v>2.0378568529038726E-2</v>
      </c>
      <c r="J229" s="50">
        <v>4.369051230704756E-4</v>
      </c>
      <c r="K229" s="38">
        <v>139.79449392802027</v>
      </c>
      <c r="L229" s="38">
        <v>11.57668179916314</v>
      </c>
      <c r="M229" s="38">
        <v>130.0480519283602</v>
      </c>
      <c r="N229" s="38">
        <v>2.7611152127742606</v>
      </c>
    </row>
    <row r="230" spans="1:14" x14ac:dyDescent="0.2">
      <c r="A230" s="32" t="s">
        <v>223</v>
      </c>
      <c r="B230" s="38">
        <v>127.24297883890881</v>
      </c>
      <c r="C230" s="38">
        <v>83.390321118476479</v>
      </c>
      <c r="D230" s="40">
        <f t="shared" si="15"/>
        <v>1.5258722730918477</v>
      </c>
      <c r="E230" s="50">
        <v>5.460009161174198E-2</v>
      </c>
      <c r="F230" s="50">
        <v>6.5035008200593171E-3</v>
      </c>
      <c r="G230" s="50">
        <v>0.15471968309520837</v>
      </c>
      <c r="H230" s="50">
        <v>1.602768424652655E-2</v>
      </c>
      <c r="I230" s="50">
        <v>2.0834136521327325E-2</v>
      </c>
      <c r="J230" s="50">
        <v>7.1148177150256228E-4</v>
      </c>
      <c r="K230" s="38">
        <v>146.07058526558751</v>
      </c>
      <c r="L230" s="38">
        <v>14.094020714924474</v>
      </c>
      <c r="M230" s="38">
        <v>132.92553746223032</v>
      </c>
      <c r="N230" s="38">
        <v>4.4934738301671064</v>
      </c>
    </row>
    <row r="231" spans="1:14" x14ac:dyDescent="0.2">
      <c r="A231" s="32" t="s">
        <v>224</v>
      </c>
      <c r="B231" s="38">
        <v>141.38663785249591</v>
      </c>
      <c r="C231" s="38">
        <v>136.49856158430956</v>
      </c>
      <c r="D231" s="40">
        <f t="shared" si="15"/>
        <v>1.0358104599158517</v>
      </c>
      <c r="E231" s="50">
        <v>4.9996447381075775E-2</v>
      </c>
      <c r="F231" s="50">
        <v>4.2537952510103717E-3</v>
      </c>
      <c r="G231" s="50">
        <v>0.14532684975771651</v>
      </c>
      <c r="H231" s="50">
        <v>1.075730164790294E-2</v>
      </c>
      <c r="I231" s="50">
        <v>2.1250960317042201E-2</v>
      </c>
      <c r="J231" s="50">
        <v>4.7558716401368807E-4</v>
      </c>
      <c r="K231" s="38">
        <v>137.77738191035783</v>
      </c>
      <c r="L231" s="38">
        <v>9.5372852324853046</v>
      </c>
      <c r="M231" s="38">
        <v>135.5571798650019</v>
      </c>
      <c r="N231" s="38">
        <v>3.0029280205771203</v>
      </c>
    </row>
    <row r="232" spans="1:14" x14ac:dyDescent="0.2">
      <c r="A232" s="32" t="s">
        <v>225</v>
      </c>
      <c r="B232" s="38">
        <v>422.96776468620129</v>
      </c>
      <c r="C232" s="38">
        <v>264.71060011567215</v>
      </c>
      <c r="D232" s="40">
        <f t="shared" si="15"/>
        <v>1.5978497442164181</v>
      </c>
      <c r="E232" s="50">
        <v>4.8725251449450994E-2</v>
      </c>
      <c r="F232" s="50">
        <v>2.7823322136403183E-3</v>
      </c>
      <c r="G232" s="50">
        <v>0.14292768898255676</v>
      </c>
      <c r="H232" s="50">
        <v>7.8615292920717617E-3</v>
      </c>
      <c r="I232" s="50">
        <v>2.1278084381936326E-2</v>
      </c>
      <c r="J232" s="50">
        <v>2.933577341394175E-4</v>
      </c>
      <c r="K232" s="38">
        <v>135.64818863702482</v>
      </c>
      <c r="L232" s="38">
        <v>6.984833628744906</v>
      </c>
      <c r="M232" s="38">
        <v>135.72839207574049</v>
      </c>
      <c r="N232" s="38">
        <v>1.8531546921325428</v>
      </c>
    </row>
    <row r="233" spans="1:14" x14ac:dyDescent="0.2">
      <c r="A233" s="32" t="s">
        <v>226</v>
      </c>
      <c r="B233" s="38">
        <v>311.87459292895471</v>
      </c>
      <c r="C233" s="38">
        <v>333.8539033765332</v>
      </c>
      <c r="D233" s="40">
        <f t="shared" si="15"/>
        <v>0.93416488402476638</v>
      </c>
      <c r="E233" s="50">
        <v>4.9956688829468021E-2</v>
      </c>
      <c r="F233" s="50">
        <v>2.588829408347218E-3</v>
      </c>
      <c r="G233" s="50">
        <v>0.1441567489579024</v>
      </c>
      <c r="H233" s="50">
        <v>7.2362004155053835E-3</v>
      </c>
      <c r="I233" s="50">
        <v>2.1230222627280602E-2</v>
      </c>
      <c r="J233" s="50">
        <v>2.813075088047839E-4</v>
      </c>
      <c r="K233" s="38">
        <v>136.73950539807913</v>
      </c>
      <c r="L233" s="38">
        <v>6.4224464377855419</v>
      </c>
      <c r="M233" s="38">
        <v>135.42627659058928</v>
      </c>
      <c r="N233" s="38">
        <v>1.7772308952175186</v>
      </c>
    </row>
    <row r="234" spans="1:14" x14ac:dyDescent="0.2">
      <c r="A234" s="32" t="s">
        <v>227</v>
      </c>
      <c r="B234" s="38">
        <v>640.25076796533574</v>
      </c>
      <c r="C234" s="38">
        <v>426.58467224089634</v>
      </c>
      <c r="D234" s="40">
        <f t="shared" si="15"/>
        <v>1.5008761674488393</v>
      </c>
      <c r="E234" s="50">
        <v>4.7371273993314117E-2</v>
      </c>
      <c r="F234" s="50">
        <v>2.2552622738842782E-3</v>
      </c>
      <c r="G234" s="50">
        <v>0.13907703128245022</v>
      </c>
      <c r="H234" s="50">
        <v>6.4201058772419264E-3</v>
      </c>
      <c r="I234" s="50">
        <v>2.1284154409807469E-2</v>
      </c>
      <c r="J234" s="50">
        <v>2.5871914902407197E-4</v>
      </c>
      <c r="K234" s="38">
        <v>132.2214680445779</v>
      </c>
      <c r="L234" s="38">
        <v>5.723643773721613</v>
      </c>
      <c r="M234" s="38">
        <v>135.76670661324818</v>
      </c>
      <c r="N234" s="38">
        <v>1.6346974926361384</v>
      </c>
    </row>
    <row r="235" spans="1:14" x14ac:dyDescent="0.2">
      <c r="A235" s="32" t="s">
        <v>228</v>
      </c>
      <c r="B235" s="38">
        <v>260.75038416029281</v>
      </c>
      <c r="C235" s="38">
        <v>427.8601815215082</v>
      </c>
      <c r="D235" s="40">
        <f t="shared" si="15"/>
        <v>0.60942895698553123</v>
      </c>
      <c r="E235" s="50">
        <v>4.7309591116262054E-2</v>
      </c>
      <c r="F235" s="50">
        <v>2.7193266923749063E-3</v>
      </c>
      <c r="G235" s="50">
        <v>0.13875779589822626</v>
      </c>
      <c r="H235" s="50">
        <v>7.5653604896290787E-3</v>
      </c>
      <c r="I235" s="50">
        <v>2.1402508715461326E-2</v>
      </c>
      <c r="J235" s="50">
        <v>3.453156026664389E-4</v>
      </c>
      <c r="K235" s="38">
        <v>131.9368589961997</v>
      </c>
      <c r="L235" s="38">
        <v>6.7463144727218296</v>
      </c>
      <c r="M235" s="38">
        <v>136.51372365615268</v>
      </c>
      <c r="N235" s="38">
        <v>2.180649087014324</v>
      </c>
    </row>
    <row r="236" spans="1:14" x14ac:dyDescent="0.2">
      <c r="A236" s="32" t="s">
        <v>229</v>
      </c>
      <c r="B236" s="38">
        <v>169.87932841806796</v>
      </c>
      <c r="C236" s="38">
        <v>123.03377807244054</v>
      </c>
      <c r="D236" s="40">
        <f t="shared" si="15"/>
        <v>1.3807535709262331</v>
      </c>
      <c r="E236" s="50">
        <v>5.006250355836081E-2</v>
      </c>
      <c r="F236" s="50">
        <v>3.5419150444451967E-3</v>
      </c>
      <c r="G236" s="50">
        <v>0.14200395055421366</v>
      </c>
      <c r="H236" s="50">
        <v>8.5302385281376559E-3</v>
      </c>
      <c r="I236" s="50">
        <v>2.1181772301632276E-2</v>
      </c>
      <c r="J236" s="50">
        <v>3.8135653314330854E-4</v>
      </c>
      <c r="K236" s="38">
        <v>134.82720267783827</v>
      </c>
      <c r="L236" s="38">
        <v>7.5849934181967287</v>
      </c>
      <c r="M236" s="38">
        <v>135.12043147489112</v>
      </c>
      <c r="N236" s="38">
        <v>2.4084948764213308</v>
      </c>
    </row>
    <row r="237" spans="1:14" x14ac:dyDescent="0.2">
      <c r="A237" s="32" t="s">
        <v>230</v>
      </c>
      <c r="B237" s="38">
        <v>418.36016167234607</v>
      </c>
      <c r="C237" s="38">
        <v>368.16590353645228</v>
      </c>
      <c r="D237" s="40">
        <f t="shared" si="15"/>
        <v>1.1363359769434054</v>
      </c>
      <c r="E237" s="50">
        <v>5.2589613259080382E-2</v>
      </c>
      <c r="F237" s="50">
        <v>2.8025832587509256E-3</v>
      </c>
      <c r="G237" s="50">
        <v>0.15535118477748727</v>
      </c>
      <c r="H237" s="50">
        <v>7.9015527218485697E-3</v>
      </c>
      <c r="I237" s="50">
        <v>2.136851876753415E-2</v>
      </c>
      <c r="J237" s="50">
        <v>3.1717945930660334E-4</v>
      </c>
      <c r="K237" s="38">
        <v>146.62573370815667</v>
      </c>
      <c r="L237" s="38">
        <v>6.9450135761097203</v>
      </c>
      <c r="M237" s="38">
        <v>136.29919811272268</v>
      </c>
      <c r="N237" s="38">
        <v>2.0032452435948804</v>
      </c>
    </row>
    <row r="238" spans="1:14" x14ac:dyDescent="0.2">
      <c r="A238" s="32" t="s">
        <v>231</v>
      </c>
      <c r="B238" s="38">
        <v>332.51820960116947</v>
      </c>
      <c r="C238" s="38">
        <v>257.11909776540028</v>
      </c>
      <c r="D238" s="40">
        <f t="shared" si="15"/>
        <v>1.2932458634580484</v>
      </c>
      <c r="E238" s="50">
        <v>4.9532239230223589E-2</v>
      </c>
      <c r="F238" s="50">
        <v>3.147629451525585E-3</v>
      </c>
      <c r="G238" s="50">
        <v>0.14276629602273805</v>
      </c>
      <c r="H238" s="50">
        <v>8.7245315000288697E-3</v>
      </c>
      <c r="I238" s="50">
        <v>2.1235449346195482E-2</v>
      </c>
      <c r="J238" s="50">
        <v>3.1315254370356961E-4</v>
      </c>
      <c r="K238" s="38">
        <v>135.50479614646193</v>
      </c>
      <c r="L238" s="38">
        <v>7.752562573676288</v>
      </c>
      <c r="M238" s="38">
        <v>135.45926964932278</v>
      </c>
      <c r="N238" s="38">
        <v>1.9780870993460857</v>
      </c>
    </row>
    <row r="239" spans="1:14" x14ac:dyDescent="0.2">
      <c r="A239" s="32" t="s">
        <v>232</v>
      </c>
      <c r="B239" s="38">
        <v>1003.3471276123682</v>
      </c>
      <c r="C239" s="38">
        <v>353.96230138948738</v>
      </c>
      <c r="D239" s="40">
        <f t="shared" si="15"/>
        <v>2.834615787256737</v>
      </c>
      <c r="E239" s="50">
        <v>4.8301488754396667E-2</v>
      </c>
      <c r="F239" s="50">
        <v>2.3696348876309351E-3</v>
      </c>
      <c r="G239" s="50">
        <v>0.14119050302125402</v>
      </c>
      <c r="H239" s="50">
        <v>6.7923512252542903E-3</v>
      </c>
      <c r="I239" s="50">
        <v>2.1031081410125902E-2</v>
      </c>
      <c r="J239" s="50">
        <v>2.4433814266934837E-4</v>
      </c>
      <c r="K239" s="38">
        <v>134.10368929216534</v>
      </c>
      <c r="L239" s="38">
        <v>6.0442348424951664</v>
      </c>
      <c r="M239" s="38">
        <v>134.16909488907072</v>
      </c>
      <c r="N239" s="38">
        <v>1.5443614444263114</v>
      </c>
    </row>
    <row r="240" spans="1:14" s="87" customFormat="1" x14ac:dyDescent="0.2">
      <c r="A240" s="88" t="s">
        <v>233</v>
      </c>
      <c r="B240" s="89">
        <v>228.51739064008007</v>
      </c>
      <c r="C240" s="89">
        <v>154.69204159910203</v>
      </c>
      <c r="D240" s="90">
        <f t="shared" si="15"/>
        <v>1.4772407699699439</v>
      </c>
      <c r="E240" s="91">
        <v>4.8974637370648492E-2</v>
      </c>
      <c r="F240" s="91">
        <v>3.2786898747615167E-3</v>
      </c>
      <c r="G240" s="91">
        <v>0.15406468712799259</v>
      </c>
      <c r="H240" s="91">
        <v>9.571945082004641E-3</v>
      </c>
      <c r="I240" s="91">
        <v>2.2809790237962611E-2</v>
      </c>
      <c r="J240" s="91">
        <v>3.4338789914354668E-4</v>
      </c>
      <c r="K240" s="89">
        <v>145.4944623227241</v>
      </c>
      <c r="L240" s="89">
        <v>8.4222848003603872</v>
      </c>
      <c r="M240" s="89">
        <v>145.38943681242236</v>
      </c>
      <c r="N240" s="89">
        <v>2.1656779812314135</v>
      </c>
    </row>
    <row r="241" spans="1:14" x14ac:dyDescent="0.2">
      <c r="A241" s="70" t="s">
        <v>604</v>
      </c>
      <c r="B241" s="38"/>
      <c r="C241" s="38"/>
      <c r="D241" s="40"/>
      <c r="E241" s="50"/>
      <c r="F241" s="50"/>
      <c r="G241" s="50"/>
      <c r="H241" s="50"/>
      <c r="I241" s="50"/>
      <c r="J241" s="50"/>
      <c r="K241" s="38"/>
      <c r="L241" s="38"/>
      <c r="M241" s="38"/>
      <c r="N241" s="38"/>
    </row>
    <row r="242" spans="1:14" x14ac:dyDescent="0.2">
      <c r="A242" s="32" t="s">
        <v>235</v>
      </c>
      <c r="B242" s="38">
        <v>182.4188854932525</v>
      </c>
      <c r="C242" s="38">
        <v>324.91844817670551</v>
      </c>
      <c r="D242" s="40">
        <f t="shared" si="2"/>
        <v>0.56142975727264577</v>
      </c>
      <c r="E242" s="50">
        <v>5.3770060882959707E-2</v>
      </c>
      <c r="F242" s="50">
        <v>3.0735555320365129E-3</v>
      </c>
      <c r="G242" s="50">
        <v>0.15920623652136254</v>
      </c>
      <c r="H242" s="50">
        <v>8.9297879087501739E-3</v>
      </c>
      <c r="I242" s="50">
        <v>2.1385349242301965E-2</v>
      </c>
      <c r="J242" s="50">
        <v>3.9531286196720127E-4</v>
      </c>
      <c r="K242" s="38">
        <v>150.00811497359251</v>
      </c>
      <c r="L242" s="38">
        <v>7.8225306394145306</v>
      </c>
      <c r="M242" s="38">
        <v>136.40542354980224</v>
      </c>
      <c r="N242" s="38">
        <v>2.4960811869819737</v>
      </c>
    </row>
    <row r="243" spans="1:14" x14ac:dyDescent="0.2">
      <c r="A243" s="32" t="s">
        <v>238</v>
      </c>
      <c r="B243" s="38">
        <v>227.13307981828734</v>
      </c>
      <c r="C243" s="38">
        <v>365.53532940908138</v>
      </c>
      <c r="D243" s="40">
        <f t="shared" si="2"/>
        <v>0.62137107290139937</v>
      </c>
      <c r="E243" s="50">
        <v>4.7819943832893549E-2</v>
      </c>
      <c r="F243" s="50">
        <v>2.7420961870062068E-3</v>
      </c>
      <c r="G243" s="50">
        <v>0.13878449541631108</v>
      </c>
      <c r="H243" s="50">
        <v>7.5185994866894101E-3</v>
      </c>
      <c r="I243" s="50">
        <v>2.1202603054369516E-2</v>
      </c>
      <c r="J243" s="50">
        <v>3.7064559108663131E-4</v>
      </c>
      <c r="K243" s="38">
        <v>131.96066556901121</v>
      </c>
      <c r="L243" s="38">
        <v>6.7044663883420297</v>
      </c>
      <c r="M243" s="38">
        <v>135.25192842668332</v>
      </c>
      <c r="N243" s="38">
        <v>2.3408663538264483</v>
      </c>
    </row>
    <row r="244" spans="1:14" x14ac:dyDescent="0.2">
      <c r="A244" s="32" t="s">
        <v>239</v>
      </c>
      <c r="B244" s="38">
        <v>308.19250858668687</v>
      </c>
      <c r="C244" s="38">
        <v>412.84457383086738</v>
      </c>
      <c r="D244" s="40">
        <f t="shared" si="2"/>
        <v>0.74650977176932942</v>
      </c>
      <c r="E244" s="50">
        <v>5.1226460133733248E-2</v>
      </c>
      <c r="F244" s="50">
        <v>2.898981637045688E-3</v>
      </c>
      <c r="G244" s="50">
        <v>0.15192428613414197</v>
      </c>
      <c r="H244" s="50">
        <v>9.0678250265834384E-3</v>
      </c>
      <c r="I244" s="50">
        <v>2.1463033947548376E-2</v>
      </c>
      <c r="J244" s="50">
        <v>3.8457029247250204E-4</v>
      </c>
      <c r="K244" s="38">
        <v>143.60952050759246</v>
      </c>
      <c r="L244" s="38">
        <v>7.993583540934984</v>
      </c>
      <c r="M244" s="38">
        <v>136.89570740052329</v>
      </c>
      <c r="N244" s="38">
        <v>2.4281339742254424</v>
      </c>
    </row>
    <row r="245" spans="1:14" x14ac:dyDescent="0.2">
      <c r="A245" s="32" t="s">
        <v>240</v>
      </c>
      <c r="B245" s="38">
        <v>437.98723701383682</v>
      </c>
      <c r="C245" s="38">
        <v>407.2126547125315</v>
      </c>
      <c r="D245" s="40">
        <f t="shared" si="2"/>
        <v>1.0755737375672434</v>
      </c>
      <c r="E245" s="50">
        <v>5.2104612155680713E-2</v>
      </c>
      <c r="F245" s="50">
        <v>3.1966849225297926E-3</v>
      </c>
      <c r="G245" s="50">
        <v>0.15262433391703664</v>
      </c>
      <c r="H245" s="50">
        <v>9.7570354454542697E-3</v>
      </c>
      <c r="I245" s="50">
        <v>2.1082220144960934E-2</v>
      </c>
      <c r="J245" s="50">
        <v>3.1847082045582584E-4</v>
      </c>
      <c r="K245" s="38">
        <v>144.22640198355717</v>
      </c>
      <c r="L245" s="38">
        <v>8.5958391192669694</v>
      </c>
      <c r="M245" s="38">
        <v>134.49195794012013</v>
      </c>
      <c r="N245" s="38">
        <v>2.0119179968467433</v>
      </c>
    </row>
    <row r="246" spans="1:14" x14ac:dyDescent="0.2">
      <c r="A246" s="32" t="s">
        <v>241</v>
      </c>
      <c r="B246" s="38">
        <v>317.32954909746451</v>
      </c>
      <c r="C246" s="38">
        <v>445.68179503992491</v>
      </c>
      <c r="D246" s="40">
        <f t="shared" si="2"/>
        <v>0.71200922413498535</v>
      </c>
      <c r="E246" s="50">
        <v>4.8056876311662784E-2</v>
      </c>
      <c r="F246" s="50">
        <v>2.2024506001839823E-3</v>
      </c>
      <c r="G246" s="50">
        <v>0.14175753492870805</v>
      </c>
      <c r="H246" s="50">
        <v>7.175855099354091E-3</v>
      </c>
      <c r="I246" s="50">
        <v>2.1162893498715224E-2</v>
      </c>
      <c r="J246" s="50">
        <v>4.7992681218853175E-4</v>
      </c>
      <c r="K246" s="38">
        <v>134.6080850048611</v>
      </c>
      <c r="L246" s="38">
        <v>6.3822579695520298</v>
      </c>
      <c r="M246" s="38">
        <v>135.00125415393455</v>
      </c>
      <c r="N246" s="38">
        <v>3.0305669460187397</v>
      </c>
    </row>
    <row r="247" spans="1:14" x14ac:dyDescent="0.2">
      <c r="A247" s="32" t="s">
        <v>242</v>
      </c>
      <c r="B247" s="38">
        <v>124.55175419132399</v>
      </c>
      <c r="C247" s="38">
        <v>254.78215486842365</v>
      </c>
      <c r="D247" s="40">
        <f t="shared" si="2"/>
        <v>0.48885587868446229</v>
      </c>
      <c r="E247" s="50">
        <v>4.9635947681663031E-2</v>
      </c>
      <c r="F247" s="50">
        <v>3.7603702131412944E-3</v>
      </c>
      <c r="G247" s="50">
        <v>0.14592947805086209</v>
      </c>
      <c r="H247" s="50">
        <v>1.1254836478094797E-2</v>
      </c>
      <c r="I247" s="50">
        <v>2.1185539051055184E-2</v>
      </c>
      <c r="J247" s="50">
        <v>4.2692549440724234E-4</v>
      </c>
      <c r="K247" s="38">
        <v>138.31149811809613</v>
      </c>
      <c r="L247" s="38">
        <v>9.9731079912410632</v>
      </c>
      <c r="M247" s="38">
        <v>135.1442097901479</v>
      </c>
      <c r="N247" s="38">
        <v>2.6960305176707022</v>
      </c>
    </row>
    <row r="248" spans="1:14" x14ac:dyDescent="0.2">
      <c r="A248" s="32" t="s">
        <v>243</v>
      </c>
      <c r="B248" s="38">
        <v>114.58469584269824</v>
      </c>
      <c r="C248" s="38">
        <v>274.78001263839781</v>
      </c>
      <c r="D248" s="40">
        <f t="shared" si="2"/>
        <v>0.41700520624652648</v>
      </c>
      <c r="E248" s="50">
        <v>5.8417925616818273E-2</v>
      </c>
      <c r="F248" s="50">
        <v>5.0535416032660698E-3</v>
      </c>
      <c r="G248" s="50">
        <v>0.17344318170936682</v>
      </c>
      <c r="H248" s="50">
        <v>1.6356856363286858E-2</v>
      </c>
      <c r="I248" s="50">
        <v>2.1278578592860583E-2</v>
      </c>
      <c r="J248" s="50">
        <v>4.8731707725269239E-4</v>
      </c>
      <c r="K248" s="38">
        <v>162.40271852035679</v>
      </c>
      <c r="L248" s="38">
        <v>14.154055826886783</v>
      </c>
      <c r="M248" s="38">
        <v>135.73151158607749</v>
      </c>
      <c r="N248" s="38">
        <v>3.076868033699129</v>
      </c>
    </row>
    <row r="249" spans="1:14" x14ac:dyDescent="0.2">
      <c r="A249" s="32" t="s">
        <v>244</v>
      </c>
      <c r="B249" s="38">
        <v>447.65312887286854</v>
      </c>
      <c r="C249" s="38">
        <v>549.4385277468291</v>
      </c>
      <c r="D249" s="40">
        <f t="shared" si="2"/>
        <v>0.81474652079575072</v>
      </c>
      <c r="E249" s="50">
        <v>4.7009785622776551E-2</v>
      </c>
      <c r="F249" s="50">
        <v>3.252431057215498E-3</v>
      </c>
      <c r="G249" s="50">
        <v>0.13772972537620248</v>
      </c>
      <c r="H249" s="50">
        <v>9.2850884103132126E-3</v>
      </c>
      <c r="I249" s="50">
        <v>2.1218577803522366E-2</v>
      </c>
      <c r="J249" s="50">
        <v>3.2747855353488944E-4</v>
      </c>
      <c r="K249" s="38">
        <v>131.01975714800074</v>
      </c>
      <c r="L249" s="38">
        <v>8.2870879633211096</v>
      </c>
      <c r="M249" s="38">
        <v>135.35276938002016</v>
      </c>
      <c r="N249" s="38">
        <v>2.0684910973270667</v>
      </c>
    </row>
    <row r="250" spans="1:14" x14ac:dyDescent="0.2">
      <c r="A250" s="32" t="s">
        <v>245</v>
      </c>
      <c r="B250" s="38">
        <v>613.99817374937084</v>
      </c>
      <c r="C250" s="38">
        <v>798.75844904626001</v>
      </c>
      <c r="D250" s="40">
        <f t="shared" si="2"/>
        <v>0.76869067799220392</v>
      </c>
      <c r="E250" s="50">
        <v>6.3713153708351358E-2</v>
      </c>
      <c r="F250" s="50">
        <v>2.7275385236632172E-3</v>
      </c>
      <c r="G250" s="50">
        <v>0.19053078716941313</v>
      </c>
      <c r="H250" s="50">
        <v>9.1572403330823261E-3</v>
      </c>
      <c r="I250" s="50">
        <v>2.1413136868013927E-2</v>
      </c>
      <c r="J250" s="50">
        <v>3.2066386317269831E-4</v>
      </c>
      <c r="K250" s="38">
        <v>177.08204022489824</v>
      </c>
      <c r="L250" s="38">
        <v>7.8109796398323539</v>
      </c>
      <c r="M250" s="38">
        <v>136.58080114647262</v>
      </c>
      <c r="N250" s="38">
        <v>2.0251397127260184</v>
      </c>
    </row>
    <row r="251" spans="1:14" x14ac:dyDescent="0.2">
      <c r="A251" s="32" t="s">
        <v>247</v>
      </c>
      <c r="B251" s="38">
        <v>297.04240321630175</v>
      </c>
      <c r="C251" s="38">
        <v>364.25544084465383</v>
      </c>
      <c r="D251" s="40">
        <f t="shared" si="2"/>
        <v>0.81547828778481635</v>
      </c>
      <c r="E251" s="50">
        <v>4.9233042351961576E-2</v>
      </c>
      <c r="F251" s="50">
        <v>3.4116280933815164E-3</v>
      </c>
      <c r="G251" s="50">
        <v>0.14238847825723572</v>
      </c>
      <c r="H251" s="50">
        <v>9.3921803564053479E-3</v>
      </c>
      <c r="I251" s="50">
        <v>2.1179265515592606E-2</v>
      </c>
      <c r="J251" s="50">
        <v>3.8017577466646396E-4</v>
      </c>
      <c r="K251" s="38">
        <v>135.16903791763309</v>
      </c>
      <c r="L251" s="38">
        <v>8.3485075277706944</v>
      </c>
      <c r="M251" s="38">
        <v>135.10460686721578</v>
      </c>
      <c r="N251" s="38">
        <v>2.4010501632010386</v>
      </c>
    </row>
    <row r="252" spans="1:14" x14ac:dyDescent="0.2">
      <c r="A252" s="32" t="s">
        <v>248</v>
      </c>
      <c r="B252" s="38">
        <v>269.4901557236492</v>
      </c>
      <c r="C252" s="38">
        <v>451.92563756959555</v>
      </c>
      <c r="D252" s="40">
        <f t="shared" si="2"/>
        <v>0.59631526366358956</v>
      </c>
      <c r="E252" s="50">
        <v>5.0856037692613633E-2</v>
      </c>
      <c r="F252" s="50">
        <v>2.5584868610835062E-3</v>
      </c>
      <c r="G252" s="50">
        <v>0.15011264227334989</v>
      </c>
      <c r="H252" s="50">
        <v>8.1404484121302117E-3</v>
      </c>
      <c r="I252" s="50">
        <v>2.1249377829960819E-2</v>
      </c>
      <c r="J252" s="50">
        <v>3.0777755927054932E-4</v>
      </c>
      <c r="K252" s="38">
        <v>142.0113594773853</v>
      </c>
      <c r="L252" s="38">
        <v>7.1874868546671307</v>
      </c>
      <c r="M252" s="38">
        <v>135.54719076784104</v>
      </c>
      <c r="N252" s="38">
        <v>1.9441571378202323</v>
      </c>
    </row>
    <row r="253" spans="1:14" x14ac:dyDescent="0.2">
      <c r="A253" s="10" t="s">
        <v>250</v>
      </c>
      <c r="B253" s="67">
        <v>206.31350926949742</v>
      </c>
      <c r="C253" s="67">
        <v>495.65467238336964</v>
      </c>
      <c r="D253" s="68">
        <f t="shared" ref="D253:D258" si="16">B253/C253</f>
        <v>0.41624445559533013</v>
      </c>
      <c r="E253" s="69">
        <v>5.2675432335774139E-2</v>
      </c>
      <c r="F253" s="69">
        <v>3.8018938134456869E-3</v>
      </c>
      <c r="G253" s="69">
        <v>0.15784481988339411</v>
      </c>
      <c r="H253" s="69">
        <v>1.3427538151959954E-2</v>
      </c>
      <c r="I253" s="69">
        <v>2.1232819660264048E-2</v>
      </c>
      <c r="J253" s="69">
        <v>4.9102168867809341E-4</v>
      </c>
      <c r="K253" s="67">
        <v>148.81490903376479</v>
      </c>
      <c r="L253" s="67">
        <v>11.7758424027143</v>
      </c>
      <c r="M253" s="67">
        <v>135.4426700820832</v>
      </c>
      <c r="N253" s="67">
        <v>3.1003804852969536</v>
      </c>
    </row>
    <row r="254" spans="1:14" s="87" customFormat="1" x14ac:dyDescent="0.2">
      <c r="A254" s="88" t="s">
        <v>234</v>
      </c>
      <c r="B254" s="89">
        <v>50.488560398151051</v>
      </c>
      <c r="C254" s="89">
        <v>72.815165162615799</v>
      </c>
      <c r="D254" s="90">
        <f t="shared" si="16"/>
        <v>0.69337974150572279</v>
      </c>
      <c r="E254" s="91">
        <v>5.3305834180317598E-2</v>
      </c>
      <c r="F254" s="91">
        <v>5.7647574662609714E-3</v>
      </c>
      <c r="G254" s="91">
        <v>0.18241544213552255</v>
      </c>
      <c r="H254" s="91">
        <v>1.5149761031984147E-2</v>
      </c>
      <c r="I254" s="91">
        <v>2.6824655697595155E-2</v>
      </c>
      <c r="J254" s="91">
        <v>7.8151667150156204E-4</v>
      </c>
      <c r="K254" s="89">
        <v>170.13690523363931</v>
      </c>
      <c r="L254" s="89">
        <v>13.010164036022196</v>
      </c>
      <c r="M254" s="89">
        <v>170.64420240426898</v>
      </c>
      <c r="N254" s="89">
        <v>4.9072337597493974</v>
      </c>
    </row>
    <row r="255" spans="1:14" s="87" customFormat="1" x14ac:dyDescent="0.2">
      <c r="A255" s="88" t="s">
        <v>236</v>
      </c>
      <c r="B255" s="89">
        <v>171.6425463521845</v>
      </c>
      <c r="C255" s="89">
        <v>231.90175933532359</v>
      </c>
      <c r="D255" s="90">
        <f t="shared" si="16"/>
        <v>0.7401519800632218</v>
      </c>
      <c r="E255" s="91">
        <v>4.7690358049017209E-2</v>
      </c>
      <c r="F255" s="91">
        <v>2.5713022369867238E-3</v>
      </c>
      <c r="G255" s="91">
        <v>0.1546191175638614</v>
      </c>
      <c r="H255" s="91">
        <v>8.3198836476099866E-3</v>
      </c>
      <c r="I255" s="91">
        <v>2.3286469406782334E-2</v>
      </c>
      <c r="J255" s="91">
        <v>3.6324966085260328E-4</v>
      </c>
      <c r="K255" s="89">
        <v>145.98215083032233</v>
      </c>
      <c r="L255" s="89">
        <v>7.3172583300168785</v>
      </c>
      <c r="M255" s="89">
        <v>148.39307986714579</v>
      </c>
      <c r="N255" s="89">
        <v>2.2897722871907935</v>
      </c>
    </row>
    <row r="256" spans="1:14" s="87" customFormat="1" x14ac:dyDescent="0.2">
      <c r="A256" s="88" t="s">
        <v>237</v>
      </c>
      <c r="B256" s="89">
        <v>326.26025216266407</v>
      </c>
      <c r="C256" s="89">
        <v>474.05305196462484</v>
      </c>
      <c r="D256" s="90">
        <f t="shared" si="16"/>
        <v>0.68823573819541728</v>
      </c>
      <c r="E256" s="91">
        <v>4.8591376824268645E-2</v>
      </c>
      <c r="F256" s="91">
        <v>1.791010947624988E-3</v>
      </c>
      <c r="G256" s="91">
        <v>0.15622652118810934</v>
      </c>
      <c r="H256" s="91">
        <v>6.153316846670258E-3</v>
      </c>
      <c r="I256" s="91">
        <v>2.3163971567065032E-2</v>
      </c>
      <c r="J256" s="91">
        <v>2.7873737711506095E-4</v>
      </c>
      <c r="K256" s="89">
        <v>147.39473385678559</v>
      </c>
      <c r="L256" s="89">
        <v>5.4046920461988668</v>
      </c>
      <c r="M256" s="89">
        <v>147.62133206777253</v>
      </c>
      <c r="N256" s="89">
        <v>1.7579848301902126</v>
      </c>
    </row>
    <row r="257" spans="1:14" s="87" customFormat="1" x14ac:dyDescent="0.2">
      <c r="A257" s="88" t="s">
        <v>246</v>
      </c>
      <c r="B257" s="89">
        <v>609.47154387973171</v>
      </c>
      <c r="C257" s="89">
        <v>617.75274336610573</v>
      </c>
      <c r="D257" s="90">
        <f t="shared" si="16"/>
        <v>0.98659463745761755</v>
      </c>
      <c r="E257" s="91">
        <v>5.0736969537526141E-2</v>
      </c>
      <c r="F257" s="91">
        <v>1.632815708483394E-3</v>
      </c>
      <c r="G257" s="91">
        <v>0.16063667591421443</v>
      </c>
      <c r="H257" s="91">
        <v>5.0149522264349485E-3</v>
      </c>
      <c r="I257" s="91">
        <v>2.3042114780174396E-2</v>
      </c>
      <c r="J257" s="91">
        <v>2.6127135879973188E-4</v>
      </c>
      <c r="K257" s="89">
        <v>151.2603067444268</v>
      </c>
      <c r="L257" s="89">
        <v>4.3885367321213593</v>
      </c>
      <c r="M257" s="89">
        <v>146.8535312823405</v>
      </c>
      <c r="N257" s="89">
        <v>1.6482372921552098</v>
      </c>
    </row>
    <row r="258" spans="1:14" s="87" customFormat="1" ht="15" thickBot="1" x14ac:dyDescent="0.25">
      <c r="A258" s="101" t="s">
        <v>249</v>
      </c>
      <c r="B258" s="102">
        <v>231.11797860382143</v>
      </c>
      <c r="C258" s="102">
        <v>361.93664140894697</v>
      </c>
      <c r="D258" s="103">
        <f t="shared" si="16"/>
        <v>0.63855921772419988</v>
      </c>
      <c r="E258" s="104">
        <v>5.1611745666271143E-2</v>
      </c>
      <c r="F258" s="104">
        <v>2.5230160506198303E-3</v>
      </c>
      <c r="G258" s="104">
        <v>0.16927506039294846</v>
      </c>
      <c r="H258" s="104">
        <v>8.352736295686107E-3</v>
      </c>
      <c r="I258" s="104">
        <v>2.382213888552168E-2</v>
      </c>
      <c r="J258" s="104">
        <v>3.0283177070257851E-4</v>
      </c>
      <c r="K258" s="102">
        <v>158.78961290803116</v>
      </c>
      <c r="L258" s="102">
        <v>7.2542097715318876</v>
      </c>
      <c r="M258" s="102">
        <v>151.76676252325609</v>
      </c>
      <c r="N258" s="102">
        <v>1.9085164306931477</v>
      </c>
    </row>
    <row r="259" spans="1:14" ht="15" x14ac:dyDescent="0.25">
      <c r="A259" s="65" t="s">
        <v>716</v>
      </c>
    </row>
    <row r="260" spans="1:14" ht="14.25" customHeight="1" x14ac:dyDescent="0.2"/>
    <row r="261" spans="1:14" x14ac:dyDescent="0.2">
      <c r="E261" s="171"/>
    </row>
    <row r="395" spans="1:14" x14ac:dyDescent="0.2">
      <c r="A395" s="25"/>
      <c r="B395" s="36"/>
      <c r="C395" s="36"/>
      <c r="D395" s="40"/>
      <c r="E395" s="51"/>
      <c r="F395" s="51"/>
      <c r="G395" s="51"/>
      <c r="H395" s="51"/>
      <c r="I395" s="51"/>
      <c r="J395" s="51"/>
      <c r="K395" s="36"/>
      <c r="L395" s="36"/>
      <c r="M395" s="36"/>
      <c r="N395" s="36"/>
    </row>
    <row r="396" spans="1:14" x14ac:dyDescent="0.2">
      <c r="A396" s="25"/>
      <c r="B396" s="36"/>
      <c r="C396" s="36"/>
      <c r="D396" s="40"/>
      <c r="E396" s="51"/>
      <c r="F396" s="51"/>
      <c r="G396" s="51"/>
      <c r="H396" s="51"/>
      <c r="I396" s="51"/>
      <c r="J396" s="51"/>
      <c r="K396" s="36"/>
      <c r="L396" s="36"/>
      <c r="M396" s="36"/>
      <c r="N396" s="36"/>
    </row>
    <row r="397" spans="1:14" x14ac:dyDescent="0.2">
      <c r="A397" s="25"/>
      <c r="B397" s="36"/>
      <c r="C397" s="36"/>
      <c r="D397" s="40"/>
      <c r="E397" s="51"/>
      <c r="F397" s="51"/>
      <c r="G397" s="51"/>
      <c r="H397" s="51"/>
      <c r="I397" s="51"/>
      <c r="J397" s="51"/>
      <c r="K397" s="36"/>
      <c r="L397" s="36"/>
      <c r="M397" s="36"/>
      <c r="N397" s="36"/>
    </row>
    <row r="398" spans="1:14" x14ac:dyDescent="0.2">
      <c r="A398" s="25"/>
      <c r="B398" s="36"/>
      <c r="C398" s="36"/>
      <c r="D398" s="40"/>
      <c r="E398" s="51"/>
      <c r="F398" s="51"/>
      <c r="G398" s="51"/>
      <c r="H398" s="51"/>
      <c r="I398" s="51"/>
      <c r="J398" s="51"/>
      <c r="K398" s="36"/>
      <c r="L398" s="36"/>
      <c r="M398" s="36"/>
      <c r="N398" s="36"/>
    </row>
    <row r="399" spans="1:14" x14ac:dyDescent="0.2">
      <c r="A399" s="25"/>
      <c r="B399" s="36"/>
      <c r="C399" s="36"/>
      <c r="D399" s="40"/>
      <c r="E399" s="51"/>
      <c r="F399" s="51"/>
      <c r="G399" s="51"/>
      <c r="H399" s="51"/>
      <c r="I399" s="51"/>
      <c r="J399" s="51"/>
      <c r="K399" s="36"/>
      <c r="L399" s="36"/>
      <c r="M399" s="36"/>
      <c r="N399" s="36"/>
    </row>
    <row r="400" spans="1:14" x14ac:dyDescent="0.2">
      <c r="A400" s="25"/>
      <c r="B400" s="36"/>
      <c r="C400" s="36"/>
      <c r="D400" s="40"/>
      <c r="E400" s="51"/>
      <c r="F400" s="51"/>
      <c r="G400" s="51"/>
      <c r="H400" s="51"/>
      <c r="I400" s="51"/>
      <c r="J400" s="51"/>
      <c r="K400" s="36"/>
      <c r="L400" s="36"/>
      <c r="M400" s="36"/>
      <c r="N400" s="36"/>
    </row>
    <row r="401" spans="1:14" x14ac:dyDescent="0.2">
      <c r="A401" s="25"/>
      <c r="B401" s="36"/>
      <c r="C401" s="36"/>
      <c r="D401" s="40"/>
      <c r="E401" s="51"/>
      <c r="F401" s="51"/>
      <c r="G401" s="51"/>
      <c r="H401" s="51"/>
      <c r="I401" s="51"/>
      <c r="J401" s="51"/>
      <c r="K401" s="36"/>
      <c r="L401" s="36"/>
      <c r="M401" s="36"/>
      <c r="N401" s="36"/>
    </row>
    <row r="402" spans="1:14" x14ac:dyDescent="0.2">
      <c r="A402" s="25"/>
      <c r="B402" s="36"/>
      <c r="C402" s="36"/>
      <c r="D402" s="40"/>
      <c r="E402" s="51"/>
      <c r="F402" s="51"/>
      <c r="G402" s="51"/>
      <c r="H402" s="51"/>
      <c r="I402" s="51"/>
      <c r="J402" s="51"/>
      <c r="K402" s="36"/>
      <c r="L402" s="36"/>
      <c r="M402" s="36"/>
      <c r="N402" s="36"/>
    </row>
    <row r="403" spans="1:14" x14ac:dyDescent="0.2">
      <c r="A403" s="25"/>
      <c r="B403" s="36"/>
      <c r="C403" s="36"/>
      <c r="D403" s="40"/>
      <c r="E403" s="51"/>
      <c r="F403" s="51"/>
      <c r="G403" s="51"/>
      <c r="H403" s="51"/>
      <c r="I403" s="51"/>
      <c r="J403" s="51"/>
      <c r="K403" s="36"/>
      <c r="L403" s="36"/>
      <c r="M403" s="36"/>
      <c r="N403" s="36"/>
    </row>
    <row r="404" spans="1:14" x14ac:dyDescent="0.2">
      <c r="A404" s="25"/>
      <c r="B404" s="36"/>
      <c r="C404" s="36"/>
      <c r="D404" s="40"/>
      <c r="E404" s="51"/>
      <c r="F404" s="51"/>
      <c r="G404" s="51"/>
      <c r="H404" s="51"/>
      <c r="I404" s="51"/>
      <c r="J404" s="51"/>
      <c r="K404" s="36"/>
      <c r="L404" s="36"/>
      <c r="M404" s="36"/>
      <c r="N404" s="36"/>
    </row>
    <row r="405" spans="1:14" x14ac:dyDescent="0.2">
      <c r="A405" s="25"/>
      <c r="B405" s="36"/>
      <c r="C405" s="36"/>
      <c r="D405" s="40"/>
      <c r="E405" s="51"/>
      <c r="F405" s="51"/>
      <c r="G405" s="51"/>
      <c r="H405" s="51"/>
      <c r="I405" s="51"/>
      <c r="J405" s="51"/>
      <c r="K405" s="36"/>
      <c r="L405" s="36"/>
      <c r="M405" s="36"/>
      <c r="N405" s="36"/>
    </row>
    <row r="406" spans="1:14" x14ac:dyDescent="0.2">
      <c r="A406" s="25"/>
      <c r="B406" s="36"/>
      <c r="C406" s="36"/>
      <c r="D406" s="40"/>
      <c r="E406" s="51"/>
      <c r="F406" s="51"/>
      <c r="G406" s="51"/>
      <c r="H406" s="51"/>
      <c r="I406" s="51"/>
      <c r="J406" s="51"/>
      <c r="K406" s="36"/>
      <c r="L406" s="36"/>
      <c r="M406" s="36"/>
      <c r="N406" s="36"/>
    </row>
    <row r="407" spans="1:14" x14ac:dyDescent="0.2">
      <c r="A407" s="25"/>
      <c r="B407" s="36"/>
      <c r="C407" s="36"/>
      <c r="D407" s="40"/>
      <c r="E407" s="51"/>
      <c r="F407" s="51"/>
      <c r="G407" s="51"/>
      <c r="H407" s="51"/>
      <c r="I407" s="51"/>
      <c r="J407" s="51"/>
      <c r="K407" s="36"/>
      <c r="L407" s="36"/>
      <c r="M407" s="36"/>
      <c r="N407" s="36"/>
    </row>
    <row r="408" spans="1:14" x14ac:dyDescent="0.2">
      <c r="A408" s="25"/>
      <c r="B408" s="36"/>
      <c r="C408" s="36"/>
      <c r="D408" s="40"/>
      <c r="E408" s="51"/>
      <c r="F408" s="51"/>
      <c r="G408" s="51"/>
      <c r="H408" s="51"/>
      <c r="I408" s="51"/>
      <c r="J408" s="51"/>
      <c r="K408" s="36"/>
      <c r="L408" s="36"/>
      <c r="M408" s="36"/>
      <c r="N408" s="36"/>
    </row>
  </sheetData>
  <mergeCells count="8">
    <mergeCell ref="M2:N2"/>
    <mergeCell ref="B3:C3"/>
    <mergeCell ref="A2:A3"/>
    <mergeCell ref="D2:D3"/>
    <mergeCell ref="E2:F2"/>
    <mergeCell ref="G2:H2"/>
    <mergeCell ref="I2:J2"/>
    <mergeCell ref="K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45"/>
  <sheetViews>
    <sheetView zoomScale="85" zoomScaleNormal="85" workbookViewId="0">
      <pane ySplit="2" topLeftCell="A15" activePane="bottomLeft" state="frozen"/>
      <selection pane="bottomLeft" activeCell="H25" sqref="H25"/>
    </sheetView>
  </sheetViews>
  <sheetFormatPr defaultRowHeight="14.25" x14ac:dyDescent="0.2"/>
  <cols>
    <col min="1" max="1" width="9.25" customWidth="1"/>
    <col min="2" max="8" width="8.625" customWidth="1"/>
    <col min="9" max="9" width="8.625" style="2" customWidth="1"/>
    <col min="10" max="10" width="8.625" customWidth="1"/>
    <col min="11" max="14" width="8.625" style="75" customWidth="1"/>
    <col min="15" max="23" width="8.625" customWidth="1"/>
    <col min="24" max="24" width="8.625" style="2" customWidth="1"/>
    <col min="25" max="30" width="8.625" customWidth="1"/>
    <col min="31" max="34" width="8.625" style="75" customWidth="1"/>
    <col min="35" max="41" width="8.625" customWidth="1"/>
    <col min="42" max="45" width="8.625" style="75" customWidth="1"/>
    <col min="46" max="54" width="8.625" customWidth="1"/>
    <col min="55" max="62" width="8.625" style="75" customWidth="1"/>
    <col min="63" max="75" width="8.625" customWidth="1"/>
    <col min="76" max="76" width="8.625" style="75" customWidth="1"/>
    <col min="77" max="123" width="8.625" customWidth="1"/>
    <col min="124" max="125" width="8.625" style="75" customWidth="1"/>
    <col min="126" max="162" width="8.625" customWidth="1"/>
    <col min="163" max="170" width="8.625" style="75" customWidth="1"/>
    <col min="171" max="207" width="8.625" customWidth="1"/>
    <col min="208" max="216" width="8.625" style="75" customWidth="1"/>
    <col min="225" max="229" width="9.125" bestFit="1" customWidth="1"/>
    <col min="230" max="230" width="9.375" bestFit="1" customWidth="1"/>
    <col min="231" max="234" width="9.125" bestFit="1" customWidth="1"/>
    <col min="235" max="236" width="9.375" bestFit="1" customWidth="1"/>
    <col min="237" max="237" width="9.125" bestFit="1" customWidth="1"/>
    <col min="238" max="238" width="9.375" bestFit="1" customWidth="1"/>
    <col min="239" max="241" width="9.125" bestFit="1" customWidth="1"/>
    <col min="242" max="242" width="9.375" bestFit="1" customWidth="1"/>
  </cols>
  <sheetData>
    <row r="1" spans="1:216" s="5" customFormat="1" ht="16.5" thickBot="1" x14ac:dyDescent="0.25">
      <c r="A1" s="1" t="s">
        <v>681</v>
      </c>
      <c r="K1" s="6"/>
      <c r="L1" s="6"/>
      <c r="M1" s="6"/>
      <c r="N1" s="6"/>
      <c r="AE1" s="6"/>
      <c r="AF1" s="6"/>
      <c r="AG1" s="6"/>
      <c r="AH1" s="6"/>
      <c r="AP1" s="6"/>
      <c r="AQ1" s="6"/>
      <c r="AR1" s="6"/>
      <c r="AS1" s="6"/>
      <c r="BC1" s="6"/>
      <c r="BD1" s="6"/>
      <c r="BE1" s="6"/>
      <c r="BF1" s="6"/>
      <c r="BG1" s="6"/>
      <c r="BH1" s="6"/>
      <c r="BI1" s="6"/>
      <c r="BJ1" s="6"/>
      <c r="BX1" s="6"/>
      <c r="DT1" s="6"/>
      <c r="DU1" s="6"/>
      <c r="DV1" s="6"/>
      <c r="DW1" s="6"/>
      <c r="EA1" s="6"/>
      <c r="EK1" s="6"/>
      <c r="EL1" s="6"/>
      <c r="FG1" s="6"/>
      <c r="FH1" s="6"/>
      <c r="FI1" s="6"/>
      <c r="FJ1" s="6"/>
      <c r="FK1" s="6"/>
      <c r="FL1" s="6"/>
      <c r="FM1" s="6"/>
      <c r="FN1" s="6"/>
      <c r="GZ1" s="6"/>
      <c r="HA1" s="6"/>
      <c r="HB1" s="6"/>
      <c r="HC1" s="6"/>
      <c r="HD1" s="6"/>
      <c r="HE1" s="6"/>
      <c r="HF1" s="6"/>
      <c r="HG1" s="6"/>
      <c r="HH1" s="6"/>
    </row>
    <row r="2" spans="1:216" s="64" customFormat="1" ht="12.75" x14ac:dyDescent="0.2">
      <c r="A2" s="7" t="s">
        <v>251</v>
      </c>
      <c r="B2" s="53" t="s">
        <v>11</v>
      </c>
      <c r="C2" s="53" t="s">
        <v>12</v>
      </c>
      <c r="D2" s="53" t="s">
        <v>13</v>
      </c>
      <c r="E2" s="53" t="s">
        <v>15</v>
      </c>
      <c r="F2" s="53" t="s">
        <v>16</v>
      </c>
      <c r="G2" s="53" t="s">
        <v>17</v>
      </c>
      <c r="H2" s="53" t="s">
        <v>19</v>
      </c>
      <c r="I2" s="53" t="s">
        <v>22</v>
      </c>
      <c r="J2" s="53" t="s">
        <v>23</v>
      </c>
      <c r="K2" s="76" t="s">
        <v>14</v>
      </c>
      <c r="L2" s="76" t="s">
        <v>18</v>
      </c>
      <c r="M2" s="76" t="s">
        <v>20</v>
      </c>
      <c r="N2" s="76" t="s">
        <v>21</v>
      </c>
      <c r="O2" s="53" t="s">
        <v>24</v>
      </c>
      <c r="P2" s="53" t="s">
        <v>25</v>
      </c>
      <c r="Q2" s="53" t="s">
        <v>26</v>
      </c>
      <c r="R2" s="53" t="s">
        <v>27</v>
      </c>
      <c r="S2" s="53" t="s">
        <v>28</v>
      </c>
      <c r="T2" s="53" t="s">
        <v>29</v>
      </c>
      <c r="U2" s="53" t="s">
        <v>31</v>
      </c>
      <c r="V2" s="53" t="s">
        <v>33</v>
      </c>
      <c r="W2" s="53" t="s">
        <v>34</v>
      </c>
      <c r="X2" s="53" t="s">
        <v>36</v>
      </c>
      <c r="Y2" s="53" t="s">
        <v>38</v>
      </c>
      <c r="Z2" s="53" t="s">
        <v>39</v>
      </c>
      <c r="AA2" s="53" t="s">
        <v>40</v>
      </c>
      <c r="AB2" s="53" t="s">
        <v>41</v>
      </c>
      <c r="AC2" s="53" t="s">
        <v>42</v>
      </c>
      <c r="AD2" s="53" t="s">
        <v>43</v>
      </c>
      <c r="AE2" s="76" t="s">
        <v>30</v>
      </c>
      <c r="AF2" s="76" t="s">
        <v>32</v>
      </c>
      <c r="AG2" s="76" t="s">
        <v>35</v>
      </c>
      <c r="AH2" s="76" t="s">
        <v>37</v>
      </c>
      <c r="AI2" s="53" t="s">
        <v>44</v>
      </c>
      <c r="AJ2" s="53" t="s">
        <v>46</v>
      </c>
      <c r="AK2" s="53" t="s">
        <v>47</v>
      </c>
      <c r="AL2" s="53" t="s">
        <v>49</v>
      </c>
      <c r="AM2" s="53" t="s">
        <v>50</v>
      </c>
      <c r="AN2" s="53" t="s">
        <v>52</v>
      </c>
      <c r="AO2" s="53" t="s">
        <v>54</v>
      </c>
      <c r="AP2" s="76" t="s">
        <v>45</v>
      </c>
      <c r="AQ2" s="76" t="s">
        <v>48</v>
      </c>
      <c r="AR2" s="76" t="s">
        <v>51</v>
      </c>
      <c r="AS2" s="76" t="s">
        <v>53</v>
      </c>
      <c r="AT2" s="53" t="s">
        <v>72</v>
      </c>
      <c r="AU2" s="53" t="s">
        <v>74</v>
      </c>
      <c r="AV2" s="53" t="s">
        <v>79</v>
      </c>
      <c r="AW2" s="53" t="s">
        <v>81</v>
      </c>
      <c r="AX2" s="53" t="s">
        <v>82</v>
      </c>
      <c r="AY2" s="53" t="s">
        <v>85</v>
      </c>
      <c r="AZ2" s="53" t="s">
        <v>86</v>
      </c>
      <c r="BA2" s="53" t="s">
        <v>87</v>
      </c>
      <c r="BB2" s="53" t="s">
        <v>88</v>
      </c>
      <c r="BC2" s="76" t="s">
        <v>73</v>
      </c>
      <c r="BD2" s="76" t="s">
        <v>75</v>
      </c>
      <c r="BE2" s="76" t="s">
        <v>76</v>
      </c>
      <c r="BF2" s="76" t="s">
        <v>77</v>
      </c>
      <c r="BG2" s="76" t="s">
        <v>78</v>
      </c>
      <c r="BH2" s="76" t="s">
        <v>80</v>
      </c>
      <c r="BI2" s="76" t="s">
        <v>83</v>
      </c>
      <c r="BJ2" s="76" t="s">
        <v>84</v>
      </c>
      <c r="BK2" s="53" t="s">
        <v>89</v>
      </c>
      <c r="BL2" s="53" t="s">
        <v>90</v>
      </c>
      <c r="BM2" s="53" t="s">
        <v>91</v>
      </c>
      <c r="BN2" s="53" t="s">
        <v>92</v>
      </c>
      <c r="BO2" s="53" t="s">
        <v>94</v>
      </c>
      <c r="BP2" s="53" t="s">
        <v>95</v>
      </c>
      <c r="BQ2" s="53" t="s">
        <v>96</v>
      </c>
      <c r="BR2" s="53" t="s">
        <v>97</v>
      </c>
      <c r="BS2" s="53" t="s">
        <v>100</v>
      </c>
      <c r="BT2" s="53" t="s">
        <v>101</v>
      </c>
      <c r="BU2" s="53" t="s">
        <v>102</v>
      </c>
      <c r="BV2" s="53" t="s">
        <v>104</v>
      </c>
      <c r="BW2" s="53" t="s">
        <v>105</v>
      </c>
      <c r="BX2" s="76" t="s">
        <v>103</v>
      </c>
      <c r="BY2" s="53" t="s">
        <v>106</v>
      </c>
      <c r="BZ2" s="53" t="s">
        <v>107</v>
      </c>
      <c r="CA2" s="53" t="s">
        <v>108</v>
      </c>
      <c r="CB2" s="53" t="s">
        <v>109</v>
      </c>
      <c r="CC2" s="53" t="s">
        <v>110</v>
      </c>
      <c r="CD2" s="53" t="s">
        <v>111</v>
      </c>
      <c r="CE2" s="53" t="s">
        <v>112</v>
      </c>
      <c r="CF2" s="53" t="s">
        <v>113</v>
      </c>
      <c r="CG2" s="53" t="s">
        <v>114</v>
      </c>
      <c r="CH2" s="53" t="s">
        <v>115</v>
      </c>
      <c r="CI2" s="53" t="s">
        <v>116</v>
      </c>
      <c r="CJ2" s="53" t="s">
        <v>117</v>
      </c>
      <c r="CK2" s="53" t="s">
        <v>136</v>
      </c>
      <c r="CL2" s="53" t="s">
        <v>137</v>
      </c>
      <c r="CM2" s="53" t="s">
        <v>139</v>
      </c>
      <c r="CN2" s="53" t="s">
        <v>140</v>
      </c>
      <c r="CO2" s="53" t="s">
        <v>141</v>
      </c>
      <c r="CP2" s="53" t="s">
        <v>142</v>
      </c>
      <c r="CQ2" s="53" t="s">
        <v>143</v>
      </c>
      <c r="CR2" s="53" t="s">
        <v>144</v>
      </c>
      <c r="CS2" s="53" t="s">
        <v>145</v>
      </c>
      <c r="CT2" s="53" t="s">
        <v>146</v>
      </c>
      <c r="CU2" s="53" t="s">
        <v>147</v>
      </c>
      <c r="CV2" s="53" t="s">
        <v>148</v>
      </c>
      <c r="CW2" s="53" t="s">
        <v>149</v>
      </c>
      <c r="CX2" s="53" t="s">
        <v>150</v>
      </c>
      <c r="CY2" s="53" t="s">
        <v>151</v>
      </c>
      <c r="CZ2" s="53" t="s">
        <v>152</v>
      </c>
      <c r="DA2" s="53" t="s">
        <v>153</v>
      </c>
      <c r="DB2" s="53" t="s">
        <v>154</v>
      </c>
      <c r="DC2" s="53" t="s">
        <v>118</v>
      </c>
      <c r="DD2" s="53" t="s">
        <v>119</v>
      </c>
      <c r="DE2" s="53" t="s">
        <v>120</v>
      </c>
      <c r="DF2" s="53" t="s">
        <v>121</v>
      </c>
      <c r="DG2" s="53" t="s">
        <v>122</v>
      </c>
      <c r="DH2" s="53" t="s">
        <v>123</v>
      </c>
      <c r="DI2" s="53" t="s">
        <v>124</v>
      </c>
      <c r="DJ2" s="53" t="s">
        <v>125</v>
      </c>
      <c r="DK2" s="53" t="s">
        <v>126</v>
      </c>
      <c r="DL2" s="53" t="s">
        <v>127</v>
      </c>
      <c r="DM2" s="53" t="s">
        <v>128</v>
      </c>
      <c r="DN2" s="53" t="s">
        <v>130</v>
      </c>
      <c r="DO2" s="53" t="s">
        <v>131</v>
      </c>
      <c r="DP2" s="53" t="s">
        <v>132</v>
      </c>
      <c r="DQ2" s="53" t="s">
        <v>133</v>
      </c>
      <c r="DR2" s="53" t="s">
        <v>134</v>
      </c>
      <c r="DS2" s="53" t="s">
        <v>135</v>
      </c>
      <c r="DT2" s="76" t="s">
        <v>138</v>
      </c>
      <c r="DU2" s="76" t="s">
        <v>129</v>
      </c>
      <c r="DV2" s="53" t="s">
        <v>155</v>
      </c>
      <c r="DW2" s="53" t="s">
        <v>156</v>
      </c>
      <c r="DX2" s="53" t="s">
        <v>157</v>
      </c>
      <c r="DY2" s="53" t="s">
        <v>158</v>
      </c>
      <c r="DZ2" s="53" t="s">
        <v>160</v>
      </c>
      <c r="EA2" s="53" t="s">
        <v>162</v>
      </c>
      <c r="EB2" s="53" t="s">
        <v>163</v>
      </c>
      <c r="EC2" s="53" t="s">
        <v>165</v>
      </c>
      <c r="ED2" s="53" t="s">
        <v>167</v>
      </c>
      <c r="EE2" s="53" t="s">
        <v>168</v>
      </c>
      <c r="EF2" s="53" t="s">
        <v>170</v>
      </c>
      <c r="EG2" s="53" t="s">
        <v>171</v>
      </c>
      <c r="EH2" s="53" t="s">
        <v>173</v>
      </c>
      <c r="EI2" s="53" t="s">
        <v>174</v>
      </c>
      <c r="EJ2" s="53" t="s">
        <v>175</v>
      </c>
      <c r="EK2" s="53" t="s">
        <v>176</v>
      </c>
      <c r="EL2" s="53" t="s">
        <v>178</v>
      </c>
      <c r="EM2" s="53" t="s">
        <v>179</v>
      </c>
      <c r="EN2" s="53" t="s">
        <v>180</v>
      </c>
      <c r="EO2" s="53" t="s">
        <v>182</v>
      </c>
      <c r="EP2" s="53" t="s">
        <v>183</v>
      </c>
      <c r="EQ2" s="53" t="s">
        <v>185</v>
      </c>
      <c r="ER2" s="53" t="s">
        <v>186</v>
      </c>
      <c r="ES2" s="53" t="s">
        <v>188</v>
      </c>
      <c r="ET2" s="53" t="s">
        <v>189</v>
      </c>
      <c r="EU2" s="53" t="s">
        <v>190</v>
      </c>
      <c r="EV2" s="53" t="s">
        <v>191</v>
      </c>
      <c r="EW2" s="53" t="s">
        <v>192</v>
      </c>
      <c r="EX2" s="53" t="s">
        <v>193</v>
      </c>
      <c r="EY2" s="53" t="s">
        <v>194</v>
      </c>
      <c r="EZ2" s="53" t="s">
        <v>195</v>
      </c>
      <c r="FA2" s="53" t="s">
        <v>196</v>
      </c>
      <c r="FB2" s="53" t="s">
        <v>197</v>
      </c>
      <c r="FC2" s="53" t="s">
        <v>198</v>
      </c>
      <c r="FD2" s="53" t="s">
        <v>199</v>
      </c>
      <c r="FE2" s="53" t="s">
        <v>200</v>
      </c>
      <c r="FF2" s="53" t="s">
        <v>201</v>
      </c>
      <c r="FG2" s="76" t="s">
        <v>159</v>
      </c>
      <c r="FH2" s="76" t="s">
        <v>161</v>
      </c>
      <c r="FI2" s="76" t="s">
        <v>164</v>
      </c>
      <c r="FJ2" s="76" t="s">
        <v>166</v>
      </c>
      <c r="FK2" s="76" t="s">
        <v>169</v>
      </c>
      <c r="FL2" s="76" t="s">
        <v>172</v>
      </c>
      <c r="FM2" s="76" t="s">
        <v>177</v>
      </c>
      <c r="FN2" s="76" t="s">
        <v>187</v>
      </c>
      <c r="FO2" s="53" t="s">
        <v>202</v>
      </c>
      <c r="FP2" s="53" t="s">
        <v>204</v>
      </c>
      <c r="FQ2" s="53" t="s">
        <v>205</v>
      </c>
      <c r="FR2" s="53" t="s">
        <v>207</v>
      </c>
      <c r="FS2" s="53" t="s">
        <v>208</v>
      </c>
      <c r="FT2" s="53" t="s">
        <v>209</v>
      </c>
      <c r="FU2" s="53" t="s">
        <v>211</v>
      </c>
      <c r="FV2" s="53" t="s">
        <v>212</v>
      </c>
      <c r="FW2" s="53" t="s">
        <v>213</v>
      </c>
      <c r="FX2" s="53" t="s">
        <v>215</v>
      </c>
      <c r="FY2" s="53" t="s">
        <v>216</v>
      </c>
      <c r="FZ2" s="53" t="s">
        <v>217</v>
      </c>
      <c r="GA2" s="53" t="s">
        <v>218</v>
      </c>
      <c r="GB2" s="53" t="s">
        <v>219</v>
      </c>
      <c r="GC2" s="53" t="s">
        <v>220</v>
      </c>
      <c r="GD2" s="53" t="s">
        <v>221</v>
      </c>
      <c r="GE2" s="53" t="s">
        <v>222</v>
      </c>
      <c r="GF2" s="53" t="s">
        <v>223</v>
      </c>
      <c r="GG2" s="53" t="s">
        <v>224</v>
      </c>
      <c r="GH2" s="53" t="s">
        <v>225</v>
      </c>
      <c r="GI2" s="53" t="s">
        <v>226</v>
      </c>
      <c r="GJ2" s="53" t="s">
        <v>227</v>
      </c>
      <c r="GK2" s="53" t="s">
        <v>228</v>
      </c>
      <c r="GL2" s="53" t="s">
        <v>229</v>
      </c>
      <c r="GM2" s="53" t="s">
        <v>230</v>
      </c>
      <c r="GN2" s="53" t="s">
        <v>231</v>
      </c>
      <c r="GO2" s="53" t="s">
        <v>232</v>
      </c>
      <c r="GP2" s="53" t="s">
        <v>235</v>
      </c>
      <c r="GQ2" s="53" t="s">
        <v>238</v>
      </c>
      <c r="GR2" s="53" t="s">
        <v>239</v>
      </c>
      <c r="GS2" s="53" t="s">
        <v>240</v>
      </c>
      <c r="GT2" s="53" t="s">
        <v>241</v>
      </c>
      <c r="GU2" s="53" t="s">
        <v>242</v>
      </c>
      <c r="GV2" s="53" t="s">
        <v>244</v>
      </c>
      <c r="GW2" s="53" t="s">
        <v>247</v>
      </c>
      <c r="GX2" s="53" t="s">
        <v>248</v>
      </c>
      <c r="GY2" s="53" t="s">
        <v>250</v>
      </c>
      <c r="GZ2" s="76" t="s">
        <v>203</v>
      </c>
      <c r="HA2" s="76" t="s">
        <v>206</v>
      </c>
      <c r="HB2" s="76" t="s">
        <v>214</v>
      </c>
      <c r="HC2" s="76" t="s">
        <v>233</v>
      </c>
      <c r="HD2" s="76" t="s">
        <v>234</v>
      </c>
      <c r="HE2" s="76" t="s">
        <v>236</v>
      </c>
      <c r="HF2" s="76" t="s">
        <v>237</v>
      </c>
      <c r="HG2" s="76" t="s">
        <v>246</v>
      </c>
      <c r="HH2" s="76" t="s">
        <v>249</v>
      </c>
    </row>
    <row r="3" spans="1:216" x14ac:dyDescent="0.2">
      <c r="A3" s="25" t="s">
        <v>347</v>
      </c>
      <c r="B3" s="40">
        <v>0.57094</v>
      </c>
      <c r="C3" s="40">
        <v>9.88429</v>
      </c>
      <c r="D3" s="40">
        <v>12.89414</v>
      </c>
      <c r="E3" s="40">
        <v>0.15856999999999999</v>
      </c>
      <c r="F3" s="40">
        <v>329.53393</v>
      </c>
      <c r="G3" s="40">
        <v>1.9638899999999999</v>
      </c>
      <c r="H3" s="40">
        <v>0.57443</v>
      </c>
      <c r="I3" s="40">
        <v>9.0920000000000001E-2</v>
      </c>
      <c r="J3" s="40">
        <v>0.48376999999999998</v>
      </c>
      <c r="K3" s="73">
        <v>0.58618999999999999</v>
      </c>
      <c r="L3" s="73">
        <v>1.76231</v>
      </c>
      <c r="M3" s="73">
        <v>4.5404900000000001</v>
      </c>
      <c r="N3" s="73">
        <v>0.61873</v>
      </c>
      <c r="O3" s="40">
        <v>10.22025</v>
      </c>
      <c r="P3" s="40">
        <v>5.77989</v>
      </c>
      <c r="Q3" s="40">
        <v>31.573129999999999</v>
      </c>
      <c r="R3" s="40">
        <v>0</v>
      </c>
      <c r="S3" s="40">
        <v>2.3817900000000001</v>
      </c>
      <c r="T3" s="40">
        <v>4.1722200000000003</v>
      </c>
      <c r="U3" s="40">
        <v>0.47077999999999998</v>
      </c>
      <c r="V3" s="40">
        <v>8.1900000000000001E-2</v>
      </c>
      <c r="W3" s="40">
        <v>37.208460000000002</v>
      </c>
      <c r="X3" s="40">
        <v>1.16438</v>
      </c>
      <c r="Y3" s="40">
        <v>12.24287</v>
      </c>
      <c r="Z3" s="40">
        <v>0</v>
      </c>
      <c r="AA3" s="40">
        <v>0.58906000000000003</v>
      </c>
      <c r="AB3" s="40">
        <v>0</v>
      </c>
      <c r="AC3" s="40">
        <v>0</v>
      </c>
      <c r="AD3" s="40">
        <v>1.863</v>
      </c>
      <c r="AE3" s="73">
        <v>0.11162</v>
      </c>
      <c r="AF3" s="73">
        <v>0</v>
      </c>
      <c r="AG3" s="73">
        <v>4.3026900000000001</v>
      </c>
      <c r="AH3" s="73">
        <v>0.14008999999999999</v>
      </c>
      <c r="AI3" s="40">
        <v>0</v>
      </c>
      <c r="AJ3" s="40">
        <v>7.3041799999999997</v>
      </c>
      <c r="AK3" s="40">
        <v>3.6314000000000002</v>
      </c>
      <c r="AL3" s="40">
        <v>1.3201099999999999</v>
      </c>
      <c r="AM3" s="40">
        <v>3.0826699999999998</v>
      </c>
      <c r="AN3" s="40">
        <v>4.0459699999999996</v>
      </c>
      <c r="AO3" s="40">
        <v>1.00874</v>
      </c>
      <c r="AP3" s="73">
        <v>1.56532</v>
      </c>
      <c r="AQ3" s="73">
        <v>0</v>
      </c>
      <c r="AR3" s="73">
        <v>7.2279999999999997E-2</v>
      </c>
      <c r="AS3" s="73">
        <v>3.8564500000000002</v>
      </c>
      <c r="AT3" s="40">
        <v>12.48081</v>
      </c>
      <c r="AU3" s="40">
        <v>0</v>
      </c>
      <c r="AV3" s="40">
        <v>3.3491</v>
      </c>
      <c r="AW3" s="40">
        <v>0</v>
      </c>
      <c r="AX3" s="40">
        <v>6.4307999999999996</v>
      </c>
      <c r="AY3" s="40">
        <v>1.32318</v>
      </c>
      <c r="AZ3" s="40">
        <v>9.4525900000000007</v>
      </c>
      <c r="BA3" s="40">
        <v>8.5594900000000003</v>
      </c>
      <c r="BB3" s="40">
        <v>4.6545399999999999</v>
      </c>
      <c r="BC3" s="73">
        <v>3.0937299999999999</v>
      </c>
      <c r="BD3" s="73">
        <v>4.8778199999999998</v>
      </c>
      <c r="BE3" s="73">
        <v>16.943280000000001</v>
      </c>
      <c r="BF3" s="73">
        <v>36.971879999999999</v>
      </c>
      <c r="BG3" s="73">
        <v>0</v>
      </c>
      <c r="BH3" s="73">
        <v>0</v>
      </c>
      <c r="BI3" s="73">
        <v>0.40066000000000002</v>
      </c>
      <c r="BJ3" s="73">
        <v>1.1345700000000001</v>
      </c>
      <c r="BK3" s="40">
        <v>3.8752800000000001</v>
      </c>
      <c r="BL3" s="40">
        <v>0</v>
      </c>
      <c r="BM3" s="40">
        <v>1.6984999999999999</v>
      </c>
      <c r="BN3" s="40">
        <v>0</v>
      </c>
      <c r="BO3" s="40">
        <v>25.723680000000002</v>
      </c>
      <c r="BP3" s="40">
        <v>0.36610999999999999</v>
      </c>
      <c r="BQ3" s="40">
        <v>23.50178</v>
      </c>
      <c r="BR3" s="40">
        <v>0.51973999999999998</v>
      </c>
      <c r="BS3" s="40">
        <v>1.94438</v>
      </c>
      <c r="BT3" s="40">
        <v>7.01783</v>
      </c>
      <c r="BU3" s="40">
        <v>10.672700000000001</v>
      </c>
      <c r="BV3" s="40">
        <v>0</v>
      </c>
      <c r="BW3" s="40">
        <v>1.8532599999999999</v>
      </c>
      <c r="BX3" s="73">
        <v>0.79976999999999998</v>
      </c>
      <c r="BY3" s="40">
        <v>0</v>
      </c>
      <c r="BZ3" s="40">
        <v>3.0905300000000002</v>
      </c>
      <c r="CA3" s="40">
        <v>12.39587</v>
      </c>
      <c r="CB3" s="40">
        <v>54.134430000000002</v>
      </c>
      <c r="CC3" s="40">
        <v>0</v>
      </c>
      <c r="CD3" s="40">
        <v>0.49941000000000002</v>
      </c>
      <c r="CE3" s="40">
        <v>4.6993900000000002</v>
      </c>
      <c r="CF3" s="40">
        <v>0</v>
      </c>
      <c r="CG3" s="40">
        <v>32.669289999999997</v>
      </c>
      <c r="CH3" s="40">
        <v>13.83737</v>
      </c>
      <c r="CI3" s="40">
        <v>6.0019999999999997E-2</v>
      </c>
      <c r="CJ3" s="40">
        <v>1.32104</v>
      </c>
      <c r="CK3" s="40">
        <v>1.6254900000000001</v>
      </c>
      <c r="CL3" s="40">
        <v>9.6610000000000001E-2</v>
      </c>
      <c r="CM3" s="40">
        <v>0</v>
      </c>
      <c r="CN3" s="40">
        <v>0.49447000000000002</v>
      </c>
      <c r="CO3" s="40">
        <v>0.37003999999999998</v>
      </c>
      <c r="CP3" s="40">
        <v>0.44955000000000001</v>
      </c>
      <c r="CQ3" s="40">
        <v>0.13557</v>
      </c>
      <c r="CR3" s="40">
        <v>1.4905200000000001</v>
      </c>
      <c r="CS3" s="40">
        <v>0.12259</v>
      </c>
      <c r="CT3" s="40">
        <v>1.537E-2</v>
      </c>
      <c r="CU3" s="40">
        <v>0.36948999999999999</v>
      </c>
      <c r="CV3" s="40">
        <v>0.21027000000000001</v>
      </c>
      <c r="CW3" s="40">
        <v>0.51863000000000004</v>
      </c>
      <c r="CX3" s="40">
        <v>0.15644</v>
      </c>
      <c r="CY3" s="40">
        <v>0.12967000000000001</v>
      </c>
      <c r="CZ3" s="40">
        <v>1.6802600000000001</v>
      </c>
      <c r="DA3" s="40">
        <v>0</v>
      </c>
      <c r="DB3" s="40">
        <v>8.4322999999999997</v>
      </c>
      <c r="DC3" s="40">
        <v>0.74287000000000003</v>
      </c>
      <c r="DD3" s="40">
        <v>1.34728</v>
      </c>
      <c r="DE3" s="40">
        <v>3.37757</v>
      </c>
      <c r="DF3" s="40">
        <v>8.0420499999999997</v>
      </c>
      <c r="DG3" s="40">
        <v>0.49567</v>
      </c>
      <c r="DH3" s="40">
        <v>0.38341999999999998</v>
      </c>
      <c r="DI3" s="40">
        <v>1.1017300000000001</v>
      </c>
      <c r="DJ3" s="40">
        <v>0</v>
      </c>
      <c r="DK3" s="40">
        <v>0.14410000000000001</v>
      </c>
      <c r="DL3" s="40">
        <v>6.7960399999999996</v>
      </c>
      <c r="DM3" s="40">
        <v>2.1786300000000001</v>
      </c>
      <c r="DN3" s="40">
        <v>0</v>
      </c>
      <c r="DO3" s="40">
        <v>0.2019</v>
      </c>
      <c r="DP3" s="40">
        <v>0</v>
      </c>
      <c r="DQ3" s="40">
        <v>0.95196000000000003</v>
      </c>
      <c r="DR3" s="40">
        <v>0.90651000000000004</v>
      </c>
      <c r="DS3" s="40">
        <v>0.43</v>
      </c>
      <c r="DT3" s="73">
        <v>1.17428</v>
      </c>
      <c r="DU3" s="73">
        <v>0</v>
      </c>
      <c r="DV3" s="40">
        <v>3.1920899999999999</v>
      </c>
      <c r="DW3" s="40">
        <v>0.67849000000000004</v>
      </c>
      <c r="DX3" s="40">
        <v>34.916119999999999</v>
      </c>
      <c r="DY3" s="40">
        <v>2.9161999999999999</v>
      </c>
      <c r="DZ3" s="40">
        <v>0.90988000000000002</v>
      </c>
      <c r="EA3" s="40">
        <v>9.5609199999999994</v>
      </c>
      <c r="EB3" s="40">
        <v>1.4369000000000001</v>
      </c>
      <c r="EC3" s="40">
        <v>1.00583</v>
      </c>
      <c r="ED3" s="40">
        <v>3.5289999999999999</v>
      </c>
      <c r="EE3" s="40">
        <v>0.67186000000000001</v>
      </c>
      <c r="EF3" s="40">
        <v>5.6668799999999999</v>
      </c>
      <c r="EG3" s="40">
        <v>5.7157299999999998</v>
      </c>
      <c r="EH3" s="40">
        <v>0.15845999999999999</v>
      </c>
      <c r="EI3" s="40">
        <v>4.8489999999999998E-2</v>
      </c>
      <c r="EJ3" s="40">
        <v>9.7823499999999992</v>
      </c>
      <c r="EK3" s="40">
        <v>86.572929999999999</v>
      </c>
      <c r="EL3" s="40">
        <v>0</v>
      </c>
      <c r="EM3" s="40">
        <v>0.52329000000000003</v>
      </c>
      <c r="EN3" s="40">
        <v>0.57315000000000005</v>
      </c>
      <c r="EO3" s="40">
        <v>17.706060000000001</v>
      </c>
      <c r="EP3" s="40">
        <v>1.3001</v>
      </c>
      <c r="EQ3" s="40">
        <v>15.40826</v>
      </c>
      <c r="ER3" s="40">
        <v>2.15286</v>
      </c>
      <c r="ES3" s="40">
        <v>12.946540000000001</v>
      </c>
      <c r="ET3" s="40">
        <v>0.34027000000000002</v>
      </c>
      <c r="EU3" s="40">
        <v>0</v>
      </c>
      <c r="EV3" s="40">
        <v>8.1890000000000004E-2</v>
      </c>
      <c r="EW3" s="40">
        <v>2.5052300000000001</v>
      </c>
      <c r="EX3" s="40">
        <v>0</v>
      </c>
      <c r="EY3" s="40">
        <v>1.4567300000000001</v>
      </c>
      <c r="EZ3" s="40">
        <v>0</v>
      </c>
      <c r="FA3" s="40">
        <v>0.92125000000000001</v>
      </c>
      <c r="FB3" s="40">
        <v>18.381499999999999</v>
      </c>
      <c r="FC3" s="40">
        <v>0.16733000000000001</v>
      </c>
      <c r="FD3" s="40">
        <v>0</v>
      </c>
      <c r="FE3" s="40">
        <v>0</v>
      </c>
      <c r="FF3" s="40">
        <v>1.2441599999999999</v>
      </c>
      <c r="FG3" s="73">
        <v>0.65427000000000002</v>
      </c>
      <c r="FH3" s="73">
        <v>0</v>
      </c>
      <c r="FI3" s="73">
        <v>0.57616999999999996</v>
      </c>
      <c r="FJ3" s="73">
        <v>0.42715999999999998</v>
      </c>
      <c r="FK3" s="73">
        <v>0.67308000000000001</v>
      </c>
      <c r="FL3" s="73">
        <v>0</v>
      </c>
      <c r="FM3" s="73">
        <v>2.13354</v>
      </c>
      <c r="FN3" s="73">
        <v>1.67377</v>
      </c>
      <c r="FO3" s="40">
        <v>0.58750000000000002</v>
      </c>
      <c r="FP3" s="40">
        <v>0.24484</v>
      </c>
      <c r="FQ3" s="40">
        <v>0</v>
      </c>
      <c r="FR3" s="40">
        <v>1.4056599999999999</v>
      </c>
      <c r="FS3" s="40">
        <v>20.13794</v>
      </c>
      <c r="FT3" s="40">
        <v>0.83309</v>
      </c>
      <c r="FU3" s="40">
        <v>0.46883999999999998</v>
      </c>
      <c r="FV3" s="40">
        <v>0</v>
      </c>
      <c r="FW3" s="40">
        <v>0</v>
      </c>
      <c r="FX3" s="40">
        <v>22.058969999999999</v>
      </c>
      <c r="FY3" s="40">
        <v>0.35798999999999997</v>
      </c>
      <c r="FZ3" s="40">
        <v>5.0674999999999999</v>
      </c>
      <c r="GA3" s="40">
        <v>27.085619999999999</v>
      </c>
      <c r="GB3" s="40">
        <v>3.1272700000000002</v>
      </c>
      <c r="GC3" s="40">
        <v>0</v>
      </c>
      <c r="GD3" s="40">
        <v>0</v>
      </c>
      <c r="GE3" s="40">
        <v>0.61568000000000001</v>
      </c>
      <c r="GF3" s="40">
        <v>0</v>
      </c>
      <c r="GG3" s="40">
        <v>0</v>
      </c>
      <c r="GH3" s="40">
        <v>0</v>
      </c>
      <c r="GI3" s="40">
        <v>1.71784</v>
      </c>
      <c r="GJ3" s="40">
        <v>0.19158</v>
      </c>
      <c r="GK3" s="40">
        <v>6.0440000000000001E-2</v>
      </c>
      <c r="GL3" s="40">
        <v>0</v>
      </c>
      <c r="GM3" s="40">
        <v>2.3036799999999999</v>
      </c>
      <c r="GN3" s="40">
        <v>0</v>
      </c>
      <c r="GO3" s="40">
        <v>0</v>
      </c>
      <c r="GP3" s="40">
        <v>6.3355399999999999</v>
      </c>
      <c r="GQ3" s="40">
        <v>2.6645400000000001</v>
      </c>
      <c r="GR3" s="40">
        <v>1.3587899999999999</v>
      </c>
      <c r="GS3" s="40">
        <v>42.454239999999999</v>
      </c>
      <c r="GT3" s="40">
        <v>0.66903000000000001</v>
      </c>
      <c r="GU3" s="40">
        <v>3.7362299999999999</v>
      </c>
      <c r="GV3" s="40">
        <v>12.06955</v>
      </c>
      <c r="GW3" s="40">
        <v>0.51115999999999995</v>
      </c>
      <c r="GX3" s="40">
        <v>18.417570000000001</v>
      </c>
      <c r="GY3" s="40">
        <v>0.77912000000000003</v>
      </c>
      <c r="GZ3" s="73">
        <v>0.31553999999999999</v>
      </c>
      <c r="HA3" s="73">
        <v>0</v>
      </c>
      <c r="HB3" s="73">
        <v>3.0474100000000002</v>
      </c>
      <c r="HC3" s="73">
        <v>2.0588299999999999</v>
      </c>
      <c r="HD3" s="73">
        <v>0.42559000000000002</v>
      </c>
      <c r="HE3" s="73">
        <v>5.0898500000000002</v>
      </c>
      <c r="HF3" s="73">
        <v>28.354430000000001</v>
      </c>
      <c r="HG3" s="73">
        <v>35.51005</v>
      </c>
      <c r="HH3" s="73">
        <v>9.3115400000000008</v>
      </c>
    </row>
    <row r="4" spans="1:216" x14ac:dyDescent="0.2">
      <c r="A4" s="25" t="s">
        <v>348</v>
      </c>
      <c r="B4" s="40">
        <v>154.46357</v>
      </c>
      <c r="C4" s="40">
        <v>2391.4955500000001</v>
      </c>
      <c r="D4" s="40">
        <v>421.37797999999998</v>
      </c>
      <c r="E4" s="40">
        <v>195.16901999999999</v>
      </c>
      <c r="F4" s="40">
        <v>0</v>
      </c>
      <c r="G4" s="40">
        <v>4.4357699999999998</v>
      </c>
      <c r="H4" s="40">
        <v>0</v>
      </c>
      <c r="I4" s="40">
        <v>163.11527000000001</v>
      </c>
      <c r="J4" s="40">
        <v>77.868049999999997</v>
      </c>
      <c r="K4" s="73">
        <v>0</v>
      </c>
      <c r="L4" s="73">
        <v>103.02361999999999</v>
      </c>
      <c r="M4" s="73">
        <v>2.7562700000000002</v>
      </c>
      <c r="N4" s="73">
        <v>240.20957000000001</v>
      </c>
      <c r="O4" s="40">
        <v>120.27724000000001</v>
      </c>
      <c r="P4" s="40">
        <v>60.353140000000003</v>
      </c>
      <c r="Q4" s="40">
        <v>1931.0955100000001</v>
      </c>
      <c r="R4" s="40">
        <v>0</v>
      </c>
      <c r="S4" s="40">
        <v>81.204970000000003</v>
      </c>
      <c r="T4" s="40">
        <v>0</v>
      </c>
      <c r="U4" s="40">
        <v>47.721269999999997</v>
      </c>
      <c r="V4" s="40">
        <v>0</v>
      </c>
      <c r="W4" s="40">
        <v>2527.1000300000001</v>
      </c>
      <c r="X4" s="40">
        <v>5.5267299999999997</v>
      </c>
      <c r="Y4" s="40">
        <v>0</v>
      </c>
      <c r="Z4" s="40">
        <v>57.782429999999998</v>
      </c>
      <c r="AA4" s="40">
        <v>0</v>
      </c>
      <c r="AB4" s="40">
        <v>5.9134500000000001</v>
      </c>
      <c r="AC4" s="40">
        <v>56.928449999999998</v>
      </c>
      <c r="AD4" s="40">
        <v>169.23571000000001</v>
      </c>
      <c r="AE4" s="73">
        <v>290.87666999999999</v>
      </c>
      <c r="AF4" s="73">
        <v>0</v>
      </c>
      <c r="AG4" s="73">
        <v>84.192890000000006</v>
      </c>
      <c r="AH4" s="73">
        <v>34.736199999999997</v>
      </c>
      <c r="AI4" s="40">
        <v>0.46426000000000001</v>
      </c>
      <c r="AJ4" s="40">
        <v>0</v>
      </c>
      <c r="AK4" s="40">
        <v>95.687010000000001</v>
      </c>
      <c r="AL4" s="40">
        <v>84.289500000000004</v>
      </c>
      <c r="AM4" s="40">
        <v>0</v>
      </c>
      <c r="AN4" s="40">
        <v>0</v>
      </c>
      <c r="AO4" s="40">
        <v>385.77350000000001</v>
      </c>
      <c r="AP4" s="73">
        <v>0</v>
      </c>
      <c r="AQ4" s="73">
        <v>0</v>
      </c>
      <c r="AR4" s="73">
        <v>3.8840599999999998</v>
      </c>
      <c r="AS4" s="73">
        <v>560.82707000000005</v>
      </c>
      <c r="AT4" s="40">
        <v>98.531530000000004</v>
      </c>
      <c r="AU4" s="40">
        <v>41.342939999999999</v>
      </c>
      <c r="AV4" s="40">
        <v>0</v>
      </c>
      <c r="AW4" s="40">
        <v>100.15412000000001</v>
      </c>
      <c r="AX4" s="40">
        <v>41.932740000000003</v>
      </c>
      <c r="AY4" s="40">
        <v>35.345289999999999</v>
      </c>
      <c r="AZ4" s="40">
        <v>0</v>
      </c>
      <c r="BA4" s="40">
        <v>3674.34782</v>
      </c>
      <c r="BB4" s="40">
        <v>918.84421999999995</v>
      </c>
      <c r="BC4" s="73">
        <v>86.216059999999999</v>
      </c>
      <c r="BD4" s="73">
        <v>283.35619000000003</v>
      </c>
      <c r="BE4" s="73">
        <v>2334.8456099999999</v>
      </c>
      <c r="BF4" s="73">
        <v>554.52575000000002</v>
      </c>
      <c r="BG4" s="73">
        <v>88.62791</v>
      </c>
      <c r="BH4" s="73">
        <v>0</v>
      </c>
      <c r="BI4" s="73">
        <v>80.532300000000006</v>
      </c>
      <c r="BJ4" s="73">
        <v>108.25913</v>
      </c>
      <c r="BK4" s="40">
        <v>831.77521999999999</v>
      </c>
      <c r="BL4" s="40">
        <v>0</v>
      </c>
      <c r="BM4" s="40">
        <v>126.18192999999999</v>
      </c>
      <c r="BN4" s="40">
        <v>0</v>
      </c>
      <c r="BO4" s="40">
        <v>15.64813</v>
      </c>
      <c r="BP4" s="40">
        <v>0</v>
      </c>
      <c r="BQ4" s="40">
        <v>1075.92749</v>
      </c>
      <c r="BR4" s="40">
        <v>0</v>
      </c>
      <c r="BS4" s="40">
        <v>11.555630000000001</v>
      </c>
      <c r="BT4" s="40">
        <v>148.09908999999999</v>
      </c>
      <c r="BU4" s="40">
        <v>551.16804999999999</v>
      </c>
      <c r="BV4" s="40">
        <v>173.05771999999999</v>
      </c>
      <c r="BW4" s="40">
        <v>19.532959999999999</v>
      </c>
      <c r="BX4" s="73">
        <v>0</v>
      </c>
      <c r="BY4" s="40">
        <v>0</v>
      </c>
      <c r="BZ4" s="40">
        <v>137.31682000000001</v>
      </c>
      <c r="CA4" s="40">
        <v>4515.4890699999996</v>
      </c>
      <c r="CB4" s="40">
        <v>4658.6544800000001</v>
      </c>
      <c r="CC4" s="40">
        <v>123.70643</v>
      </c>
      <c r="CD4" s="40">
        <v>57.457659999999997</v>
      </c>
      <c r="CE4" s="40">
        <v>1387.1877099999999</v>
      </c>
      <c r="CF4" s="40">
        <v>121.12172</v>
      </c>
      <c r="CG4" s="40">
        <v>3762.5546899999999</v>
      </c>
      <c r="CH4" s="40">
        <v>1758.45181</v>
      </c>
      <c r="CI4" s="40">
        <v>0</v>
      </c>
      <c r="CJ4" s="40">
        <v>291.06563999999997</v>
      </c>
      <c r="CK4" s="40">
        <v>60.659489999999998</v>
      </c>
      <c r="CL4" s="40">
        <v>3.9453999999999998</v>
      </c>
      <c r="CM4" s="40">
        <v>0</v>
      </c>
      <c r="CN4" s="40">
        <v>182.56044</v>
      </c>
      <c r="CO4" s="40">
        <v>157.858</v>
      </c>
      <c r="CP4" s="40">
        <v>111.12032000000001</v>
      </c>
      <c r="CQ4" s="40">
        <v>14.56137</v>
      </c>
      <c r="CR4" s="40">
        <v>1129.4053899999999</v>
      </c>
      <c r="CS4" s="40">
        <v>0</v>
      </c>
      <c r="CT4" s="40">
        <v>67.676429999999996</v>
      </c>
      <c r="CU4" s="40">
        <v>46.571629999999999</v>
      </c>
      <c r="CV4" s="40">
        <v>322.39159000000001</v>
      </c>
      <c r="CW4" s="40">
        <v>78.067160000000001</v>
      </c>
      <c r="CX4" s="40">
        <v>0</v>
      </c>
      <c r="CY4" s="40">
        <v>0</v>
      </c>
      <c r="CZ4" s="40">
        <v>1563.8514700000001</v>
      </c>
      <c r="DA4" s="40">
        <v>40.393540000000002</v>
      </c>
      <c r="DB4" s="40">
        <v>73.019819999999996</v>
      </c>
      <c r="DC4" s="40">
        <v>0</v>
      </c>
      <c r="DD4" s="40">
        <v>435.28057999999999</v>
      </c>
      <c r="DE4" s="40">
        <v>1793.56566</v>
      </c>
      <c r="DF4" s="40">
        <v>2677.7457199999999</v>
      </c>
      <c r="DG4" s="40">
        <v>152.32789</v>
      </c>
      <c r="DH4" s="40">
        <v>406.53689000000003</v>
      </c>
      <c r="DI4" s="40">
        <v>153.27001999999999</v>
      </c>
      <c r="DJ4" s="40">
        <v>105.01667</v>
      </c>
      <c r="DK4" s="40">
        <v>0</v>
      </c>
      <c r="DL4" s="40">
        <v>370.93052</v>
      </c>
      <c r="DM4" s="40">
        <v>0</v>
      </c>
      <c r="DN4" s="40">
        <v>0</v>
      </c>
      <c r="DO4" s="40">
        <v>0</v>
      </c>
      <c r="DP4" s="40">
        <v>174.37922</v>
      </c>
      <c r="DQ4" s="40">
        <v>0</v>
      </c>
      <c r="DR4" s="40">
        <v>0</v>
      </c>
      <c r="DS4" s="40">
        <v>0</v>
      </c>
      <c r="DT4" s="73">
        <v>217.22721000000001</v>
      </c>
      <c r="DU4" s="73">
        <v>166.77100999999999</v>
      </c>
      <c r="DV4" s="40">
        <v>718.11620000000005</v>
      </c>
      <c r="DW4" s="40">
        <v>0</v>
      </c>
      <c r="DX4" s="40">
        <v>173.39193</v>
      </c>
      <c r="DY4" s="40">
        <v>1471.04962</v>
      </c>
      <c r="DZ4" s="40">
        <v>0</v>
      </c>
      <c r="EA4" s="40">
        <v>3832.6973200000002</v>
      </c>
      <c r="EB4" s="40">
        <v>757.05624999999998</v>
      </c>
      <c r="EC4" s="40">
        <v>29.90204</v>
      </c>
      <c r="ED4" s="40">
        <v>1144.7628500000001</v>
      </c>
      <c r="EE4" s="40">
        <v>626.72569999999996</v>
      </c>
      <c r="EF4" s="40">
        <v>2345.17616</v>
      </c>
      <c r="EG4" s="40">
        <v>0</v>
      </c>
      <c r="EH4" s="40">
        <v>95.183239999999998</v>
      </c>
      <c r="EI4" s="40">
        <v>19.148910000000001</v>
      </c>
      <c r="EJ4" s="40">
        <v>0</v>
      </c>
      <c r="EK4" s="40">
        <v>1417.78298</v>
      </c>
      <c r="EL4" s="40">
        <v>0</v>
      </c>
      <c r="EM4" s="40">
        <v>0</v>
      </c>
      <c r="EN4" s="40">
        <v>0</v>
      </c>
      <c r="EO4" s="40">
        <v>5059.8858499999997</v>
      </c>
      <c r="EP4" s="40">
        <v>748.50823000000003</v>
      </c>
      <c r="EQ4" s="40">
        <v>0</v>
      </c>
      <c r="ER4" s="40">
        <v>17.241040000000002</v>
      </c>
      <c r="ES4" s="40">
        <v>4458.01091</v>
      </c>
      <c r="ET4" s="40">
        <v>35.217359999999999</v>
      </c>
      <c r="EU4" s="40">
        <v>0</v>
      </c>
      <c r="EV4" s="40">
        <v>142.95848000000001</v>
      </c>
      <c r="EW4" s="40">
        <v>628.08906999999999</v>
      </c>
      <c r="EX4" s="40">
        <v>106.16422</v>
      </c>
      <c r="EY4" s="40">
        <v>0</v>
      </c>
      <c r="EZ4" s="40">
        <v>28.502359999999999</v>
      </c>
      <c r="FA4" s="40">
        <v>67.826620000000005</v>
      </c>
      <c r="FB4" s="40">
        <v>8964.2255499999992</v>
      </c>
      <c r="FC4" s="40">
        <v>15.023680000000001</v>
      </c>
      <c r="FD4" s="40">
        <v>0</v>
      </c>
      <c r="FE4" s="40">
        <v>0</v>
      </c>
      <c r="FF4" s="40">
        <v>284.38391999999999</v>
      </c>
      <c r="FG4" s="73">
        <v>0</v>
      </c>
      <c r="FH4" s="73">
        <v>106.43526</v>
      </c>
      <c r="FI4" s="73">
        <v>275.86133999999998</v>
      </c>
      <c r="FJ4" s="73">
        <v>114.85942</v>
      </c>
      <c r="FK4" s="73">
        <v>627.35270000000003</v>
      </c>
      <c r="FL4" s="73">
        <v>102.85158</v>
      </c>
      <c r="FM4" s="73">
        <v>124.55486999999999</v>
      </c>
      <c r="FN4" s="73">
        <v>0</v>
      </c>
      <c r="FO4" s="40">
        <v>0</v>
      </c>
      <c r="FP4" s="40">
        <v>0</v>
      </c>
      <c r="FQ4" s="40">
        <v>151.54039</v>
      </c>
      <c r="FR4" s="40">
        <v>318.33891999999997</v>
      </c>
      <c r="FS4" s="40">
        <v>127.29714</v>
      </c>
      <c r="FT4" s="40">
        <v>191.59085999999999</v>
      </c>
      <c r="FU4" s="40">
        <v>252.35130000000001</v>
      </c>
      <c r="FV4" s="40">
        <v>0</v>
      </c>
      <c r="FW4" s="40">
        <v>21.274239999999999</v>
      </c>
      <c r="FX4" s="40">
        <v>882.47271000000001</v>
      </c>
      <c r="FY4" s="40">
        <v>57.706890000000001</v>
      </c>
      <c r="FZ4" s="40">
        <v>318.90177999999997</v>
      </c>
      <c r="GA4" s="40">
        <v>0</v>
      </c>
      <c r="GB4" s="40">
        <v>493.55592000000001</v>
      </c>
      <c r="GC4" s="40">
        <v>16.58802</v>
      </c>
      <c r="GD4" s="40">
        <v>0</v>
      </c>
      <c r="GE4" s="40">
        <v>0</v>
      </c>
      <c r="GF4" s="40">
        <v>0</v>
      </c>
      <c r="GG4" s="40">
        <v>0</v>
      </c>
      <c r="GH4" s="40">
        <v>0</v>
      </c>
      <c r="GI4" s="40">
        <v>201.6336</v>
      </c>
      <c r="GJ4" s="40">
        <v>0</v>
      </c>
      <c r="GK4" s="40">
        <v>52.952959999999997</v>
      </c>
      <c r="GL4" s="40">
        <v>0</v>
      </c>
      <c r="GM4" s="40">
        <v>770.84416999999996</v>
      </c>
      <c r="GN4" s="40">
        <v>377.56887</v>
      </c>
      <c r="GO4" s="40">
        <v>114.21478</v>
      </c>
      <c r="GP4" s="40">
        <v>2512.6887200000001</v>
      </c>
      <c r="GQ4" s="40">
        <v>1012.00517</v>
      </c>
      <c r="GR4" s="40">
        <v>40.290819999999997</v>
      </c>
      <c r="GS4" s="40">
        <v>0</v>
      </c>
      <c r="GT4" s="40">
        <v>137.57567</v>
      </c>
      <c r="GU4" s="40">
        <v>1751.62222</v>
      </c>
      <c r="GV4" s="40">
        <v>53.347140000000003</v>
      </c>
      <c r="GW4" s="40">
        <v>38.7898</v>
      </c>
      <c r="GX4" s="40">
        <v>5838.0857299999998</v>
      </c>
      <c r="GY4" s="40">
        <v>19.3612</v>
      </c>
      <c r="GZ4" s="73">
        <v>155.67132000000001</v>
      </c>
      <c r="HA4" s="73">
        <v>0</v>
      </c>
      <c r="HB4" s="73">
        <v>1427.67308</v>
      </c>
      <c r="HC4" s="73">
        <v>0</v>
      </c>
      <c r="HD4" s="73">
        <v>20.68289</v>
      </c>
      <c r="HE4" s="73">
        <v>123.29008</v>
      </c>
      <c r="HF4" s="73">
        <v>26.701029999999999</v>
      </c>
      <c r="HG4" s="73">
        <v>428.40465999999998</v>
      </c>
      <c r="HH4" s="73">
        <v>3031.8695600000001</v>
      </c>
    </row>
    <row r="5" spans="1:216" x14ac:dyDescent="0.2">
      <c r="A5" s="25" t="s">
        <v>349</v>
      </c>
      <c r="B5" s="40">
        <v>0</v>
      </c>
      <c r="C5" s="40">
        <v>9.9168699999999994</v>
      </c>
      <c r="D5" s="40">
        <v>0</v>
      </c>
      <c r="E5" s="40">
        <v>4.5867699999999996</v>
      </c>
      <c r="F5" s="40">
        <v>91.506919999999994</v>
      </c>
      <c r="G5" s="40">
        <v>1.8197399999999999</v>
      </c>
      <c r="H5" s="40">
        <v>23.128879999999999</v>
      </c>
      <c r="I5" s="40">
        <v>1.4220900000000001</v>
      </c>
      <c r="J5" s="40">
        <v>2.76925</v>
      </c>
      <c r="K5" s="73">
        <v>0.32412000000000002</v>
      </c>
      <c r="L5" s="73">
        <v>42.232709999999997</v>
      </c>
      <c r="M5" s="73">
        <v>1.4887999999999999</v>
      </c>
      <c r="N5" s="73">
        <v>3.6737700000000002</v>
      </c>
      <c r="O5" s="40">
        <v>4.7009499999999997</v>
      </c>
      <c r="P5" s="40">
        <v>5.3925200000000002</v>
      </c>
      <c r="Q5" s="40">
        <v>20.207909999999998</v>
      </c>
      <c r="R5" s="40">
        <v>0</v>
      </c>
      <c r="S5" s="40">
        <v>1.36324</v>
      </c>
      <c r="T5" s="40">
        <v>1.06381E-4</v>
      </c>
      <c r="U5" s="40">
        <v>2.5477599999999998</v>
      </c>
      <c r="V5" s="40">
        <v>0</v>
      </c>
      <c r="W5" s="40">
        <v>19.097059999999999</v>
      </c>
      <c r="X5" s="40">
        <v>31.27469</v>
      </c>
      <c r="Y5" s="40">
        <v>492.10325</v>
      </c>
      <c r="Z5" s="40">
        <v>0</v>
      </c>
      <c r="AA5" s="40">
        <v>1.82568</v>
      </c>
      <c r="AB5" s="40">
        <v>0</v>
      </c>
      <c r="AC5" s="40">
        <v>0</v>
      </c>
      <c r="AD5" s="40">
        <v>9.7495899999999995</v>
      </c>
      <c r="AE5" s="73">
        <v>2.9191600000000002</v>
      </c>
      <c r="AF5" s="73">
        <v>0</v>
      </c>
      <c r="AG5" s="73">
        <v>0</v>
      </c>
      <c r="AH5" s="73">
        <v>0</v>
      </c>
      <c r="AI5" s="40">
        <v>7.4001400000000004</v>
      </c>
      <c r="AJ5" s="40">
        <v>19.638770000000001</v>
      </c>
      <c r="AK5" s="40">
        <v>12.071999999999999</v>
      </c>
      <c r="AL5" s="40">
        <v>105.1204</v>
      </c>
      <c r="AM5" s="40">
        <v>215.48276999999999</v>
      </c>
      <c r="AN5" s="40">
        <v>113.16930000000001</v>
      </c>
      <c r="AO5" s="40">
        <v>0</v>
      </c>
      <c r="AP5" s="73">
        <v>9.5339999999999994E-2</v>
      </c>
      <c r="AQ5" s="73">
        <v>0</v>
      </c>
      <c r="AR5" s="73">
        <v>0</v>
      </c>
      <c r="AS5" s="73">
        <v>17.71077</v>
      </c>
      <c r="AT5" s="40">
        <v>72.441180000000003</v>
      </c>
      <c r="AU5" s="40">
        <v>0</v>
      </c>
      <c r="AV5" s="40">
        <v>0.33217000000000002</v>
      </c>
      <c r="AW5" s="40">
        <v>26.017230000000001</v>
      </c>
      <c r="AX5" s="40">
        <v>57.582470000000001</v>
      </c>
      <c r="AY5" s="40">
        <v>33.696480000000001</v>
      </c>
      <c r="AZ5" s="40">
        <v>59.77122</v>
      </c>
      <c r="BA5" s="40">
        <v>47.679560000000002</v>
      </c>
      <c r="BB5" s="40">
        <v>22.289680000000001</v>
      </c>
      <c r="BC5" s="73">
        <v>1.00671</v>
      </c>
      <c r="BD5" s="73">
        <v>138.24097</v>
      </c>
      <c r="BE5" s="73">
        <v>205.59386000000001</v>
      </c>
      <c r="BF5" s="73">
        <v>180.87736000000001</v>
      </c>
      <c r="BG5" s="73">
        <v>1.98933</v>
      </c>
      <c r="BH5" s="73">
        <v>6.2224500000000003</v>
      </c>
      <c r="BI5" s="73">
        <v>1.7648299999999999</v>
      </c>
      <c r="BJ5" s="73">
        <v>58.422609999999999</v>
      </c>
      <c r="BK5" s="40">
        <v>4.1284299999999998</v>
      </c>
      <c r="BL5" s="40">
        <v>0.70782999999999996</v>
      </c>
      <c r="BM5" s="40">
        <v>0</v>
      </c>
      <c r="BN5" s="40">
        <v>0.52344000000000002</v>
      </c>
      <c r="BO5" s="40">
        <v>20.316800000000001</v>
      </c>
      <c r="BP5" s="40">
        <v>1.26322</v>
      </c>
      <c r="BQ5" s="40">
        <v>7.7198700000000002</v>
      </c>
      <c r="BR5" s="40">
        <v>0.82345000000000002</v>
      </c>
      <c r="BS5" s="40">
        <v>1.2829999999999999</v>
      </c>
      <c r="BT5" s="40">
        <v>0.83326</v>
      </c>
      <c r="BU5" s="40">
        <v>1212.5315599999999</v>
      </c>
      <c r="BV5" s="40">
        <v>0</v>
      </c>
      <c r="BW5" s="40">
        <v>0</v>
      </c>
      <c r="BX5" s="73">
        <v>0</v>
      </c>
      <c r="BY5" s="40">
        <v>0.22155</v>
      </c>
      <c r="BZ5" s="40">
        <v>11.875260000000001</v>
      </c>
      <c r="CA5" s="40">
        <v>5394.7664299999997</v>
      </c>
      <c r="CB5" s="40">
        <v>36.940750000000001</v>
      </c>
      <c r="CC5" s="40">
        <v>0</v>
      </c>
      <c r="CD5" s="40">
        <v>0</v>
      </c>
      <c r="CE5" s="40">
        <v>12.185029999999999</v>
      </c>
      <c r="CF5" s="40">
        <v>3.4591500000000002</v>
      </c>
      <c r="CG5" s="40">
        <v>21.544830000000001</v>
      </c>
      <c r="CH5" s="40">
        <v>34.280160000000002</v>
      </c>
      <c r="CI5" s="40">
        <v>4.5251599999999996</v>
      </c>
      <c r="CJ5" s="40">
        <v>2.2818700000000001</v>
      </c>
      <c r="CK5" s="40">
        <v>8.7700300000000002</v>
      </c>
      <c r="CL5" s="40">
        <v>3.1007600000000002</v>
      </c>
      <c r="CM5" s="40">
        <v>6.2444300000000004</v>
      </c>
      <c r="CN5" s="40">
        <v>3.86714</v>
      </c>
      <c r="CO5" s="40">
        <v>0</v>
      </c>
      <c r="CP5" s="40">
        <v>0</v>
      </c>
      <c r="CQ5" s="40">
        <v>0</v>
      </c>
      <c r="CR5" s="40">
        <v>2.9470100000000001</v>
      </c>
      <c r="CS5" s="40">
        <v>49.200310000000002</v>
      </c>
      <c r="CT5" s="40">
        <v>0</v>
      </c>
      <c r="CU5" s="40">
        <v>0</v>
      </c>
      <c r="CV5" s="40">
        <v>0</v>
      </c>
      <c r="CW5" s="40">
        <v>0</v>
      </c>
      <c r="CX5" s="40">
        <v>8.1941699999999997</v>
      </c>
      <c r="CY5" s="40">
        <v>0</v>
      </c>
      <c r="CZ5" s="40">
        <v>8.6822099999999995</v>
      </c>
      <c r="DA5" s="40">
        <v>0.52476999999999996</v>
      </c>
      <c r="DB5" s="40">
        <v>11.720039999999999</v>
      </c>
      <c r="DC5" s="40">
        <v>2.0055900000000002</v>
      </c>
      <c r="DD5" s="40">
        <v>9.0556000000000001</v>
      </c>
      <c r="DE5" s="40">
        <v>5.7343400000000004</v>
      </c>
      <c r="DF5" s="40">
        <v>17.622060000000001</v>
      </c>
      <c r="DG5" s="40">
        <v>4.6465899999999998</v>
      </c>
      <c r="DH5" s="40">
        <v>10.968590000000001</v>
      </c>
      <c r="DI5" s="40">
        <v>7.0730899999999997</v>
      </c>
      <c r="DJ5" s="40">
        <v>0</v>
      </c>
      <c r="DK5" s="40">
        <v>0.41582999999999998</v>
      </c>
      <c r="DL5" s="40">
        <v>7.2922700000000003</v>
      </c>
      <c r="DM5" s="40">
        <v>0</v>
      </c>
      <c r="DN5" s="40">
        <v>0</v>
      </c>
      <c r="DO5" s="40">
        <v>0.92869999999999997</v>
      </c>
      <c r="DP5" s="40">
        <v>1.11575</v>
      </c>
      <c r="DQ5" s="40">
        <v>0</v>
      </c>
      <c r="DR5" s="40">
        <v>4.2778799999999997</v>
      </c>
      <c r="DS5" s="40">
        <v>7.3675300000000004</v>
      </c>
      <c r="DT5" s="73">
        <v>16685.0517</v>
      </c>
      <c r="DU5" s="73">
        <v>1.6360300000000001</v>
      </c>
      <c r="DV5" s="40">
        <v>0</v>
      </c>
      <c r="DW5" s="40">
        <v>4.8158000000000003</v>
      </c>
      <c r="DX5" s="40">
        <v>1171.8575000000001</v>
      </c>
      <c r="DY5" s="40">
        <v>11.633229999999999</v>
      </c>
      <c r="DZ5" s="40">
        <v>1.81481</v>
      </c>
      <c r="EA5" s="40">
        <v>10.931609999999999</v>
      </c>
      <c r="EB5" s="40">
        <v>4.4634</v>
      </c>
      <c r="EC5" s="40">
        <v>1.6536200000000001</v>
      </c>
      <c r="ED5" s="40">
        <v>7.915</v>
      </c>
      <c r="EE5" s="40">
        <v>0</v>
      </c>
      <c r="EF5" s="40">
        <v>18.006049999999998</v>
      </c>
      <c r="EG5" s="40">
        <v>22.785350000000001</v>
      </c>
      <c r="EH5" s="40">
        <v>0</v>
      </c>
      <c r="EI5" s="40">
        <v>0.47431000000000001</v>
      </c>
      <c r="EJ5" s="40">
        <v>3.0283799999999998</v>
      </c>
      <c r="EK5" s="40">
        <v>24.76538</v>
      </c>
      <c r="EL5" s="40">
        <v>3.19638</v>
      </c>
      <c r="EM5" s="40">
        <v>2.1429399999999998</v>
      </c>
      <c r="EN5" s="40">
        <v>0.53208999999999995</v>
      </c>
      <c r="EO5" s="40">
        <v>19.853529999999999</v>
      </c>
      <c r="EP5" s="40">
        <v>4.39947</v>
      </c>
      <c r="EQ5" s="40">
        <v>0.41625000000000001</v>
      </c>
      <c r="ER5" s="40">
        <v>0</v>
      </c>
      <c r="ES5" s="40">
        <v>23.501560000000001</v>
      </c>
      <c r="ET5" s="40">
        <v>2.35941</v>
      </c>
      <c r="EU5" s="40">
        <v>0</v>
      </c>
      <c r="EV5" s="40">
        <v>0.70804999999999996</v>
      </c>
      <c r="EW5" s="40">
        <v>13.52516</v>
      </c>
      <c r="EX5" s="40">
        <v>5.3159999999999999E-2</v>
      </c>
      <c r="EY5" s="40">
        <v>0</v>
      </c>
      <c r="EZ5" s="40">
        <v>0</v>
      </c>
      <c r="FA5" s="40">
        <v>0</v>
      </c>
      <c r="FB5" s="40">
        <v>30.296800000000001</v>
      </c>
      <c r="FC5" s="40">
        <v>0.28454000000000002</v>
      </c>
      <c r="FD5" s="40">
        <v>0</v>
      </c>
      <c r="FE5" s="40">
        <v>3.4150499999999999</v>
      </c>
      <c r="FF5" s="40">
        <v>5175.6992799999998</v>
      </c>
      <c r="FG5" s="73">
        <v>0</v>
      </c>
      <c r="FH5" s="73">
        <v>0</v>
      </c>
      <c r="FI5" s="73">
        <v>0</v>
      </c>
      <c r="FJ5" s="73">
        <v>0</v>
      </c>
      <c r="FK5" s="73">
        <v>0</v>
      </c>
      <c r="FL5" s="73">
        <v>0</v>
      </c>
      <c r="FM5" s="73">
        <v>0</v>
      </c>
      <c r="FN5" s="73">
        <v>9.1606500000000004</v>
      </c>
      <c r="FO5" s="40">
        <v>5.7185899999999998</v>
      </c>
      <c r="FP5" s="40">
        <v>0</v>
      </c>
      <c r="FQ5" s="40">
        <v>0</v>
      </c>
      <c r="FR5" s="40">
        <v>5.2694999999999999</v>
      </c>
      <c r="FS5" s="40">
        <v>22.79223</v>
      </c>
      <c r="FT5" s="40">
        <v>1.7591300000000001</v>
      </c>
      <c r="FU5" s="40">
        <v>24.72916</v>
      </c>
      <c r="FV5" s="40">
        <v>20.541609999999999</v>
      </c>
      <c r="FW5" s="40">
        <v>4.5620000000000003</v>
      </c>
      <c r="FX5" s="40">
        <v>2.5870000000000002</v>
      </c>
      <c r="FY5" s="40">
        <v>1.4019999999999999</v>
      </c>
      <c r="FZ5" s="40">
        <v>20.87622</v>
      </c>
      <c r="GA5" s="40">
        <v>17.047270000000001</v>
      </c>
      <c r="GB5" s="40">
        <v>12.97702</v>
      </c>
      <c r="GC5" s="40">
        <v>9.2491500000000002</v>
      </c>
      <c r="GD5" s="40">
        <v>4.33345</v>
      </c>
      <c r="GE5" s="40">
        <v>0</v>
      </c>
      <c r="GF5" s="40">
        <v>0</v>
      </c>
      <c r="GG5" s="40">
        <v>5.3109200000000003</v>
      </c>
      <c r="GH5" s="40">
        <v>0.98638000000000003</v>
      </c>
      <c r="GI5" s="40">
        <v>1.07477</v>
      </c>
      <c r="GJ5" s="40">
        <v>0</v>
      </c>
      <c r="GK5" s="40">
        <v>4.4337900000000001</v>
      </c>
      <c r="GL5" s="40">
        <v>3.68899</v>
      </c>
      <c r="GM5" s="40">
        <v>7.10053</v>
      </c>
      <c r="GN5" s="40">
        <v>1.7745500000000001</v>
      </c>
      <c r="GO5" s="40">
        <v>1.7891699999999999</v>
      </c>
      <c r="GP5" s="40">
        <v>68.651129999999995</v>
      </c>
      <c r="GQ5" s="40">
        <v>8.8223199999999995</v>
      </c>
      <c r="GR5" s="40">
        <v>4.1291799999999999</v>
      </c>
      <c r="GS5" s="40">
        <v>27.736940000000001</v>
      </c>
      <c r="GT5" s="40">
        <v>0</v>
      </c>
      <c r="GU5" s="40">
        <v>15.8466</v>
      </c>
      <c r="GV5" s="40">
        <v>31.499939999999999</v>
      </c>
      <c r="GW5" s="40">
        <v>2.1412499999999999</v>
      </c>
      <c r="GX5" s="40">
        <v>49.196330000000003</v>
      </c>
      <c r="GY5" s="40">
        <v>1.9158299999999999</v>
      </c>
      <c r="GZ5" s="73">
        <v>14.74564</v>
      </c>
      <c r="HA5" s="73">
        <v>26.436579999999999</v>
      </c>
      <c r="HB5" s="73">
        <v>32.70964</v>
      </c>
      <c r="HC5" s="73">
        <v>3.03505</v>
      </c>
      <c r="HD5" s="73">
        <v>9.1728699999999996</v>
      </c>
      <c r="HE5" s="73">
        <v>12.84257</v>
      </c>
      <c r="HF5" s="73">
        <v>24.553650000000001</v>
      </c>
      <c r="HG5" s="73">
        <v>59.501899999999999</v>
      </c>
      <c r="HH5" s="73">
        <v>22.59498</v>
      </c>
    </row>
    <row r="6" spans="1:216" x14ac:dyDescent="0.2">
      <c r="A6" s="25" t="s">
        <v>320</v>
      </c>
      <c r="B6" s="40">
        <v>5.0040399999999998</v>
      </c>
      <c r="C6" s="40">
        <v>4.1306700000000003</v>
      </c>
      <c r="D6" s="40">
        <v>5.3445299999999998</v>
      </c>
      <c r="E6" s="40">
        <v>7.7989199999999999</v>
      </c>
      <c r="F6" s="40">
        <v>4.5856000000000003</v>
      </c>
      <c r="G6" s="40">
        <v>4.7187799999999998</v>
      </c>
      <c r="H6" s="40">
        <v>5.0676800000000002</v>
      </c>
      <c r="I6" s="40">
        <v>5.3759199999999998</v>
      </c>
      <c r="J6" s="40">
        <v>7.1869800000000001</v>
      </c>
      <c r="K6" s="73">
        <v>2.46767</v>
      </c>
      <c r="L6" s="73">
        <v>5.2342899999999997</v>
      </c>
      <c r="M6" s="73">
        <v>1.3187</v>
      </c>
      <c r="N6" s="73">
        <v>3.9592100000000001</v>
      </c>
      <c r="O6" s="40">
        <v>4.2561299999999997</v>
      </c>
      <c r="P6" s="40">
        <v>3.8755199999999999</v>
      </c>
      <c r="Q6" s="40">
        <v>9.09328</v>
      </c>
      <c r="R6" s="40">
        <v>4.98081</v>
      </c>
      <c r="S6" s="40">
        <v>4.4658499999999997</v>
      </c>
      <c r="T6" s="40">
        <v>2.8838300000000001</v>
      </c>
      <c r="U6" s="40">
        <v>4.2829499999999996</v>
      </c>
      <c r="V6" s="40">
        <v>5.81168</v>
      </c>
      <c r="W6" s="40">
        <v>6.70404</v>
      </c>
      <c r="X6" s="40">
        <v>2.1261899999999998</v>
      </c>
      <c r="Y6" s="40">
        <v>3.05267</v>
      </c>
      <c r="Z6" s="40">
        <v>2.70357</v>
      </c>
      <c r="AA6" s="40">
        <v>2.8663099999999999</v>
      </c>
      <c r="AB6" s="40">
        <v>3.64452</v>
      </c>
      <c r="AC6" s="40">
        <v>4.23177</v>
      </c>
      <c r="AD6" s="40">
        <v>3.4476399999999998</v>
      </c>
      <c r="AE6" s="73">
        <v>1.0108699999999999</v>
      </c>
      <c r="AF6" s="73">
        <v>3.75142</v>
      </c>
      <c r="AG6" s="73">
        <v>2.77441</v>
      </c>
      <c r="AH6" s="73">
        <v>1.2240200000000001</v>
      </c>
      <c r="AI6" s="40">
        <v>3.3899400000000002</v>
      </c>
      <c r="AJ6" s="40">
        <v>5.5900499999999997</v>
      </c>
      <c r="AK6" s="40">
        <v>6.4413</v>
      </c>
      <c r="AL6" s="40">
        <v>7.30328</v>
      </c>
      <c r="AM6" s="40">
        <v>5.47349</v>
      </c>
      <c r="AN6" s="40">
        <v>6.4163399999999999</v>
      </c>
      <c r="AO6" s="40">
        <v>6.2737299999999996</v>
      </c>
      <c r="AP6" s="73">
        <v>2.1366999999999998</v>
      </c>
      <c r="AQ6" s="73">
        <v>2.6076199999999998</v>
      </c>
      <c r="AR6" s="73">
        <v>3.3526799999999999</v>
      </c>
      <c r="AS6" s="73">
        <v>2.56168</v>
      </c>
      <c r="AT6" s="40">
        <v>5.8546500000000004</v>
      </c>
      <c r="AU6" s="40">
        <v>3.5005600000000001</v>
      </c>
      <c r="AV6" s="40">
        <v>4.4300199999999998</v>
      </c>
      <c r="AW6" s="40">
        <v>3.2654999999999998</v>
      </c>
      <c r="AX6" s="40">
        <v>5.0175799999999997</v>
      </c>
      <c r="AY6" s="40">
        <v>3.5121899999999999</v>
      </c>
      <c r="AZ6" s="40">
        <v>3.7151999999999998</v>
      </c>
      <c r="BA6" s="40">
        <v>4.4543299999999997</v>
      </c>
      <c r="BB6" s="40">
        <v>5.0322199999999997</v>
      </c>
      <c r="BC6" s="73">
        <v>0.23673</v>
      </c>
      <c r="BD6" s="73">
        <v>3.5498400000000001</v>
      </c>
      <c r="BE6" s="73">
        <v>7.7884500000000001</v>
      </c>
      <c r="BF6" s="73">
        <v>4.7070400000000001</v>
      </c>
      <c r="BG6" s="73">
        <v>3.08908</v>
      </c>
      <c r="BH6" s="73">
        <v>1.9852799999999999</v>
      </c>
      <c r="BI6" s="73">
        <v>3.6830799999999999</v>
      </c>
      <c r="BJ6" s="73">
        <v>7.1574299999999997</v>
      </c>
      <c r="BK6" s="40">
        <v>5.9045100000000001</v>
      </c>
      <c r="BL6" s="40">
        <v>2.4178600000000001</v>
      </c>
      <c r="BM6" s="40">
        <v>3.5668899999999999</v>
      </c>
      <c r="BN6" s="40">
        <v>4.0008100000000004</v>
      </c>
      <c r="BO6" s="40">
        <v>2.9362599999999999</v>
      </c>
      <c r="BP6" s="40">
        <v>1.9079900000000001</v>
      </c>
      <c r="BQ6" s="40">
        <v>3.8451300000000002</v>
      </c>
      <c r="BR6" s="40">
        <v>2.3631600000000001</v>
      </c>
      <c r="BS6" s="40">
        <v>3.67056</v>
      </c>
      <c r="BT6" s="40">
        <v>2.75766</v>
      </c>
      <c r="BU6" s="40">
        <v>4.7031999999999998</v>
      </c>
      <c r="BV6" s="40">
        <v>2.6061299999999998</v>
      </c>
      <c r="BW6" s="40">
        <v>4.1726000000000001</v>
      </c>
      <c r="BX6" s="73">
        <v>4.7111499999999999</v>
      </c>
      <c r="BY6" s="40">
        <v>1.1888799999999999</v>
      </c>
      <c r="BZ6" s="40">
        <v>1.1836500000000001</v>
      </c>
      <c r="CA6" s="40">
        <v>12.95879</v>
      </c>
      <c r="CB6" s="40">
        <v>12.881500000000001</v>
      </c>
      <c r="CC6" s="40">
        <v>2.0186799999999998</v>
      </c>
      <c r="CD6" s="40">
        <v>3.1609799999999999</v>
      </c>
      <c r="CE6" s="40">
        <v>4.2985800000000003</v>
      </c>
      <c r="CF6" s="40">
        <v>3.5822099999999999</v>
      </c>
      <c r="CG6" s="40">
        <v>6.7355799999999997</v>
      </c>
      <c r="CH6" s="40">
        <v>3.9878300000000002</v>
      </c>
      <c r="CI6" s="40">
        <v>7.0182799999999999</v>
      </c>
      <c r="CJ6" s="40">
        <v>4.79338</v>
      </c>
      <c r="CK6" s="40">
        <v>2.5527299999999999</v>
      </c>
      <c r="CL6" s="40">
        <v>2.6219100000000002</v>
      </c>
      <c r="CM6" s="40">
        <v>1.41812</v>
      </c>
      <c r="CN6" s="40">
        <v>0.61240000000000006</v>
      </c>
      <c r="CO6" s="40">
        <v>1.32674</v>
      </c>
      <c r="CP6" s="40">
        <v>1.4869600000000001</v>
      </c>
      <c r="CQ6" s="40">
        <v>1.25943</v>
      </c>
      <c r="CR6" s="40">
        <v>1.8267599999999999</v>
      </c>
      <c r="CS6" s="40">
        <v>1.0043299999999999</v>
      </c>
      <c r="CT6" s="40">
        <v>2.50291</v>
      </c>
      <c r="CU6" s="40">
        <v>0.93637999999999999</v>
      </c>
      <c r="CV6" s="40">
        <v>2.1632099999999999</v>
      </c>
      <c r="CW6" s="40">
        <v>3.0830700000000002</v>
      </c>
      <c r="CX6" s="40">
        <v>1.3777699999999999</v>
      </c>
      <c r="CY6" s="40">
        <v>3.19903</v>
      </c>
      <c r="CZ6" s="40">
        <v>3.5119699999999998</v>
      </c>
      <c r="DA6" s="40">
        <v>2.0715400000000002</v>
      </c>
      <c r="DB6" s="40">
        <v>1.3451299999999999</v>
      </c>
      <c r="DC6" s="40">
        <v>3.22567</v>
      </c>
      <c r="DD6" s="40">
        <v>2.5409000000000002</v>
      </c>
      <c r="DE6" s="40">
        <v>6.2732599999999996</v>
      </c>
      <c r="DF6" s="40">
        <v>4.9230099999999997</v>
      </c>
      <c r="DG6" s="40">
        <v>2.90001</v>
      </c>
      <c r="DH6" s="40">
        <v>4.09023</v>
      </c>
      <c r="DI6" s="40">
        <v>1.9403699999999999</v>
      </c>
      <c r="DJ6" s="40">
        <v>1.2200599999999999</v>
      </c>
      <c r="DK6" s="40">
        <v>1.9780599999999999</v>
      </c>
      <c r="DL6" s="40">
        <v>7.24437</v>
      </c>
      <c r="DM6" s="40">
        <v>3.4985400000000002</v>
      </c>
      <c r="DN6" s="40">
        <v>1.30646</v>
      </c>
      <c r="DO6" s="40">
        <v>1.58466</v>
      </c>
      <c r="DP6" s="40">
        <v>0.90034999999999998</v>
      </c>
      <c r="DQ6" s="40">
        <v>1.74542</v>
      </c>
      <c r="DR6" s="40">
        <v>2.5575299999999999</v>
      </c>
      <c r="DS6" s="40">
        <v>3.6884100000000002</v>
      </c>
      <c r="DT6" s="73">
        <v>2.5360499999999999</v>
      </c>
      <c r="DU6" s="73">
        <v>2.6426799999999999</v>
      </c>
      <c r="DV6" s="40">
        <v>3.0743299999999998</v>
      </c>
      <c r="DW6" s="40">
        <v>0.88024000000000002</v>
      </c>
      <c r="DX6" s="40">
        <v>2.1294499999999998</v>
      </c>
      <c r="DY6" s="40">
        <v>5.2173299999999996</v>
      </c>
      <c r="DZ6" s="40">
        <v>3.2116600000000002</v>
      </c>
      <c r="EA6" s="40">
        <v>10.28776</v>
      </c>
      <c r="EB6" s="40">
        <v>2.9613200000000002</v>
      </c>
      <c r="EC6" s="40">
        <v>4.0634800000000002</v>
      </c>
      <c r="ED6" s="40">
        <v>3.5472999999999999</v>
      </c>
      <c r="EE6" s="40">
        <v>2.7749999999999999</v>
      </c>
      <c r="EF6" s="40">
        <v>5.1957500000000003</v>
      </c>
      <c r="EG6" s="40">
        <v>1.4140299999999999</v>
      </c>
      <c r="EH6" s="40">
        <v>2.1867100000000002</v>
      </c>
      <c r="EI6" s="40">
        <v>2.2356600000000002</v>
      </c>
      <c r="EJ6" s="40">
        <v>1.4764299999999999</v>
      </c>
      <c r="EK6" s="40">
        <v>4.8349500000000001</v>
      </c>
      <c r="EL6" s="40">
        <v>0.74665999999999999</v>
      </c>
      <c r="EM6" s="40">
        <v>3.97485</v>
      </c>
      <c r="EN6" s="40">
        <v>2.9260199999999998</v>
      </c>
      <c r="EO6" s="40">
        <v>10.54326</v>
      </c>
      <c r="EP6" s="40">
        <v>4.37751</v>
      </c>
      <c r="EQ6" s="40">
        <v>3.10683</v>
      </c>
      <c r="ER6" s="40">
        <v>1.3794900000000001</v>
      </c>
      <c r="ES6" s="40">
        <v>8.1065799999999992</v>
      </c>
      <c r="ET6" s="40">
        <v>2.3703599999999998</v>
      </c>
      <c r="EU6" s="40">
        <v>2.0066299999999999</v>
      </c>
      <c r="EV6" s="40">
        <v>0.98587000000000002</v>
      </c>
      <c r="EW6" s="40">
        <v>5.7706400000000002</v>
      </c>
      <c r="EX6" s="40">
        <v>1.7942499999999999</v>
      </c>
      <c r="EY6" s="40">
        <v>2.78959</v>
      </c>
      <c r="EZ6" s="40">
        <v>4.5399700000000003</v>
      </c>
      <c r="FA6" s="40">
        <v>4.1881399999999998</v>
      </c>
      <c r="FB6" s="40">
        <v>15.470840000000001</v>
      </c>
      <c r="FC6" s="40">
        <v>3.0042300000000002</v>
      </c>
      <c r="FD6" s="40">
        <v>3.6102099999999999</v>
      </c>
      <c r="FE6" s="40">
        <v>2.52121</v>
      </c>
      <c r="FF6" s="40">
        <v>1.22932</v>
      </c>
      <c r="FG6" s="73">
        <v>1.3685</v>
      </c>
      <c r="FH6" s="73">
        <v>2.71834</v>
      </c>
      <c r="FI6" s="73">
        <v>2.3860999999999999</v>
      </c>
      <c r="FJ6" s="73">
        <v>2.1930299999999998</v>
      </c>
      <c r="FK6" s="73">
        <v>2.7761399999999998</v>
      </c>
      <c r="FL6" s="73">
        <v>2.30715</v>
      </c>
      <c r="FM6" s="73">
        <v>2.6371500000000001</v>
      </c>
      <c r="FN6" s="73">
        <v>1.64822</v>
      </c>
      <c r="FO6" s="40">
        <v>3.8026499999999999</v>
      </c>
      <c r="FP6" s="40">
        <v>2.86612</v>
      </c>
      <c r="FQ6" s="40">
        <v>3.5697899999999998</v>
      </c>
      <c r="FR6" s="40">
        <v>5.5119800000000003</v>
      </c>
      <c r="FS6" s="40">
        <v>1.0626899999999999</v>
      </c>
      <c r="FT6" s="40">
        <v>2.31671</v>
      </c>
      <c r="FU6" s="40">
        <v>3.3514400000000002</v>
      </c>
      <c r="FV6" s="40">
        <v>1.5648200000000001</v>
      </c>
      <c r="FW6" s="40">
        <v>4.3789400000000001</v>
      </c>
      <c r="FX6" s="40">
        <v>7.1566900000000002</v>
      </c>
      <c r="FY6" s="40">
        <v>3.4867599999999999</v>
      </c>
      <c r="FZ6" s="40">
        <v>7.20519</v>
      </c>
      <c r="GA6" s="40">
        <v>4.8462500000000004</v>
      </c>
      <c r="GB6" s="40">
        <v>3.3459699999999999</v>
      </c>
      <c r="GC6" s="40">
        <v>1.1399600000000001</v>
      </c>
      <c r="GD6" s="40">
        <v>3.3576000000000001</v>
      </c>
      <c r="GE6" s="40">
        <v>2.5418500000000002</v>
      </c>
      <c r="GF6" s="40">
        <v>0.59321999999999997</v>
      </c>
      <c r="GG6" s="40">
        <v>2.8142</v>
      </c>
      <c r="GH6" s="40">
        <v>3.6862300000000001</v>
      </c>
      <c r="GI6" s="40">
        <v>3.3194599999999999</v>
      </c>
      <c r="GJ6" s="40">
        <v>3.88123</v>
      </c>
      <c r="GK6" s="40">
        <v>2.6302400000000001</v>
      </c>
      <c r="GL6" s="40">
        <v>1.2618499999999999</v>
      </c>
      <c r="GM6" s="40">
        <v>2.1180400000000001</v>
      </c>
      <c r="GN6" s="40">
        <v>3.0289100000000002</v>
      </c>
      <c r="GO6" s="40">
        <v>4.3706500000000004</v>
      </c>
      <c r="GP6" s="40">
        <v>7.0365900000000003</v>
      </c>
      <c r="GQ6" s="40">
        <v>5.0114900000000002</v>
      </c>
      <c r="GR6" s="40">
        <v>3.0716999999999999</v>
      </c>
      <c r="GS6" s="40">
        <v>2.3022800000000001</v>
      </c>
      <c r="GT6" s="40">
        <v>2.2581600000000002</v>
      </c>
      <c r="GU6" s="40">
        <v>5.4497400000000003</v>
      </c>
      <c r="GV6" s="40">
        <v>3.5386700000000002</v>
      </c>
      <c r="GW6" s="40">
        <v>3.2487699999999999</v>
      </c>
      <c r="GX6" s="40">
        <v>11.196540000000001</v>
      </c>
      <c r="GY6" s="40">
        <v>2.8622100000000001</v>
      </c>
      <c r="GZ6" s="73">
        <v>1.88171</v>
      </c>
      <c r="HA6" s="73">
        <v>1.7631699999999999</v>
      </c>
      <c r="HB6" s="73">
        <v>4.5015599999999996</v>
      </c>
      <c r="HC6" s="73">
        <v>2.7689400000000002</v>
      </c>
      <c r="HD6" s="73">
        <v>0.53388999999999998</v>
      </c>
      <c r="HE6" s="73">
        <v>2.2800400000000001</v>
      </c>
      <c r="HF6" s="73">
        <v>3.42286</v>
      </c>
      <c r="HG6" s="73">
        <v>6.2007300000000001</v>
      </c>
      <c r="HH6" s="73">
        <v>7.2282700000000002</v>
      </c>
    </row>
    <row r="7" spans="1:216" x14ac:dyDescent="0.2">
      <c r="A7" s="25" t="s">
        <v>255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73">
        <v>0</v>
      </c>
      <c r="L7" s="73">
        <v>0</v>
      </c>
      <c r="M7" s="73">
        <v>0</v>
      </c>
      <c r="N7" s="73">
        <v>0</v>
      </c>
      <c r="O7" s="40">
        <v>11.307079999999999</v>
      </c>
      <c r="P7" s="40">
        <v>6.1571699999999998</v>
      </c>
      <c r="Q7" s="40">
        <v>5.5088499999999998</v>
      </c>
      <c r="R7" s="40">
        <v>7.2350099999999999</v>
      </c>
      <c r="S7" s="40">
        <v>4.8934199999999999</v>
      </c>
      <c r="T7" s="40">
        <v>4.2105499999999996</v>
      </c>
      <c r="U7" s="40">
        <v>23.854579999999999</v>
      </c>
      <c r="V7" s="40">
        <v>27.864609999999999</v>
      </c>
      <c r="W7" s="40">
        <v>8.0791000000000004</v>
      </c>
      <c r="X7" s="40">
        <v>10.52359</v>
      </c>
      <c r="Y7" s="40">
        <v>8.7931000000000008</v>
      </c>
      <c r="Z7" s="40">
        <v>7.7842799999999999</v>
      </c>
      <c r="AA7" s="40">
        <v>7.2193100000000001</v>
      </c>
      <c r="AB7" s="40">
        <v>13.568379999999999</v>
      </c>
      <c r="AC7" s="40">
        <v>10.439859999999999</v>
      </c>
      <c r="AD7" s="40">
        <v>14.93709</v>
      </c>
      <c r="AE7" s="73">
        <v>6.0949200000000001</v>
      </c>
      <c r="AF7" s="73">
        <v>1.8487199999999999</v>
      </c>
      <c r="AG7" s="73">
        <v>4.2944199999999997</v>
      </c>
      <c r="AH7" s="73">
        <v>1.25996</v>
      </c>
      <c r="AI7" s="40">
        <v>2.3463500000000002</v>
      </c>
      <c r="AJ7" s="40">
        <v>24.979189999999999</v>
      </c>
      <c r="AK7" s="40">
        <v>16.13241</v>
      </c>
      <c r="AL7" s="40">
        <v>19.01202</v>
      </c>
      <c r="AM7" s="40">
        <v>15.37083</v>
      </c>
      <c r="AN7" s="40">
        <v>18.471260000000001</v>
      </c>
      <c r="AO7" s="40">
        <v>25.292909999999999</v>
      </c>
      <c r="AP7" s="73">
        <v>5.5034299999999998</v>
      </c>
      <c r="AQ7" s="73">
        <v>2.9657399999999998</v>
      </c>
      <c r="AR7" s="73">
        <v>3.0375299999999998</v>
      </c>
      <c r="AS7" s="73">
        <v>4.9061300000000001</v>
      </c>
      <c r="AT7" s="40">
        <v>17.034849999999999</v>
      </c>
      <c r="AU7" s="40">
        <v>2.5867599999999999</v>
      </c>
      <c r="AV7" s="40">
        <v>6.2462499999999999</v>
      </c>
      <c r="AW7" s="40">
        <v>10.528890000000001</v>
      </c>
      <c r="AX7" s="40">
        <v>4.7082800000000002</v>
      </c>
      <c r="AY7" s="40">
        <v>15.468830000000001</v>
      </c>
      <c r="AZ7" s="40">
        <v>3.8287300000000002</v>
      </c>
      <c r="BA7" s="40">
        <v>16.249459999999999</v>
      </c>
      <c r="BB7" s="40">
        <v>16.953679999999999</v>
      </c>
      <c r="BC7" s="73">
        <v>2.8149899999999999</v>
      </c>
      <c r="BD7" s="73">
        <v>9.3373399999999993</v>
      </c>
      <c r="BE7" s="73">
        <v>10.234859999999999</v>
      </c>
      <c r="BF7" s="73">
        <v>6.0824999999999996</v>
      </c>
      <c r="BG7" s="73">
        <v>2.6664500000000002</v>
      </c>
      <c r="BH7" s="73">
        <v>8.0989599999999999</v>
      </c>
      <c r="BI7" s="73">
        <v>5.0435699999999999</v>
      </c>
      <c r="BJ7" s="73">
        <v>17.049959999999999</v>
      </c>
      <c r="BK7" s="40">
        <v>11.065160000000001</v>
      </c>
      <c r="BL7" s="40">
        <v>1.5495300000000001</v>
      </c>
      <c r="BM7" s="40">
        <v>2.7692100000000002</v>
      </c>
      <c r="BN7" s="40">
        <v>3.7843900000000001</v>
      </c>
      <c r="BO7" s="40">
        <v>3.4953099999999999</v>
      </c>
      <c r="BP7" s="40">
        <v>1.38032</v>
      </c>
      <c r="BQ7" s="40">
        <v>1.8546499999999999</v>
      </c>
      <c r="BR7" s="40">
        <v>2.2168800000000002</v>
      </c>
      <c r="BS7" s="40">
        <v>6.4314200000000001</v>
      </c>
      <c r="BT7" s="40">
        <v>2.2917399999999999</v>
      </c>
      <c r="BU7" s="40">
        <v>4.28186</v>
      </c>
      <c r="BV7" s="40">
        <v>4.61686</v>
      </c>
      <c r="BW7" s="40">
        <v>6.1846199999999998</v>
      </c>
      <c r="BX7" s="73">
        <v>5.5564299999999998</v>
      </c>
      <c r="BY7" s="40">
        <v>1.2821100000000001</v>
      </c>
      <c r="BZ7" s="40">
        <v>2.4723600000000001</v>
      </c>
      <c r="CA7" s="40">
        <v>2.8368699999999998</v>
      </c>
      <c r="CB7" s="40">
        <v>9.2515300000000007</v>
      </c>
      <c r="CC7" s="40">
        <v>1.92302</v>
      </c>
      <c r="CD7" s="40">
        <v>1.2507900000000001</v>
      </c>
      <c r="CE7" s="40">
        <v>5.0297700000000001</v>
      </c>
      <c r="CF7" s="40">
        <v>22.036259999999999</v>
      </c>
      <c r="CG7" s="40">
        <v>4.1226599999999998</v>
      </c>
      <c r="CH7" s="40">
        <v>13.68121</v>
      </c>
      <c r="CI7" s="40">
        <v>5.72072</v>
      </c>
      <c r="CJ7" s="40">
        <v>3.07043</v>
      </c>
      <c r="CK7" s="40">
        <v>3.1233300000000002</v>
      </c>
      <c r="CL7" s="40">
        <v>4.04955</v>
      </c>
      <c r="CM7" s="40">
        <v>2.8946999999999998</v>
      </c>
      <c r="CN7" s="40">
        <v>3.5009899999999998</v>
      </c>
      <c r="CO7" s="40">
        <v>2.1793100000000001</v>
      </c>
      <c r="CP7" s="40">
        <v>1.6785300000000001</v>
      </c>
      <c r="CQ7" s="40">
        <v>2.4350100000000001</v>
      </c>
      <c r="CR7" s="40">
        <v>5.1436900000000003</v>
      </c>
      <c r="CS7" s="40">
        <v>3.5879300000000001</v>
      </c>
      <c r="CT7" s="40">
        <v>1.1221099999999999</v>
      </c>
      <c r="CU7" s="40">
        <v>2.9727100000000002</v>
      </c>
      <c r="CV7" s="40">
        <v>2.0484100000000001</v>
      </c>
      <c r="CW7" s="40">
        <v>1.91537</v>
      </c>
      <c r="CX7" s="40">
        <v>6.1418499999999998</v>
      </c>
      <c r="CY7" s="40">
        <v>1.5611699999999999</v>
      </c>
      <c r="CZ7" s="40">
        <v>6.0259</v>
      </c>
      <c r="DA7" s="40">
        <v>4.0583299999999998</v>
      </c>
      <c r="DB7" s="40">
        <v>1.5764100000000001</v>
      </c>
      <c r="DC7" s="40">
        <v>5.12263</v>
      </c>
      <c r="DD7" s="40">
        <v>3.2682500000000001</v>
      </c>
      <c r="DE7" s="40">
        <v>4.50739</v>
      </c>
      <c r="DF7" s="40">
        <v>4.8537499999999998</v>
      </c>
      <c r="DG7" s="40">
        <v>2.4524499999999998</v>
      </c>
      <c r="DH7" s="40">
        <v>2.5104199999999999</v>
      </c>
      <c r="DI7" s="40">
        <v>2.6026799999999999</v>
      </c>
      <c r="DJ7" s="40">
        <v>3.9010099999999999</v>
      </c>
      <c r="DK7" s="40">
        <v>1.70357</v>
      </c>
      <c r="DL7" s="40">
        <v>3.68222</v>
      </c>
      <c r="DM7" s="40">
        <v>2.2821699999999998</v>
      </c>
      <c r="DN7" s="40">
        <v>1.79636</v>
      </c>
      <c r="DO7" s="40">
        <v>2.1082100000000001</v>
      </c>
      <c r="DP7" s="40">
        <v>1.9168499999999999</v>
      </c>
      <c r="DQ7" s="40">
        <v>4.4300600000000001</v>
      </c>
      <c r="DR7" s="40">
        <v>2.8762699999999999</v>
      </c>
      <c r="DS7" s="40">
        <v>4.1968399999999999</v>
      </c>
      <c r="DT7" s="73">
        <v>3.1875100000000001</v>
      </c>
      <c r="DU7" s="73">
        <v>0.83818000000000004</v>
      </c>
      <c r="DV7" s="40">
        <v>4.7876500000000002</v>
      </c>
      <c r="DW7" s="40">
        <v>3.5786899999999999</v>
      </c>
      <c r="DX7" s="40">
        <v>5.2646100000000002</v>
      </c>
      <c r="DY7" s="40">
        <v>4.9198899999999997</v>
      </c>
      <c r="DZ7" s="40">
        <v>1.9709099999999999</v>
      </c>
      <c r="EA7" s="40">
        <v>2.1851400000000001</v>
      </c>
      <c r="EB7" s="40">
        <v>4.6376799999999996</v>
      </c>
      <c r="EC7" s="40">
        <v>5.4098800000000002</v>
      </c>
      <c r="ED7" s="40">
        <v>4.2025699999999997</v>
      </c>
      <c r="EE7" s="40">
        <v>8.15686</v>
      </c>
      <c r="EF7" s="40">
        <v>7.7257600000000002</v>
      </c>
      <c r="EG7" s="40">
        <v>1.31453</v>
      </c>
      <c r="EH7" s="40">
        <v>2.22349</v>
      </c>
      <c r="EI7" s="40">
        <v>5.6108700000000002</v>
      </c>
      <c r="EJ7" s="40">
        <v>2.1510199999999999</v>
      </c>
      <c r="EK7" s="40">
        <v>3.8058700000000001</v>
      </c>
      <c r="EL7" s="40">
        <v>2.7483599999999999</v>
      </c>
      <c r="EM7" s="40">
        <v>3.3669199999999999</v>
      </c>
      <c r="EN7" s="40">
        <v>3.6880099999999998</v>
      </c>
      <c r="EO7" s="40">
        <v>3.2873700000000001</v>
      </c>
      <c r="EP7" s="40">
        <v>2.3021699999999998</v>
      </c>
      <c r="EQ7" s="40">
        <v>4.7138200000000001</v>
      </c>
      <c r="ER7" s="40">
        <v>3.9384100000000002</v>
      </c>
      <c r="ES7" s="40">
        <v>3.51397</v>
      </c>
      <c r="ET7" s="40">
        <v>4.9727600000000001</v>
      </c>
      <c r="EU7" s="40">
        <v>1.5819799999999999</v>
      </c>
      <c r="EV7" s="40">
        <v>2.41439</v>
      </c>
      <c r="EW7" s="40">
        <v>6.4206000000000003</v>
      </c>
      <c r="EX7" s="40">
        <v>3.75685</v>
      </c>
      <c r="EY7" s="40">
        <v>6.9039599999999997</v>
      </c>
      <c r="EZ7" s="40">
        <v>4.6949399999999999</v>
      </c>
      <c r="FA7" s="40">
        <v>2.15462</v>
      </c>
      <c r="FB7" s="40">
        <v>4.9750100000000002</v>
      </c>
      <c r="FC7" s="40">
        <v>7.5844500000000004</v>
      </c>
      <c r="FD7" s="40">
        <v>1.3329200000000001</v>
      </c>
      <c r="FE7" s="40">
        <v>5.9257999999999997</v>
      </c>
      <c r="FF7" s="40">
        <v>5.0933999999999999</v>
      </c>
      <c r="FG7" s="73">
        <v>2.3683200000000002</v>
      </c>
      <c r="FH7" s="73">
        <v>2.0800200000000002</v>
      </c>
      <c r="FI7" s="73">
        <v>9.5512700000000006</v>
      </c>
      <c r="FJ7" s="73">
        <v>1.84934</v>
      </c>
      <c r="FK7" s="73">
        <v>8.1719500000000007</v>
      </c>
      <c r="FL7" s="73">
        <v>1.87476</v>
      </c>
      <c r="FM7" s="73">
        <v>4.7709599999999996</v>
      </c>
      <c r="FN7" s="73">
        <v>2.7846000000000002</v>
      </c>
      <c r="FO7" s="40">
        <v>8.8488399999999992</v>
      </c>
      <c r="FP7" s="40">
        <v>2.4873400000000001</v>
      </c>
      <c r="FQ7" s="40">
        <v>10.776009999999999</v>
      </c>
      <c r="FR7" s="40">
        <v>10.11524</v>
      </c>
      <c r="FS7" s="40">
        <v>2.3492199999999999</v>
      </c>
      <c r="FT7" s="40">
        <v>8.4001599999999996</v>
      </c>
      <c r="FU7" s="40">
        <v>5.7957799999999997</v>
      </c>
      <c r="FV7" s="40">
        <v>8.6732499999999995</v>
      </c>
      <c r="FW7" s="40">
        <v>8.8056300000000007</v>
      </c>
      <c r="FX7" s="40">
        <v>11.32208</v>
      </c>
      <c r="FY7" s="40">
        <v>3.17577</v>
      </c>
      <c r="FZ7" s="40">
        <v>4.8615399999999998</v>
      </c>
      <c r="GA7" s="40">
        <v>3.5858300000000001</v>
      </c>
      <c r="GB7" s="40">
        <v>8.0228400000000004</v>
      </c>
      <c r="GC7" s="40">
        <v>1.1580299999999999</v>
      </c>
      <c r="GD7" s="40">
        <v>5.9443700000000002</v>
      </c>
      <c r="GE7" s="40">
        <v>2.4997099999999999</v>
      </c>
      <c r="GF7" s="40">
        <v>1.47001</v>
      </c>
      <c r="GG7" s="40">
        <v>3.5215299999999998</v>
      </c>
      <c r="GH7" s="40">
        <v>4.7031299999999998</v>
      </c>
      <c r="GI7" s="40">
        <v>8.1502099999999995</v>
      </c>
      <c r="GJ7" s="40">
        <v>5.0415599999999996</v>
      </c>
      <c r="GK7" s="40">
        <v>7.6025499999999999</v>
      </c>
      <c r="GL7" s="40">
        <v>1.4857400000000001</v>
      </c>
      <c r="GM7" s="40">
        <v>4.99214</v>
      </c>
      <c r="GN7" s="40">
        <v>3.4591599999999998</v>
      </c>
      <c r="GO7" s="40">
        <v>7.6293699999999998</v>
      </c>
      <c r="GP7" s="40">
        <v>2.3438099999999999</v>
      </c>
      <c r="GQ7" s="40">
        <v>2.2851900000000001</v>
      </c>
      <c r="GR7" s="40">
        <v>3.2771300000000001</v>
      </c>
      <c r="GS7" s="40">
        <v>3.1054599999999999</v>
      </c>
      <c r="GT7" s="40">
        <v>2.9378299999999999</v>
      </c>
      <c r="GU7" s="40">
        <v>3.2791700000000001</v>
      </c>
      <c r="GV7" s="40">
        <v>3.9554900000000002</v>
      </c>
      <c r="GW7" s="40">
        <v>1.8042899999999999</v>
      </c>
      <c r="GX7" s="40">
        <v>4.3974200000000003</v>
      </c>
      <c r="GY7" s="40">
        <v>6.09788</v>
      </c>
      <c r="GZ7" s="73">
        <v>4.84992</v>
      </c>
      <c r="HA7" s="73">
        <v>5.5283600000000002</v>
      </c>
      <c r="HB7" s="73">
        <v>6.3928000000000003</v>
      </c>
      <c r="HC7" s="73">
        <v>2.1274000000000002</v>
      </c>
      <c r="HD7" s="73">
        <v>0.81583000000000006</v>
      </c>
      <c r="HE7" s="73">
        <v>1.6712100000000001</v>
      </c>
      <c r="HF7" s="73">
        <v>3.3461500000000002</v>
      </c>
      <c r="HG7" s="73">
        <v>6.1872299999999996</v>
      </c>
      <c r="HH7" s="73">
        <v>2.4148299999999998</v>
      </c>
    </row>
    <row r="8" spans="1:216" s="86" customFormat="1" x14ac:dyDescent="0.2">
      <c r="A8" s="8" t="s">
        <v>252</v>
      </c>
      <c r="B8" s="84">
        <v>6.75054</v>
      </c>
      <c r="C8" s="84">
        <v>4.7959399999999999</v>
      </c>
      <c r="D8" s="84">
        <v>5.2248599999999996</v>
      </c>
      <c r="E8" s="84">
        <v>6.4170400000000001</v>
      </c>
      <c r="F8" s="84">
        <v>11.93561</v>
      </c>
      <c r="G8" s="84">
        <v>8.4369999999999994</v>
      </c>
      <c r="H8" s="84">
        <v>8.7248599999999996</v>
      </c>
      <c r="I8" s="84">
        <v>10.502000000000001</v>
      </c>
      <c r="J8" s="84">
        <v>10.039870000000001</v>
      </c>
      <c r="K8" s="90">
        <v>9.1278699999999997</v>
      </c>
      <c r="L8" s="90">
        <v>4.3056400000000004</v>
      </c>
      <c r="M8" s="90">
        <v>6.8026299999999997</v>
      </c>
      <c r="N8" s="90">
        <v>3.7934299999999999</v>
      </c>
      <c r="O8" s="84">
        <v>9.8808299999999996</v>
      </c>
      <c r="P8" s="84">
        <v>3.6671399999999998</v>
      </c>
      <c r="Q8" s="84">
        <v>5.6577000000000002</v>
      </c>
      <c r="R8" s="84">
        <v>3.5929500000000001</v>
      </c>
      <c r="S8" s="84">
        <v>4.92143</v>
      </c>
      <c r="T8" s="84">
        <v>6.4556699999999996</v>
      </c>
      <c r="U8" s="84">
        <v>3.05301</v>
      </c>
      <c r="V8" s="84">
        <v>4.5741500000000004</v>
      </c>
      <c r="W8" s="84">
        <v>3.9589599999999998</v>
      </c>
      <c r="X8" s="84">
        <v>2.9494400000000001</v>
      </c>
      <c r="Y8" s="84">
        <v>7.7428999999999997</v>
      </c>
      <c r="Z8" s="84">
        <v>2.7565</v>
      </c>
      <c r="AA8" s="84">
        <v>5.8555799999999998</v>
      </c>
      <c r="AB8" s="84">
        <v>3.9093800000000001</v>
      </c>
      <c r="AC8" s="84">
        <v>4.2363099999999996</v>
      </c>
      <c r="AD8" s="84">
        <v>3.4129900000000002</v>
      </c>
      <c r="AE8" s="90">
        <v>4.0629299999999997</v>
      </c>
      <c r="AF8" s="90">
        <v>5.8933200000000001</v>
      </c>
      <c r="AG8" s="90">
        <v>6.2495200000000004</v>
      </c>
      <c r="AH8" s="90">
        <v>10.368830000000001</v>
      </c>
      <c r="AI8" s="84">
        <v>8.7319099999999992</v>
      </c>
      <c r="AJ8" s="84">
        <v>3.29826</v>
      </c>
      <c r="AK8" s="84">
        <v>4.1729099999999999</v>
      </c>
      <c r="AL8" s="84">
        <v>4.5402699999999996</v>
      </c>
      <c r="AM8" s="84">
        <v>5.19048</v>
      </c>
      <c r="AN8" s="84">
        <v>6.2646899999999999</v>
      </c>
      <c r="AO8" s="84">
        <v>5.4184700000000001</v>
      </c>
      <c r="AP8" s="90">
        <v>14.68999</v>
      </c>
      <c r="AQ8" s="90">
        <v>9.57254</v>
      </c>
      <c r="AR8" s="90">
        <v>8.1657899999999994</v>
      </c>
      <c r="AS8" s="90">
        <v>4.5990099999999998</v>
      </c>
      <c r="AT8" s="84">
        <v>3.50258</v>
      </c>
      <c r="AU8" s="84">
        <v>6.3472299999999997</v>
      </c>
      <c r="AV8" s="84">
        <v>6.5579700000000001</v>
      </c>
      <c r="AW8" s="84">
        <v>6.8541499999999997</v>
      </c>
      <c r="AX8" s="84">
        <v>7.99064</v>
      </c>
      <c r="AY8" s="84">
        <v>4.3655999999999997</v>
      </c>
      <c r="AZ8" s="84">
        <v>6.1056600000000003</v>
      </c>
      <c r="BA8" s="84">
        <v>4.69855</v>
      </c>
      <c r="BB8" s="84">
        <v>3.7539199999999999</v>
      </c>
      <c r="BC8" s="90">
        <v>6.31867</v>
      </c>
      <c r="BD8" s="90">
        <v>6.3464200000000002</v>
      </c>
      <c r="BE8" s="90">
        <v>5.5536099999999999</v>
      </c>
      <c r="BF8" s="90">
        <v>20.338470000000001</v>
      </c>
      <c r="BG8" s="90">
        <v>9.7346000000000004</v>
      </c>
      <c r="BH8" s="90">
        <v>5.1293899999999999</v>
      </c>
      <c r="BI8" s="90">
        <v>8.9974600000000002</v>
      </c>
      <c r="BJ8" s="90">
        <v>2.9297</v>
      </c>
      <c r="BK8" s="84">
        <v>4.15015</v>
      </c>
      <c r="BL8" s="84">
        <v>6.58683</v>
      </c>
      <c r="BM8" s="84">
        <v>10.838509999999999</v>
      </c>
      <c r="BN8" s="84">
        <v>4.86754</v>
      </c>
      <c r="BO8" s="84">
        <v>11.477180000000001</v>
      </c>
      <c r="BP8" s="84">
        <v>6.1245799999999999</v>
      </c>
      <c r="BQ8" s="84">
        <v>18.876639999999998</v>
      </c>
      <c r="BR8" s="84">
        <v>7.96767</v>
      </c>
      <c r="BS8" s="84">
        <v>3.7400899999999999</v>
      </c>
      <c r="BT8" s="84">
        <v>5.4317799999999998</v>
      </c>
      <c r="BU8" s="84">
        <v>5.9787499999999998</v>
      </c>
      <c r="BV8" s="84">
        <v>4.4017999999999997</v>
      </c>
      <c r="BW8" s="84">
        <v>8.6760199999999994</v>
      </c>
      <c r="BX8" s="90">
        <v>5.4769899999999998</v>
      </c>
      <c r="BY8" s="84">
        <v>8.1720699999999997</v>
      </c>
      <c r="BZ8" s="84">
        <v>6.6652100000000001</v>
      </c>
      <c r="CA8" s="84">
        <v>10.54951</v>
      </c>
      <c r="CB8" s="84">
        <v>11.05836</v>
      </c>
      <c r="CC8" s="84">
        <v>14.228289999999999</v>
      </c>
      <c r="CD8" s="84">
        <v>12.66258</v>
      </c>
      <c r="CE8" s="84">
        <v>3.21638</v>
      </c>
      <c r="CF8" s="84">
        <v>1.98465</v>
      </c>
      <c r="CG8" s="84">
        <v>4.8992399999999998</v>
      </c>
      <c r="CH8" s="84">
        <v>4.9750800000000002</v>
      </c>
      <c r="CI8" s="84">
        <v>12.894360000000001</v>
      </c>
      <c r="CJ8" s="84">
        <v>22.593209999999999</v>
      </c>
      <c r="CK8" s="84">
        <v>6.0101899999999997</v>
      </c>
      <c r="CL8" s="84">
        <v>9.5678099999999997</v>
      </c>
      <c r="CM8" s="84">
        <v>6.9152100000000001</v>
      </c>
      <c r="CN8" s="84">
        <v>5.3211399999999998</v>
      </c>
      <c r="CO8" s="84">
        <v>10.061030000000001</v>
      </c>
      <c r="CP8" s="84">
        <v>12.79692</v>
      </c>
      <c r="CQ8" s="84">
        <v>6.3789800000000003</v>
      </c>
      <c r="CR8" s="84">
        <v>6.1261200000000002</v>
      </c>
      <c r="CS8" s="84">
        <v>5.9397399999999996</v>
      </c>
      <c r="CT8" s="84">
        <v>10.12942</v>
      </c>
      <c r="CU8" s="84">
        <v>6.4032400000000003</v>
      </c>
      <c r="CV8" s="84">
        <v>4.6478099999999998</v>
      </c>
      <c r="CW8" s="84">
        <v>6.3626199999999997</v>
      </c>
      <c r="CX8" s="84">
        <v>4.0279199999999999</v>
      </c>
      <c r="CY8" s="84">
        <v>8.0880899999999993</v>
      </c>
      <c r="CZ8" s="84">
        <v>4.1228400000000001</v>
      </c>
      <c r="DA8" s="84">
        <v>4.26234</v>
      </c>
      <c r="DB8" s="84">
        <v>6.9703600000000003</v>
      </c>
      <c r="DC8" s="84">
        <v>8.8484499999999997</v>
      </c>
      <c r="DD8" s="84">
        <v>6.5779899999999998</v>
      </c>
      <c r="DE8" s="84">
        <v>14.32159</v>
      </c>
      <c r="DF8" s="84">
        <v>2.7941500000000001</v>
      </c>
      <c r="DG8" s="84">
        <v>6.5744600000000002</v>
      </c>
      <c r="DH8" s="84">
        <v>8.11965</v>
      </c>
      <c r="DI8" s="84">
        <v>10.733919999999999</v>
      </c>
      <c r="DJ8" s="84">
        <v>4.0266500000000001</v>
      </c>
      <c r="DK8" s="84">
        <v>9.3911499999999997</v>
      </c>
      <c r="DL8" s="84">
        <v>4.4734299999999996</v>
      </c>
      <c r="DM8" s="84">
        <v>8.6875099999999996</v>
      </c>
      <c r="DN8" s="84">
        <v>4.37357</v>
      </c>
      <c r="DO8" s="84">
        <v>3.2437999999999998</v>
      </c>
      <c r="DP8" s="84">
        <v>10.242290000000001</v>
      </c>
      <c r="DQ8" s="84">
        <v>10.44534</v>
      </c>
      <c r="DR8" s="84">
        <v>5.5677599999999998</v>
      </c>
      <c r="DS8" s="84">
        <v>6.6027300000000002</v>
      </c>
      <c r="DT8" s="90">
        <v>9.7341300000000004</v>
      </c>
      <c r="DU8" s="90">
        <v>14.54312</v>
      </c>
      <c r="DV8" s="84">
        <v>8.1375799999999998</v>
      </c>
      <c r="DW8" s="84">
        <v>3.0137100000000001</v>
      </c>
      <c r="DX8" s="84">
        <v>11.111219999999999</v>
      </c>
      <c r="DY8" s="84">
        <v>7.3519100000000002</v>
      </c>
      <c r="DZ8" s="84">
        <v>9.6341400000000004</v>
      </c>
      <c r="EA8" s="84">
        <v>10.119949999999999</v>
      </c>
      <c r="EB8" s="84">
        <v>4.7073200000000002</v>
      </c>
      <c r="EC8" s="84">
        <v>8.9059399999999993</v>
      </c>
      <c r="ED8" s="84">
        <v>3.9533399999999999</v>
      </c>
      <c r="EE8" s="84">
        <v>3.4258500000000001</v>
      </c>
      <c r="EF8" s="84">
        <v>1.5552900000000001</v>
      </c>
      <c r="EG8" s="84">
        <v>6.4725900000000003</v>
      </c>
      <c r="EH8" s="84">
        <v>8.3314900000000005</v>
      </c>
      <c r="EI8" s="84">
        <v>4.6712400000000001</v>
      </c>
      <c r="EJ8" s="84">
        <v>12.185140000000001</v>
      </c>
      <c r="EK8" s="84">
        <v>11.51895</v>
      </c>
      <c r="EL8" s="84">
        <v>10.40493</v>
      </c>
      <c r="EM8" s="84">
        <v>7.1871299999999998</v>
      </c>
      <c r="EN8" s="84">
        <v>8.4991000000000003</v>
      </c>
      <c r="EO8" s="84">
        <v>9.5019399999999994</v>
      </c>
      <c r="EP8" s="84">
        <v>7.0710300000000004</v>
      </c>
      <c r="EQ8" s="84">
        <v>5.5984600000000002</v>
      </c>
      <c r="ER8" s="84">
        <v>5.7044899999999998</v>
      </c>
      <c r="ES8" s="84">
        <v>8.5044799999999992</v>
      </c>
      <c r="ET8" s="84">
        <v>7.0881800000000004</v>
      </c>
      <c r="EU8" s="84">
        <v>13.67449</v>
      </c>
      <c r="EV8" s="84">
        <v>4.5682099999999997</v>
      </c>
      <c r="EW8" s="84">
        <v>2.8346499999999999</v>
      </c>
      <c r="EX8" s="84">
        <v>8.3707999999999991</v>
      </c>
      <c r="EY8" s="84">
        <v>4.5760199999999998</v>
      </c>
      <c r="EZ8" s="84">
        <v>2.13341</v>
      </c>
      <c r="FA8" s="84">
        <v>11.98461</v>
      </c>
      <c r="FB8" s="84">
        <v>3.9073699999999998</v>
      </c>
      <c r="FC8" s="84">
        <v>5.0177500000000004</v>
      </c>
      <c r="FD8" s="84">
        <v>11.9839</v>
      </c>
      <c r="FE8" s="84">
        <v>4.5058100000000003</v>
      </c>
      <c r="FF8" s="84">
        <v>3.5829200000000001</v>
      </c>
      <c r="FG8" s="90">
        <v>10.2464</v>
      </c>
      <c r="FH8" s="90">
        <v>9.3488399999999992</v>
      </c>
      <c r="FI8" s="90">
        <v>3.1560800000000002</v>
      </c>
      <c r="FJ8" s="90">
        <v>9.7985299999999995</v>
      </c>
      <c r="FK8" s="90">
        <v>3.4305300000000001</v>
      </c>
      <c r="FL8" s="90">
        <v>11.03711</v>
      </c>
      <c r="FM8" s="90">
        <v>7.0201900000000004</v>
      </c>
      <c r="FN8" s="90">
        <v>6.0000200000000001</v>
      </c>
      <c r="FO8" s="84">
        <v>11.088290000000001</v>
      </c>
      <c r="FP8" s="84">
        <v>13.66127</v>
      </c>
      <c r="FQ8" s="84">
        <v>6.5627399999999998</v>
      </c>
      <c r="FR8" s="84">
        <v>6.3148</v>
      </c>
      <c r="FS8" s="84">
        <v>12.26094</v>
      </c>
      <c r="FT8" s="84">
        <v>3.9401600000000001</v>
      </c>
      <c r="FU8" s="84">
        <v>6.5964700000000001</v>
      </c>
      <c r="FV8" s="84">
        <v>3.2442600000000001</v>
      </c>
      <c r="FW8" s="84">
        <v>6.6881500000000003</v>
      </c>
      <c r="FX8" s="84">
        <v>5.7467100000000002</v>
      </c>
      <c r="FY8" s="84">
        <v>10.85347</v>
      </c>
      <c r="FZ8" s="84">
        <v>8.6721699999999995</v>
      </c>
      <c r="GA8" s="84">
        <v>10.485569999999999</v>
      </c>
      <c r="GB8" s="84">
        <v>2.5387499999999998</v>
      </c>
      <c r="GC8" s="84">
        <v>13.464410000000001</v>
      </c>
      <c r="GD8" s="84">
        <v>7.1825099999999997</v>
      </c>
      <c r="GE8" s="84">
        <v>11.2979</v>
      </c>
      <c r="GF8" s="84">
        <v>14.087809999999999</v>
      </c>
      <c r="GG8" s="84">
        <v>13.46214</v>
      </c>
      <c r="GH8" s="84">
        <v>7.4246299999999996</v>
      </c>
      <c r="GI8" s="84">
        <v>3.9267699999999999</v>
      </c>
      <c r="GJ8" s="84">
        <v>9.9638500000000008</v>
      </c>
      <c r="GK8" s="84">
        <v>2.4155000000000002</v>
      </c>
      <c r="GL8" s="84">
        <v>8.1147799999999997</v>
      </c>
      <c r="GM8" s="84">
        <v>6.4967600000000001</v>
      </c>
      <c r="GN8" s="84">
        <v>7.5351600000000003</v>
      </c>
      <c r="GO8" s="84">
        <v>13.526719999999999</v>
      </c>
      <c r="GP8" s="84">
        <v>3.5843799999999999</v>
      </c>
      <c r="GQ8" s="84">
        <v>2.8105000000000002</v>
      </c>
      <c r="GR8" s="84">
        <v>4.6623000000000001</v>
      </c>
      <c r="GS8" s="84">
        <v>7.0003599999999997</v>
      </c>
      <c r="GT8" s="84">
        <v>4.1402900000000002</v>
      </c>
      <c r="GU8" s="84">
        <v>5.1976500000000003</v>
      </c>
      <c r="GV8" s="84">
        <v>6.6739100000000002</v>
      </c>
      <c r="GW8" s="84">
        <v>5.3005899999999997</v>
      </c>
      <c r="GX8" s="84">
        <v>3.9660700000000002</v>
      </c>
      <c r="GY8" s="84">
        <v>3.8266499999999999</v>
      </c>
      <c r="GZ8" s="90">
        <v>6.1984500000000002</v>
      </c>
      <c r="HA8" s="90">
        <v>3.4891200000000002</v>
      </c>
      <c r="HB8" s="90">
        <v>4.4957000000000003</v>
      </c>
      <c r="HC8" s="90">
        <v>8.9621600000000008</v>
      </c>
      <c r="HD8" s="90">
        <v>8.2951999999999995</v>
      </c>
      <c r="HE8" s="90">
        <v>7.9293699999999996</v>
      </c>
      <c r="HF8" s="90">
        <v>4.53505</v>
      </c>
      <c r="HG8" s="90">
        <v>8.6635200000000001</v>
      </c>
      <c r="HH8" s="90">
        <v>6.2475399999999999</v>
      </c>
    </row>
    <row r="9" spans="1:216" x14ac:dyDescent="0.2">
      <c r="A9" s="8" t="s">
        <v>253</v>
      </c>
      <c r="B9" s="38">
        <v>2004.0538100000001</v>
      </c>
      <c r="C9" s="38">
        <v>2318.5768200000002</v>
      </c>
      <c r="D9" s="38">
        <v>2648.1120599999999</v>
      </c>
      <c r="E9" s="38">
        <v>5424.0761199999997</v>
      </c>
      <c r="F9" s="38">
        <v>1169.3672799999999</v>
      </c>
      <c r="G9" s="38">
        <v>3511.9995899999999</v>
      </c>
      <c r="H9" s="38">
        <v>3211.3643000000002</v>
      </c>
      <c r="I9" s="38">
        <v>2741.3711899999998</v>
      </c>
      <c r="J9" s="38">
        <v>4406.1250600000003</v>
      </c>
      <c r="K9" s="72">
        <v>1711.59926</v>
      </c>
      <c r="L9" s="72">
        <v>1876.9427900000001</v>
      </c>
      <c r="M9" s="72">
        <v>1153.77261</v>
      </c>
      <c r="N9" s="72">
        <v>1295.46822</v>
      </c>
      <c r="O9" s="38">
        <v>2388.2688499999999</v>
      </c>
      <c r="P9" s="38">
        <v>1627.7165399999999</v>
      </c>
      <c r="Q9" s="38">
        <v>2710.01559</v>
      </c>
      <c r="R9" s="38">
        <v>2234.55501</v>
      </c>
      <c r="S9" s="38">
        <v>2320.3715000000002</v>
      </c>
      <c r="T9" s="38">
        <v>1369.5682400000001</v>
      </c>
      <c r="U9" s="38">
        <v>2197.1486599999998</v>
      </c>
      <c r="V9" s="38">
        <v>3013.7142399999998</v>
      </c>
      <c r="W9" s="38">
        <v>1202.39553</v>
      </c>
      <c r="X9" s="38">
        <v>1371.2030999999999</v>
      </c>
      <c r="Y9" s="38">
        <v>1270.4549400000001</v>
      </c>
      <c r="Z9" s="38">
        <v>1273.8987099999999</v>
      </c>
      <c r="AA9" s="38">
        <v>1351.3267900000001</v>
      </c>
      <c r="AB9" s="38">
        <v>1327.4405899999999</v>
      </c>
      <c r="AC9" s="38">
        <v>1616.76459</v>
      </c>
      <c r="AD9" s="38">
        <v>1551.86483</v>
      </c>
      <c r="AE9" s="72">
        <v>1197.0895</v>
      </c>
      <c r="AF9" s="72">
        <v>1168.56945</v>
      </c>
      <c r="AG9" s="72">
        <v>1584.54115</v>
      </c>
      <c r="AH9" s="72">
        <v>836.36386000000005</v>
      </c>
      <c r="AI9" s="38">
        <v>2105.0817400000001</v>
      </c>
      <c r="AJ9" s="38">
        <v>3347.3859900000002</v>
      </c>
      <c r="AK9" s="38">
        <v>3006.4413100000002</v>
      </c>
      <c r="AL9" s="38">
        <v>3515.6915199999999</v>
      </c>
      <c r="AM9" s="38">
        <v>3133.9724099999999</v>
      </c>
      <c r="AN9" s="38">
        <v>3299.9842800000001</v>
      </c>
      <c r="AO9" s="38">
        <v>2988.8045900000002</v>
      </c>
      <c r="AP9" s="72">
        <v>1270.9629199999999</v>
      </c>
      <c r="AQ9" s="72">
        <v>1228.8335500000001</v>
      </c>
      <c r="AR9" s="72">
        <v>2213.1850800000002</v>
      </c>
      <c r="AS9" s="72">
        <v>1394.5890400000001</v>
      </c>
      <c r="AT9" s="38">
        <v>3179.0838899999999</v>
      </c>
      <c r="AU9" s="38">
        <v>2144.7789499999999</v>
      </c>
      <c r="AV9" s="38">
        <v>2765.7241899999999</v>
      </c>
      <c r="AW9" s="38">
        <v>2418.63474</v>
      </c>
      <c r="AX9" s="38">
        <v>2741.9793</v>
      </c>
      <c r="AY9" s="38">
        <v>2466.7120599999998</v>
      </c>
      <c r="AZ9" s="38">
        <v>1504.0405499999999</v>
      </c>
      <c r="BA9" s="38">
        <v>3315.2928299999999</v>
      </c>
      <c r="BB9" s="38">
        <v>3457.48486</v>
      </c>
      <c r="BC9" s="72">
        <v>1205.0341100000001</v>
      </c>
      <c r="BD9" s="72">
        <v>2742.8004700000001</v>
      </c>
      <c r="BE9" s="72">
        <v>3703.5279799999998</v>
      </c>
      <c r="BF9" s="72">
        <v>2012.0053800000001</v>
      </c>
      <c r="BG9" s="72">
        <v>1901.5854300000001</v>
      </c>
      <c r="BH9" s="72">
        <v>1162.97461</v>
      </c>
      <c r="BI9" s="72">
        <v>2489.9834000000001</v>
      </c>
      <c r="BJ9" s="72">
        <v>3892.57683</v>
      </c>
      <c r="BK9" s="38">
        <v>1759.0014699999999</v>
      </c>
      <c r="BL9" s="38">
        <v>1172.6065699999999</v>
      </c>
      <c r="BM9" s="38">
        <v>1828.15922</v>
      </c>
      <c r="BN9" s="38">
        <v>1312.4501</v>
      </c>
      <c r="BO9" s="38">
        <v>1497.46828</v>
      </c>
      <c r="BP9" s="38">
        <v>534.69691999999998</v>
      </c>
      <c r="BQ9" s="38">
        <v>1540.5423000000001</v>
      </c>
      <c r="BR9" s="38">
        <v>1686.2699399999999</v>
      </c>
      <c r="BS9" s="38">
        <v>1359.21658</v>
      </c>
      <c r="BT9" s="38">
        <v>1364.0248200000001</v>
      </c>
      <c r="BU9" s="38">
        <v>1715.66985</v>
      </c>
      <c r="BV9" s="38">
        <v>1319.54647</v>
      </c>
      <c r="BW9" s="38">
        <v>1748.0264500000001</v>
      </c>
      <c r="BX9" s="72">
        <v>1554.3127899999999</v>
      </c>
      <c r="BY9" s="38">
        <v>806.89742999999999</v>
      </c>
      <c r="BZ9" s="38">
        <v>1213.9019599999999</v>
      </c>
      <c r="CA9" s="38">
        <v>1135.1751200000001</v>
      </c>
      <c r="CB9" s="38">
        <v>1867.5746899999999</v>
      </c>
      <c r="CC9" s="38">
        <v>849.61433</v>
      </c>
      <c r="CD9" s="38">
        <v>1516.31203</v>
      </c>
      <c r="CE9" s="38">
        <v>1351.56377</v>
      </c>
      <c r="CF9" s="38">
        <v>1926.1183100000001</v>
      </c>
      <c r="CG9" s="38">
        <v>2776.2793499999998</v>
      </c>
      <c r="CH9" s="38">
        <v>2118.0852300000001</v>
      </c>
      <c r="CI9" s="38">
        <v>3500.2769899999998</v>
      </c>
      <c r="CJ9" s="38">
        <v>2825.6660299999999</v>
      </c>
      <c r="CK9" s="38">
        <v>1469.3557800000001</v>
      </c>
      <c r="CL9" s="38">
        <v>1347.2894899999999</v>
      </c>
      <c r="CM9" s="38">
        <v>901.16276000000005</v>
      </c>
      <c r="CN9" s="38">
        <v>983.23532</v>
      </c>
      <c r="CO9" s="38">
        <v>842.23721999999998</v>
      </c>
      <c r="CP9" s="38">
        <v>1100.85085</v>
      </c>
      <c r="CQ9" s="38">
        <v>916.59987000000001</v>
      </c>
      <c r="CR9" s="38">
        <v>1160.7727</v>
      </c>
      <c r="CS9" s="38">
        <v>970.81767000000002</v>
      </c>
      <c r="CT9" s="38">
        <v>1081.3162600000001</v>
      </c>
      <c r="CU9" s="38">
        <v>847.25234</v>
      </c>
      <c r="CV9" s="38">
        <v>1177.32871</v>
      </c>
      <c r="CW9" s="38">
        <v>1708.26892</v>
      </c>
      <c r="CX9" s="38">
        <v>1246.6525300000001</v>
      </c>
      <c r="CY9" s="38">
        <v>1274.98459</v>
      </c>
      <c r="CZ9" s="38">
        <v>1055.19163</v>
      </c>
      <c r="DA9" s="38">
        <v>932.01670999999999</v>
      </c>
      <c r="DB9" s="38">
        <v>1046.40005</v>
      </c>
      <c r="DC9" s="38">
        <v>1418.9001800000001</v>
      </c>
      <c r="DD9" s="38">
        <v>1258.84917</v>
      </c>
      <c r="DE9" s="38">
        <v>1601.9866199999999</v>
      </c>
      <c r="DF9" s="38">
        <v>1046.21378</v>
      </c>
      <c r="DG9" s="38">
        <v>1486.78862</v>
      </c>
      <c r="DH9" s="38">
        <v>2125.3426599999998</v>
      </c>
      <c r="DI9" s="38">
        <v>1096.03385</v>
      </c>
      <c r="DJ9" s="38">
        <v>997.25432000000001</v>
      </c>
      <c r="DK9" s="38">
        <v>922.51101000000006</v>
      </c>
      <c r="DL9" s="38">
        <v>903.84867999999994</v>
      </c>
      <c r="DM9" s="38">
        <v>1647.2694899999999</v>
      </c>
      <c r="DN9" s="38">
        <v>838.05399</v>
      </c>
      <c r="DO9" s="38">
        <v>883.66369999999995</v>
      </c>
      <c r="DP9" s="38">
        <v>707.52288999999996</v>
      </c>
      <c r="DQ9" s="38">
        <v>1128.08287</v>
      </c>
      <c r="DR9" s="38">
        <v>1634.0071600000001</v>
      </c>
      <c r="DS9" s="38">
        <v>1602.2763500000001</v>
      </c>
      <c r="DT9" s="72">
        <v>1085.3514299999999</v>
      </c>
      <c r="DU9" s="72">
        <v>994.64260999999999</v>
      </c>
      <c r="DV9" s="38">
        <v>1124.0134800000001</v>
      </c>
      <c r="DW9" s="38">
        <v>590.45578</v>
      </c>
      <c r="DX9" s="38">
        <v>1352.5189600000001</v>
      </c>
      <c r="DY9" s="38">
        <v>1132.9473599999999</v>
      </c>
      <c r="DZ9" s="38">
        <v>1711.20073</v>
      </c>
      <c r="EA9" s="38">
        <v>1763.77403</v>
      </c>
      <c r="EB9" s="38">
        <v>980.67269999999996</v>
      </c>
      <c r="EC9" s="38">
        <v>1796.4808700000001</v>
      </c>
      <c r="ED9" s="38">
        <v>983.19054000000006</v>
      </c>
      <c r="EE9" s="38">
        <v>1324.59709</v>
      </c>
      <c r="EF9" s="38">
        <v>1701.06493</v>
      </c>
      <c r="EG9" s="38">
        <v>901.83025999999995</v>
      </c>
      <c r="EH9" s="38">
        <v>1798.4994200000001</v>
      </c>
      <c r="EI9" s="38">
        <v>1095.1929399999999</v>
      </c>
      <c r="EJ9" s="38">
        <v>1520.8635300000001</v>
      </c>
      <c r="EK9" s="38">
        <v>950.62878000000001</v>
      </c>
      <c r="EL9" s="38">
        <v>767.97361999999998</v>
      </c>
      <c r="EM9" s="38">
        <v>1133.0014100000001</v>
      </c>
      <c r="EN9" s="38">
        <v>1559.8232499999999</v>
      </c>
      <c r="EO9" s="38">
        <v>1218.8953300000001</v>
      </c>
      <c r="EP9" s="38">
        <v>1274.43859</v>
      </c>
      <c r="EQ9" s="38">
        <v>947.61999000000003</v>
      </c>
      <c r="ER9" s="38">
        <v>1006.64593</v>
      </c>
      <c r="ES9" s="38">
        <v>2687.7349100000001</v>
      </c>
      <c r="ET9" s="38">
        <v>1364.4090699999999</v>
      </c>
      <c r="EU9" s="38">
        <v>1944.2021500000001</v>
      </c>
      <c r="EV9" s="38">
        <v>781.59954000000005</v>
      </c>
      <c r="EW9" s="38">
        <v>3165.1953800000001</v>
      </c>
      <c r="EX9" s="38">
        <v>1156.1682499999999</v>
      </c>
      <c r="EY9" s="38">
        <v>1304.66662</v>
      </c>
      <c r="EZ9" s="38">
        <v>2185.9290799999999</v>
      </c>
      <c r="FA9" s="38">
        <v>2490.8063000000002</v>
      </c>
      <c r="FB9" s="38">
        <v>1269.45388</v>
      </c>
      <c r="FC9" s="38">
        <v>1336.5192500000001</v>
      </c>
      <c r="FD9" s="38">
        <v>1934.5793799999999</v>
      </c>
      <c r="FE9" s="38">
        <v>1268.2568900000001</v>
      </c>
      <c r="FF9" s="38">
        <v>1097.9281100000001</v>
      </c>
      <c r="FG9" s="72">
        <v>1038.6263799999999</v>
      </c>
      <c r="FH9" s="72">
        <v>1465.44541</v>
      </c>
      <c r="FI9" s="72">
        <v>1189.7281499999999</v>
      </c>
      <c r="FJ9" s="72">
        <v>1331.26622</v>
      </c>
      <c r="FK9" s="72">
        <v>1326.9860000000001</v>
      </c>
      <c r="FL9" s="72">
        <v>1763.4018799999999</v>
      </c>
      <c r="FM9" s="72">
        <v>2074.1565099999998</v>
      </c>
      <c r="FN9" s="72">
        <v>888.26445000000001</v>
      </c>
      <c r="FO9" s="38">
        <v>2534.2365</v>
      </c>
      <c r="FP9" s="38">
        <v>1621.8402000000001</v>
      </c>
      <c r="FQ9" s="38">
        <v>2815.3002499999998</v>
      </c>
      <c r="FR9" s="38">
        <v>2822.3352199999999</v>
      </c>
      <c r="FS9" s="38">
        <v>1215.60671</v>
      </c>
      <c r="FT9" s="38">
        <v>1403.55924</v>
      </c>
      <c r="FU9" s="38">
        <v>1596.2027599999999</v>
      </c>
      <c r="FV9" s="38">
        <v>1343.0114000000001</v>
      </c>
      <c r="FW9" s="38">
        <v>1861.72893</v>
      </c>
      <c r="FX9" s="38">
        <v>2909.7831099999999</v>
      </c>
      <c r="FY9" s="38">
        <v>1030.78748</v>
      </c>
      <c r="FZ9" s="38">
        <v>3795.6264999999999</v>
      </c>
      <c r="GA9" s="38">
        <v>2328.8938499999999</v>
      </c>
      <c r="GB9" s="38">
        <v>2385.7922699999999</v>
      </c>
      <c r="GC9" s="38">
        <v>1478.70526</v>
      </c>
      <c r="GD9" s="38">
        <v>2708.4429300000002</v>
      </c>
      <c r="GE9" s="38">
        <v>2466.8098399999999</v>
      </c>
      <c r="GF9" s="38">
        <v>1373.61529</v>
      </c>
      <c r="GG9" s="38">
        <v>1539.3153299999999</v>
      </c>
      <c r="GH9" s="38">
        <v>2483.5669800000001</v>
      </c>
      <c r="GI9" s="38">
        <v>1238.90949</v>
      </c>
      <c r="GJ9" s="38">
        <v>2278.52135</v>
      </c>
      <c r="GK9" s="38">
        <v>1398.26557</v>
      </c>
      <c r="GL9" s="38">
        <v>1438.6466700000001</v>
      </c>
      <c r="GM9" s="38">
        <v>1655.83736</v>
      </c>
      <c r="GN9" s="38">
        <v>1835.46641</v>
      </c>
      <c r="GO9" s="38">
        <v>2334.1439500000001</v>
      </c>
      <c r="GP9" s="38">
        <v>1188.1668</v>
      </c>
      <c r="GQ9" s="38">
        <v>1428.14031</v>
      </c>
      <c r="GR9" s="38">
        <v>1817.04207</v>
      </c>
      <c r="GS9" s="38">
        <v>1478.16596</v>
      </c>
      <c r="GT9" s="38">
        <v>1017.27654</v>
      </c>
      <c r="GU9" s="38">
        <v>1050.1702700000001</v>
      </c>
      <c r="GV9" s="38">
        <v>2098.6466700000001</v>
      </c>
      <c r="GW9" s="38">
        <v>1748.5507500000001</v>
      </c>
      <c r="GX9" s="38">
        <v>1681.50136</v>
      </c>
      <c r="GY9" s="38">
        <v>1303.27198</v>
      </c>
      <c r="GZ9" s="72">
        <v>1217.26854</v>
      </c>
      <c r="HA9" s="72">
        <v>1254.32952</v>
      </c>
      <c r="HB9" s="72">
        <v>1663.26214</v>
      </c>
      <c r="HC9" s="72">
        <v>1362.91291</v>
      </c>
      <c r="HD9" s="72">
        <v>394.06441999999998</v>
      </c>
      <c r="HE9" s="72">
        <v>1327.67571</v>
      </c>
      <c r="HF9" s="72">
        <v>1664.1851899999999</v>
      </c>
      <c r="HG9" s="72">
        <v>2717.5218100000002</v>
      </c>
      <c r="HH9" s="72">
        <v>1019.72387</v>
      </c>
    </row>
    <row r="10" spans="1:216" x14ac:dyDescent="0.2">
      <c r="A10" s="8" t="s">
        <v>254</v>
      </c>
      <c r="B10" s="38">
        <v>489700</v>
      </c>
      <c r="C10" s="38">
        <v>489700</v>
      </c>
      <c r="D10" s="38">
        <v>489700</v>
      </c>
      <c r="E10" s="38">
        <v>489700</v>
      </c>
      <c r="F10" s="38">
        <v>489700</v>
      </c>
      <c r="G10" s="38">
        <v>489700</v>
      </c>
      <c r="H10" s="38">
        <v>489700</v>
      </c>
      <c r="I10" s="38">
        <v>489700</v>
      </c>
      <c r="J10" s="38">
        <v>489700</v>
      </c>
      <c r="K10" s="72">
        <v>489700</v>
      </c>
      <c r="L10" s="72">
        <v>489700</v>
      </c>
      <c r="M10" s="72">
        <v>489700</v>
      </c>
      <c r="N10" s="72">
        <v>489700</v>
      </c>
      <c r="O10" s="38">
        <v>489700</v>
      </c>
      <c r="P10" s="38">
        <v>489700</v>
      </c>
      <c r="Q10" s="38">
        <v>489700</v>
      </c>
      <c r="R10" s="38">
        <v>489700</v>
      </c>
      <c r="S10" s="38">
        <v>489700</v>
      </c>
      <c r="T10" s="38">
        <v>489700</v>
      </c>
      <c r="U10" s="38">
        <v>489700</v>
      </c>
      <c r="V10" s="38">
        <v>489700</v>
      </c>
      <c r="W10" s="38">
        <v>489700</v>
      </c>
      <c r="X10" s="38">
        <v>489700</v>
      </c>
      <c r="Y10" s="38">
        <v>489700</v>
      </c>
      <c r="Z10" s="38">
        <v>489700</v>
      </c>
      <c r="AA10" s="38">
        <v>489700</v>
      </c>
      <c r="AB10" s="38">
        <v>489700</v>
      </c>
      <c r="AC10" s="38">
        <v>489700</v>
      </c>
      <c r="AD10" s="38">
        <v>489700</v>
      </c>
      <c r="AE10" s="72">
        <v>489700</v>
      </c>
      <c r="AF10" s="72">
        <v>489700</v>
      </c>
      <c r="AG10" s="72">
        <v>489700</v>
      </c>
      <c r="AH10" s="72">
        <v>489700</v>
      </c>
      <c r="AI10" s="38">
        <v>489700</v>
      </c>
      <c r="AJ10" s="38">
        <v>489700</v>
      </c>
      <c r="AK10" s="38">
        <v>489700</v>
      </c>
      <c r="AL10" s="38">
        <v>489700</v>
      </c>
      <c r="AM10" s="38">
        <v>489700</v>
      </c>
      <c r="AN10" s="38">
        <v>489700</v>
      </c>
      <c r="AO10" s="38">
        <v>489700</v>
      </c>
      <c r="AP10" s="72">
        <v>489700</v>
      </c>
      <c r="AQ10" s="72">
        <v>489700</v>
      </c>
      <c r="AR10" s="72">
        <v>489700</v>
      </c>
      <c r="AS10" s="72">
        <v>489700</v>
      </c>
      <c r="AT10" s="38">
        <v>489700</v>
      </c>
      <c r="AU10" s="38">
        <v>489700</v>
      </c>
      <c r="AV10" s="38">
        <v>489700</v>
      </c>
      <c r="AW10" s="38">
        <v>489700</v>
      </c>
      <c r="AX10" s="38">
        <v>489700</v>
      </c>
      <c r="AY10" s="38">
        <v>489700</v>
      </c>
      <c r="AZ10" s="38">
        <v>489700</v>
      </c>
      <c r="BA10" s="38">
        <v>489700</v>
      </c>
      <c r="BB10" s="38">
        <v>489700</v>
      </c>
      <c r="BC10" s="72">
        <v>489700</v>
      </c>
      <c r="BD10" s="72">
        <v>489700</v>
      </c>
      <c r="BE10" s="72">
        <v>489700</v>
      </c>
      <c r="BF10" s="72">
        <v>489700</v>
      </c>
      <c r="BG10" s="72">
        <v>489700</v>
      </c>
      <c r="BH10" s="72">
        <v>489700</v>
      </c>
      <c r="BI10" s="72">
        <v>489700</v>
      </c>
      <c r="BJ10" s="72">
        <v>489700</v>
      </c>
      <c r="BK10" s="38">
        <v>489700</v>
      </c>
      <c r="BL10" s="38">
        <v>489700</v>
      </c>
      <c r="BM10" s="38">
        <v>489700</v>
      </c>
      <c r="BN10" s="38">
        <v>489700</v>
      </c>
      <c r="BO10" s="38">
        <v>489700</v>
      </c>
      <c r="BP10" s="38">
        <v>489700</v>
      </c>
      <c r="BQ10" s="38">
        <v>489700</v>
      </c>
      <c r="BR10" s="38">
        <v>489700</v>
      </c>
      <c r="BS10" s="38">
        <v>489700</v>
      </c>
      <c r="BT10" s="38">
        <v>489700</v>
      </c>
      <c r="BU10" s="38">
        <v>489700</v>
      </c>
      <c r="BV10" s="38">
        <v>489700</v>
      </c>
      <c r="BW10" s="38">
        <v>489700</v>
      </c>
      <c r="BX10" s="72">
        <v>489700</v>
      </c>
      <c r="BY10" s="38">
        <v>489700</v>
      </c>
      <c r="BZ10" s="38">
        <v>489700</v>
      </c>
      <c r="CA10" s="38">
        <v>489700</v>
      </c>
      <c r="CB10" s="38">
        <v>489700</v>
      </c>
      <c r="CC10" s="38">
        <v>489700</v>
      </c>
      <c r="CD10" s="38">
        <v>489700</v>
      </c>
      <c r="CE10" s="38">
        <v>489700</v>
      </c>
      <c r="CF10" s="38">
        <v>489700</v>
      </c>
      <c r="CG10" s="38">
        <v>489700</v>
      </c>
      <c r="CH10" s="38">
        <v>489700</v>
      </c>
      <c r="CI10" s="38">
        <v>489700</v>
      </c>
      <c r="CJ10" s="38">
        <v>489700</v>
      </c>
      <c r="CK10" s="38">
        <v>489700</v>
      </c>
      <c r="CL10" s="38">
        <v>489700</v>
      </c>
      <c r="CM10" s="38">
        <v>489700</v>
      </c>
      <c r="CN10" s="38">
        <v>489700</v>
      </c>
      <c r="CO10" s="38">
        <v>489700</v>
      </c>
      <c r="CP10" s="38">
        <v>489700</v>
      </c>
      <c r="CQ10" s="38">
        <v>489700</v>
      </c>
      <c r="CR10" s="38">
        <v>489700</v>
      </c>
      <c r="CS10" s="38">
        <v>489700</v>
      </c>
      <c r="CT10" s="38">
        <v>489700</v>
      </c>
      <c r="CU10" s="38">
        <v>489700</v>
      </c>
      <c r="CV10" s="38">
        <v>489700</v>
      </c>
      <c r="CW10" s="38">
        <v>489700</v>
      </c>
      <c r="CX10" s="38">
        <v>489700</v>
      </c>
      <c r="CY10" s="38">
        <v>489700</v>
      </c>
      <c r="CZ10" s="38">
        <v>489700</v>
      </c>
      <c r="DA10" s="38">
        <v>489700</v>
      </c>
      <c r="DB10" s="38">
        <v>489700</v>
      </c>
      <c r="DC10" s="38">
        <v>489700</v>
      </c>
      <c r="DD10" s="38">
        <v>489700</v>
      </c>
      <c r="DE10" s="38">
        <v>489700</v>
      </c>
      <c r="DF10" s="38">
        <v>489700</v>
      </c>
      <c r="DG10" s="38">
        <v>489700</v>
      </c>
      <c r="DH10" s="38">
        <v>489700</v>
      </c>
      <c r="DI10" s="38">
        <v>489700</v>
      </c>
      <c r="DJ10" s="38">
        <v>489700</v>
      </c>
      <c r="DK10" s="38">
        <v>489700</v>
      </c>
      <c r="DL10" s="38">
        <v>489700</v>
      </c>
      <c r="DM10" s="38">
        <v>489700</v>
      </c>
      <c r="DN10" s="38">
        <v>489700</v>
      </c>
      <c r="DO10" s="38">
        <v>489700</v>
      </c>
      <c r="DP10" s="38">
        <v>489700</v>
      </c>
      <c r="DQ10" s="38">
        <v>489700</v>
      </c>
      <c r="DR10" s="38">
        <v>489700</v>
      </c>
      <c r="DS10" s="38">
        <v>489700</v>
      </c>
      <c r="DT10" s="72">
        <v>489700</v>
      </c>
      <c r="DU10" s="72">
        <v>489700</v>
      </c>
      <c r="DV10" s="38">
        <v>489700</v>
      </c>
      <c r="DW10" s="38">
        <v>489700</v>
      </c>
      <c r="DX10" s="38">
        <v>489700</v>
      </c>
      <c r="DY10" s="38">
        <v>489700</v>
      </c>
      <c r="DZ10" s="38">
        <v>489700</v>
      </c>
      <c r="EA10" s="38">
        <v>489700</v>
      </c>
      <c r="EB10" s="38">
        <v>489700</v>
      </c>
      <c r="EC10" s="38">
        <v>489700</v>
      </c>
      <c r="ED10" s="38">
        <v>489700</v>
      </c>
      <c r="EE10" s="38">
        <v>489700</v>
      </c>
      <c r="EF10" s="38">
        <v>489700</v>
      </c>
      <c r="EG10" s="38">
        <v>489700</v>
      </c>
      <c r="EH10" s="38">
        <v>489700</v>
      </c>
      <c r="EI10" s="38">
        <v>489700</v>
      </c>
      <c r="EJ10" s="38">
        <v>489700</v>
      </c>
      <c r="EK10" s="38">
        <v>489700</v>
      </c>
      <c r="EL10" s="38">
        <v>489700</v>
      </c>
      <c r="EM10" s="38">
        <v>489700</v>
      </c>
      <c r="EN10" s="38">
        <v>489700</v>
      </c>
      <c r="EO10" s="38">
        <v>489700</v>
      </c>
      <c r="EP10" s="38">
        <v>489700</v>
      </c>
      <c r="EQ10" s="38">
        <v>489700</v>
      </c>
      <c r="ER10" s="38">
        <v>489700</v>
      </c>
      <c r="ES10" s="38">
        <v>489700</v>
      </c>
      <c r="ET10" s="38">
        <v>489700</v>
      </c>
      <c r="EU10" s="38">
        <v>489700</v>
      </c>
      <c r="EV10" s="38">
        <v>489700</v>
      </c>
      <c r="EW10" s="38">
        <v>489700</v>
      </c>
      <c r="EX10" s="38">
        <v>489700</v>
      </c>
      <c r="EY10" s="38">
        <v>489700</v>
      </c>
      <c r="EZ10" s="38">
        <v>489700</v>
      </c>
      <c r="FA10" s="38">
        <v>489700</v>
      </c>
      <c r="FB10" s="38">
        <v>489700</v>
      </c>
      <c r="FC10" s="38">
        <v>489700</v>
      </c>
      <c r="FD10" s="38">
        <v>489700</v>
      </c>
      <c r="FE10" s="38">
        <v>489700</v>
      </c>
      <c r="FF10" s="38">
        <v>489700</v>
      </c>
      <c r="FG10" s="72">
        <v>489700</v>
      </c>
      <c r="FH10" s="72">
        <v>489700</v>
      </c>
      <c r="FI10" s="72">
        <v>489700</v>
      </c>
      <c r="FJ10" s="72">
        <v>489700</v>
      </c>
      <c r="FK10" s="72">
        <v>489700</v>
      </c>
      <c r="FL10" s="72">
        <v>489700</v>
      </c>
      <c r="FM10" s="72">
        <v>489700</v>
      </c>
      <c r="FN10" s="72">
        <v>489700</v>
      </c>
      <c r="FO10" s="38">
        <v>489700</v>
      </c>
      <c r="FP10" s="38">
        <v>489700</v>
      </c>
      <c r="FQ10" s="38">
        <v>489700</v>
      </c>
      <c r="FR10" s="38">
        <v>489700</v>
      </c>
      <c r="FS10" s="38">
        <v>489700</v>
      </c>
      <c r="FT10" s="38">
        <v>489700</v>
      </c>
      <c r="FU10" s="38">
        <v>489700</v>
      </c>
      <c r="FV10" s="38">
        <v>489700</v>
      </c>
      <c r="FW10" s="38">
        <v>489700</v>
      </c>
      <c r="FX10" s="38">
        <v>489700</v>
      </c>
      <c r="FY10" s="38">
        <v>489700</v>
      </c>
      <c r="FZ10" s="38">
        <v>489700</v>
      </c>
      <c r="GA10" s="38">
        <v>489700</v>
      </c>
      <c r="GB10" s="38">
        <v>489700</v>
      </c>
      <c r="GC10" s="38">
        <v>489700</v>
      </c>
      <c r="GD10" s="38">
        <v>489700</v>
      </c>
      <c r="GE10" s="38">
        <v>489700</v>
      </c>
      <c r="GF10" s="38">
        <v>489700</v>
      </c>
      <c r="GG10" s="38">
        <v>489700</v>
      </c>
      <c r="GH10" s="38">
        <v>489700</v>
      </c>
      <c r="GI10" s="38">
        <v>489700</v>
      </c>
      <c r="GJ10" s="38">
        <v>489700</v>
      </c>
      <c r="GK10" s="38">
        <v>489700</v>
      </c>
      <c r="GL10" s="38">
        <v>489700</v>
      </c>
      <c r="GM10" s="38">
        <v>489700</v>
      </c>
      <c r="GN10" s="38">
        <v>489700</v>
      </c>
      <c r="GO10" s="38">
        <v>489700</v>
      </c>
      <c r="GP10" s="38">
        <v>489700</v>
      </c>
      <c r="GQ10" s="38">
        <v>489700</v>
      </c>
      <c r="GR10" s="38">
        <v>489700</v>
      </c>
      <c r="GS10" s="38">
        <v>489700</v>
      </c>
      <c r="GT10" s="38">
        <v>489700</v>
      </c>
      <c r="GU10" s="38">
        <v>489700</v>
      </c>
      <c r="GV10" s="38">
        <v>489700</v>
      </c>
      <c r="GW10" s="38">
        <v>489700</v>
      </c>
      <c r="GX10" s="38">
        <v>489700</v>
      </c>
      <c r="GY10" s="38">
        <v>489700</v>
      </c>
      <c r="GZ10" s="72">
        <v>489700</v>
      </c>
      <c r="HA10" s="72">
        <v>489700</v>
      </c>
      <c r="HB10" s="72">
        <v>489700</v>
      </c>
      <c r="HC10" s="72">
        <v>489700</v>
      </c>
      <c r="HD10" s="72">
        <v>489700</v>
      </c>
      <c r="HE10" s="72">
        <v>489700</v>
      </c>
      <c r="HF10" s="72">
        <v>489700</v>
      </c>
      <c r="HG10" s="72">
        <v>489700</v>
      </c>
      <c r="HH10" s="72">
        <v>489700</v>
      </c>
    </row>
    <row r="11" spans="1:216" s="86" customFormat="1" x14ac:dyDescent="0.2">
      <c r="A11" s="8" t="s">
        <v>256</v>
      </c>
      <c r="B11" s="84">
        <v>3.4869999999999998E-2</v>
      </c>
      <c r="C11" s="84">
        <v>18.241129999999998</v>
      </c>
      <c r="D11" s="84">
        <v>2.2575699999999999</v>
      </c>
      <c r="E11" s="84">
        <v>0.52076999999999996</v>
      </c>
      <c r="F11" s="84">
        <v>0.10212</v>
      </c>
      <c r="G11" s="84">
        <v>0.10834000000000001</v>
      </c>
      <c r="H11" s="84">
        <v>0.39683000000000002</v>
      </c>
      <c r="I11" s="84">
        <v>0.59530000000000005</v>
      </c>
      <c r="J11" s="84">
        <v>7.7640000000000001E-2</v>
      </c>
      <c r="K11" s="90">
        <v>3.909E-2</v>
      </c>
      <c r="L11" s="90">
        <v>0.52346999999999999</v>
      </c>
      <c r="M11" s="90">
        <v>0.11119999999999999</v>
      </c>
      <c r="N11" s="90">
        <v>1.1836199999999999</v>
      </c>
      <c r="O11" s="84">
        <v>2.5510000000000001E-2</v>
      </c>
      <c r="P11" s="84">
        <v>1.3755500000000001</v>
      </c>
      <c r="Q11" s="84">
        <v>15.393470000000001</v>
      </c>
      <c r="R11" s="84">
        <v>1.1849999999999999E-2</v>
      </c>
      <c r="S11" s="84">
        <v>0.47849000000000003</v>
      </c>
      <c r="T11" s="84">
        <v>2.4559999999999998E-2</v>
      </c>
      <c r="U11" s="84">
        <v>6.4930000000000002E-2</v>
      </c>
      <c r="V11" s="84">
        <v>5.9589999999999997E-2</v>
      </c>
      <c r="W11" s="84">
        <v>17.956769999999999</v>
      </c>
      <c r="X11" s="84">
        <v>2.128E-2</v>
      </c>
      <c r="Y11" s="84">
        <v>4.079E-2</v>
      </c>
      <c r="Z11" s="84">
        <v>1.08E-3</v>
      </c>
      <c r="AA11" s="84">
        <v>1.06E-3</v>
      </c>
      <c r="AB11" s="84">
        <v>2.8600000000000001E-3</v>
      </c>
      <c r="AC11" s="84">
        <v>1.1520000000000001E-2</v>
      </c>
      <c r="AD11" s="84">
        <v>1.1907000000000001</v>
      </c>
      <c r="AE11" s="90">
        <v>1.2224600000000001</v>
      </c>
      <c r="AF11" s="90">
        <v>1.8350000000000002E-2</v>
      </c>
      <c r="AG11" s="90">
        <v>0.23982000000000001</v>
      </c>
      <c r="AH11" s="90">
        <v>0.1603</v>
      </c>
      <c r="AI11" s="84">
        <v>0.26551999999999998</v>
      </c>
      <c r="AJ11" s="84">
        <v>2.5930000000000002E-2</v>
      </c>
      <c r="AK11" s="84">
        <v>0.11726</v>
      </c>
      <c r="AL11" s="84">
        <v>0.27539999999999998</v>
      </c>
      <c r="AM11" s="84">
        <v>0.19803999999999999</v>
      </c>
      <c r="AN11" s="84">
        <v>0.96477000000000002</v>
      </c>
      <c r="AO11" s="84">
        <v>2.4842200000000001</v>
      </c>
      <c r="AP11" s="90">
        <v>4.5339999999999998E-2</v>
      </c>
      <c r="AQ11" s="90">
        <v>8.1600000000000006E-3</v>
      </c>
      <c r="AR11" s="90">
        <v>0.23068</v>
      </c>
      <c r="AS11" s="90">
        <v>1.94625</v>
      </c>
      <c r="AT11" s="84">
        <v>0.90598000000000001</v>
      </c>
      <c r="AU11" s="84">
        <v>8.3360000000000004E-2</v>
      </c>
      <c r="AV11" s="84">
        <v>0.34716999999999998</v>
      </c>
      <c r="AW11" s="84">
        <v>3.8620000000000002E-2</v>
      </c>
      <c r="AX11" s="84">
        <v>0.24023</v>
      </c>
      <c r="AY11" s="84">
        <v>0.13922000000000001</v>
      </c>
      <c r="AZ11" s="84">
        <v>0.38919999999999999</v>
      </c>
      <c r="BA11" s="84">
        <v>67.718509999999995</v>
      </c>
      <c r="BB11" s="84">
        <v>15.05396</v>
      </c>
      <c r="BC11" s="90">
        <v>0.17335</v>
      </c>
      <c r="BD11" s="90">
        <v>7.31297</v>
      </c>
      <c r="BE11" s="90">
        <v>34.518470000000001</v>
      </c>
      <c r="BF11" s="90">
        <v>3.45119</v>
      </c>
      <c r="BG11" s="90">
        <v>4.9639999999999997E-2</v>
      </c>
      <c r="BH11" s="90">
        <v>4.2509999999999999E-2</v>
      </c>
      <c r="BI11" s="90">
        <v>0.19788</v>
      </c>
      <c r="BJ11" s="90">
        <v>3.7400000000000003E-2</v>
      </c>
      <c r="BK11" s="84">
        <v>3.1647400000000001</v>
      </c>
      <c r="BL11" s="84">
        <v>8.9800399999999999E-4</v>
      </c>
      <c r="BM11" s="84">
        <v>0.23799999999999999</v>
      </c>
      <c r="BN11" s="84">
        <v>0.12139999999999999</v>
      </c>
      <c r="BO11" s="84">
        <v>7.0949999999999999E-2</v>
      </c>
      <c r="BP11" s="84">
        <v>1.265E-2</v>
      </c>
      <c r="BQ11" s="84">
        <v>4.8088600000000001</v>
      </c>
      <c r="BR11" s="84">
        <v>2.3290000000000002E-2</v>
      </c>
      <c r="BS11" s="84">
        <v>0.16464000000000001</v>
      </c>
      <c r="BT11" s="84">
        <v>0.80373000000000006</v>
      </c>
      <c r="BU11" s="84">
        <v>2.44929</v>
      </c>
      <c r="BV11" s="84">
        <v>0.92647999999999997</v>
      </c>
      <c r="BW11" s="84">
        <v>0.23719000000000001</v>
      </c>
      <c r="BX11" s="90">
        <v>0.28566999999999998</v>
      </c>
      <c r="BY11" s="84">
        <v>9.7400000000000004E-3</v>
      </c>
      <c r="BZ11" s="84">
        <v>2.0800700000000001</v>
      </c>
      <c r="CA11" s="84">
        <v>25.965779999999999</v>
      </c>
      <c r="CB11" s="84">
        <v>52.721699999999998</v>
      </c>
      <c r="CC11" s="84">
        <v>1.11E-2</v>
      </c>
      <c r="CD11" s="84">
        <v>5.4919999999999997E-2</v>
      </c>
      <c r="CE11" s="84">
        <v>13.74827</v>
      </c>
      <c r="CF11" s="84">
        <v>0.66300999999999999</v>
      </c>
      <c r="CG11" s="84">
        <v>69.128879999999995</v>
      </c>
      <c r="CH11" s="84">
        <v>25.331430000000001</v>
      </c>
      <c r="CI11" s="84">
        <v>0.43929000000000001</v>
      </c>
      <c r="CJ11" s="84">
        <v>1.9109400000000001</v>
      </c>
      <c r="CK11" s="84">
        <v>6.3149999999999998E-2</v>
      </c>
      <c r="CL11" s="84">
        <v>1.5869999999999999E-2</v>
      </c>
      <c r="CM11" s="84">
        <v>6.6600000000000001E-3</v>
      </c>
      <c r="CN11" s="84">
        <v>1.4739199999999999</v>
      </c>
      <c r="CO11" s="84">
        <v>5.3800000000000002E-3</v>
      </c>
      <c r="CP11" s="84">
        <v>2.7789999999999999E-2</v>
      </c>
      <c r="CQ11" s="84">
        <v>8.1099999999999992E-3</v>
      </c>
      <c r="CR11" s="84">
        <v>6.8590799999999996</v>
      </c>
      <c r="CS11" s="84">
        <v>3.5699999999999998E-3</v>
      </c>
      <c r="CT11" s="84">
        <v>1.3259999999999999E-2</v>
      </c>
      <c r="CU11" s="84">
        <v>0.34756999999999999</v>
      </c>
      <c r="CV11" s="84">
        <v>2.9643799999999998</v>
      </c>
      <c r="CW11" s="84">
        <v>1.7440000000000001E-2</v>
      </c>
      <c r="CX11" s="84">
        <v>2.7100000000000002E-3</v>
      </c>
      <c r="CY11" s="84">
        <v>0.13865</v>
      </c>
      <c r="CZ11" s="84">
        <v>13.34712</v>
      </c>
      <c r="DA11" s="84">
        <v>8.8243200000000005E-4</v>
      </c>
      <c r="DB11" s="84">
        <v>1.6459999999999999E-2</v>
      </c>
      <c r="DC11" s="84">
        <v>0.11842</v>
      </c>
      <c r="DD11" s="84">
        <v>2.9904199999999999</v>
      </c>
      <c r="DE11" s="84">
        <v>6.8879099999999998</v>
      </c>
      <c r="DF11" s="84">
        <v>12.415660000000001</v>
      </c>
      <c r="DG11" s="84">
        <v>0.62639</v>
      </c>
      <c r="DH11" s="84">
        <v>2.5935299999999999</v>
      </c>
      <c r="DI11" s="84">
        <v>5.77E-3</v>
      </c>
      <c r="DJ11" s="84">
        <v>7.7499999999999999E-3</v>
      </c>
      <c r="DK11" s="84">
        <v>1.1339999999999999E-2</v>
      </c>
      <c r="DL11" s="84">
        <v>3.2244000000000002</v>
      </c>
      <c r="DM11" s="84">
        <v>4.7489999999999997E-2</v>
      </c>
      <c r="DN11" s="84">
        <v>9.2599999999999991E-3</v>
      </c>
      <c r="DO11" s="84">
        <v>6.3400000000000001E-3</v>
      </c>
      <c r="DP11" s="84">
        <v>9.4999999999999998E-3</v>
      </c>
      <c r="DQ11" s="84">
        <v>0</v>
      </c>
      <c r="DR11" s="84">
        <v>8.6069999999999994E-2</v>
      </c>
      <c r="DS11" s="84">
        <v>0.29891000000000001</v>
      </c>
      <c r="DT11" s="90">
        <v>0.54971999999999999</v>
      </c>
      <c r="DU11" s="90">
        <v>0.29153000000000001</v>
      </c>
      <c r="DV11" s="84">
        <v>5.1498400000000002</v>
      </c>
      <c r="DW11" s="84">
        <v>2.7499999999999998E-3</v>
      </c>
      <c r="DX11" s="84">
        <v>0.86163999999999996</v>
      </c>
      <c r="DY11" s="84">
        <v>9.9664199999999994</v>
      </c>
      <c r="DZ11" s="84">
        <v>2.0060000000000001E-2</v>
      </c>
      <c r="EA11" s="84">
        <v>23.761240000000001</v>
      </c>
      <c r="EB11" s="84">
        <v>5.84938</v>
      </c>
      <c r="EC11" s="84">
        <v>4.5740000000000003E-2</v>
      </c>
      <c r="ED11" s="84">
        <v>6.2465799999999998</v>
      </c>
      <c r="EE11" s="84">
        <v>3.31602</v>
      </c>
      <c r="EF11" s="84">
        <v>30.850390000000001</v>
      </c>
      <c r="EG11" s="84">
        <v>3.483E-2</v>
      </c>
      <c r="EH11" s="84">
        <v>8.3470000000000003E-2</v>
      </c>
      <c r="EI11" s="84">
        <v>0.33362000000000003</v>
      </c>
      <c r="EJ11" s="84">
        <v>0.25670999999999999</v>
      </c>
      <c r="EK11" s="84">
        <v>8.5402500000000003</v>
      </c>
      <c r="EL11" s="84">
        <v>8.8609999999999994E-2</v>
      </c>
      <c r="EM11" s="84">
        <v>0.17277000000000001</v>
      </c>
      <c r="EN11" s="84">
        <v>2.0789999999999999E-2</v>
      </c>
      <c r="EO11" s="84">
        <v>28.723880000000001</v>
      </c>
      <c r="EP11" s="84">
        <v>4.6447599999999998</v>
      </c>
      <c r="EQ11" s="84">
        <v>0.20766999999999999</v>
      </c>
      <c r="ER11" s="84">
        <v>0.15959000000000001</v>
      </c>
      <c r="ES11" s="84">
        <v>30.284220000000001</v>
      </c>
      <c r="ET11" s="84">
        <v>3.8830000000000003E-2</v>
      </c>
      <c r="EU11" s="84">
        <v>7.4789999999999995E-2</v>
      </c>
      <c r="EV11" s="84">
        <v>1.112E-2</v>
      </c>
      <c r="EW11" s="84">
        <v>11.14977</v>
      </c>
      <c r="EX11" s="84">
        <v>6.9899999999999997E-3</v>
      </c>
      <c r="EY11" s="84">
        <v>6.5900000000000004E-3</v>
      </c>
      <c r="EZ11" s="84">
        <v>0.78010999999999997</v>
      </c>
      <c r="FA11" s="84">
        <v>0.29866999999999999</v>
      </c>
      <c r="FB11" s="84">
        <v>37.254179999999998</v>
      </c>
      <c r="FC11" s="84">
        <v>1.7999999999999999E-2</v>
      </c>
      <c r="FD11" s="84">
        <v>0.12648000000000001</v>
      </c>
      <c r="FE11" s="84">
        <v>4.96E-3</v>
      </c>
      <c r="FF11" s="84">
        <v>2.861E-2</v>
      </c>
      <c r="FG11" s="90">
        <v>2.1770000000000001E-2</v>
      </c>
      <c r="FH11" s="90">
        <v>3.2599999999999997E-2</v>
      </c>
      <c r="FI11" s="90">
        <v>1.19882</v>
      </c>
      <c r="FJ11" s="90">
        <v>1.247E-2</v>
      </c>
      <c r="FK11" s="90">
        <v>3.3216600000000001</v>
      </c>
      <c r="FL11" s="90">
        <v>0.10559</v>
      </c>
      <c r="FM11" s="90">
        <v>0.98126000000000002</v>
      </c>
      <c r="FN11" s="90">
        <v>4.598E-2</v>
      </c>
      <c r="FO11" s="84">
        <v>9.5570000000000002E-2</v>
      </c>
      <c r="FP11" s="84">
        <v>2.767E-2</v>
      </c>
      <c r="FQ11" s="84">
        <v>1.4590000000000001E-2</v>
      </c>
      <c r="FR11" s="84">
        <v>1.4120999999999999</v>
      </c>
      <c r="FS11" s="84">
        <v>0.90549999999999997</v>
      </c>
      <c r="FT11" s="84">
        <v>0.84284999999999999</v>
      </c>
      <c r="FU11" s="84">
        <v>1.1686399999999999</v>
      </c>
      <c r="FV11" s="84">
        <v>0</v>
      </c>
      <c r="FW11" s="84">
        <v>8.3499999999999998E-3</v>
      </c>
      <c r="FX11" s="84">
        <v>4.6236899999999999</v>
      </c>
      <c r="FY11" s="84">
        <v>1.2700000000000001E-3</v>
      </c>
      <c r="FZ11" s="84">
        <v>1.3641099999999999</v>
      </c>
      <c r="GA11" s="84">
        <v>0.35258</v>
      </c>
      <c r="GB11" s="84">
        <v>8.8957300000000004</v>
      </c>
      <c r="GC11" s="84">
        <v>9.0429999999999996E-2</v>
      </c>
      <c r="GD11" s="84">
        <v>0.90329000000000004</v>
      </c>
      <c r="GE11" s="84">
        <v>3.9410000000000001E-2</v>
      </c>
      <c r="GF11" s="84">
        <v>2.8219999999999999E-2</v>
      </c>
      <c r="GG11" s="84">
        <v>4.5199999999999997E-3</v>
      </c>
      <c r="GH11" s="84">
        <v>7.603E-2</v>
      </c>
      <c r="GI11" s="84">
        <v>1.5037199999999999</v>
      </c>
      <c r="GJ11" s="84">
        <v>0.15503</v>
      </c>
      <c r="GK11" s="84">
        <v>1.3103499999999999</v>
      </c>
      <c r="GL11" s="84">
        <v>2.24E-2</v>
      </c>
      <c r="GM11" s="84">
        <v>19.770250000000001</v>
      </c>
      <c r="GN11" s="84">
        <v>19.585450000000002</v>
      </c>
      <c r="GO11" s="84">
        <v>0.12212000000000001</v>
      </c>
      <c r="GP11" s="84">
        <v>9.5459499999999995</v>
      </c>
      <c r="GQ11" s="84">
        <v>6.2590199999999996</v>
      </c>
      <c r="GR11" s="84">
        <v>3.083E-2</v>
      </c>
      <c r="GS11" s="84">
        <v>0.32279999999999998</v>
      </c>
      <c r="GT11" s="84">
        <v>0.79027000000000003</v>
      </c>
      <c r="GU11" s="84">
        <v>10.39926</v>
      </c>
      <c r="GV11" s="84">
        <v>0.44157000000000002</v>
      </c>
      <c r="GW11" s="84">
        <v>1.9910000000000001E-2</v>
      </c>
      <c r="GX11" s="84">
        <v>34.90354</v>
      </c>
      <c r="GY11" s="84">
        <v>0</v>
      </c>
      <c r="GZ11" s="90">
        <v>0.69545000000000001</v>
      </c>
      <c r="HA11" s="90">
        <v>0</v>
      </c>
      <c r="HB11" s="90">
        <v>7.2512499999999998</v>
      </c>
      <c r="HC11" s="90">
        <v>9.375E-2</v>
      </c>
      <c r="HD11" s="90">
        <v>0</v>
      </c>
      <c r="HE11" s="90">
        <v>1.07697</v>
      </c>
      <c r="HF11" s="90">
        <v>0.20673</v>
      </c>
      <c r="HG11" s="90">
        <v>2.45764</v>
      </c>
      <c r="HH11" s="90">
        <v>13.936</v>
      </c>
    </row>
    <row r="12" spans="1:216" s="86" customFormat="1" x14ac:dyDescent="0.2">
      <c r="A12" s="8" t="s">
        <v>257</v>
      </c>
      <c r="B12" s="84">
        <v>125.86466</v>
      </c>
      <c r="C12" s="84">
        <v>176.29302999999999</v>
      </c>
      <c r="D12" s="84">
        <v>129.30748</v>
      </c>
      <c r="E12" s="84">
        <v>338.72710999999998</v>
      </c>
      <c r="F12" s="84">
        <v>72.163610000000006</v>
      </c>
      <c r="G12" s="84">
        <v>318.96980000000002</v>
      </c>
      <c r="H12" s="84">
        <v>319.85475000000002</v>
      </c>
      <c r="I12" s="84">
        <v>223.24682999999999</v>
      </c>
      <c r="J12" s="84">
        <v>310.35005999999998</v>
      </c>
      <c r="K12" s="90">
        <v>14.99466</v>
      </c>
      <c r="L12" s="90">
        <v>92.557720000000003</v>
      </c>
      <c r="M12" s="90">
        <v>8.6925899999999992</v>
      </c>
      <c r="N12" s="90">
        <v>46.896839999999997</v>
      </c>
      <c r="O12" s="84">
        <v>110.58901</v>
      </c>
      <c r="P12" s="84">
        <v>66.025949999999995</v>
      </c>
      <c r="Q12" s="84">
        <v>120.51309999999999</v>
      </c>
      <c r="R12" s="84">
        <v>67.529489999999996</v>
      </c>
      <c r="S12" s="84">
        <v>69.331940000000003</v>
      </c>
      <c r="T12" s="84">
        <v>73.227230000000006</v>
      </c>
      <c r="U12" s="84">
        <v>73.927480000000003</v>
      </c>
      <c r="V12" s="84">
        <v>109.49635000000001</v>
      </c>
      <c r="W12" s="84">
        <v>90.460440000000006</v>
      </c>
      <c r="X12" s="84">
        <v>52.567839999999997</v>
      </c>
      <c r="Y12" s="84">
        <v>60.001620000000003</v>
      </c>
      <c r="Z12" s="84">
        <v>45.283110000000001</v>
      </c>
      <c r="AA12" s="84">
        <v>53.239229999999999</v>
      </c>
      <c r="AB12" s="84">
        <v>53.117139999999999</v>
      </c>
      <c r="AC12" s="84">
        <v>56.112900000000003</v>
      </c>
      <c r="AD12" s="84">
        <v>77.299250000000001</v>
      </c>
      <c r="AE12" s="90">
        <v>35.069040000000001</v>
      </c>
      <c r="AF12" s="90">
        <v>34.535080000000001</v>
      </c>
      <c r="AG12" s="90">
        <v>70.714910000000003</v>
      </c>
      <c r="AH12" s="90">
        <v>20.583539999999999</v>
      </c>
      <c r="AI12" s="84">
        <v>102.77710999999999</v>
      </c>
      <c r="AJ12" s="84">
        <v>139.80277000000001</v>
      </c>
      <c r="AK12" s="84">
        <v>133.61600000000001</v>
      </c>
      <c r="AL12" s="84">
        <v>127.71391</v>
      </c>
      <c r="AM12" s="84">
        <v>108.93295999999999</v>
      </c>
      <c r="AN12" s="84">
        <v>129.11666</v>
      </c>
      <c r="AO12" s="84">
        <v>195.00734</v>
      </c>
      <c r="AP12" s="90">
        <v>32.90813</v>
      </c>
      <c r="AQ12" s="90">
        <v>17.59198</v>
      </c>
      <c r="AR12" s="90">
        <v>39.512230000000002</v>
      </c>
      <c r="AS12" s="90">
        <v>67.000079999999997</v>
      </c>
      <c r="AT12" s="84">
        <v>50.883159999999997</v>
      </c>
      <c r="AU12" s="84">
        <v>33.755159999999997</v>
      </c>
      <c r="AV12" s="84">
        <v>48.697299999999998</v>
      </c>
      <c r="AW12" s="84">
        <v>76.194860000000006</v>
      </c>
      <c r="AX12" s="84">
        <v>46.26097</v>
      </c>
      <c r="AY12" s="84">
        <v>47.945590000000003</v>
      </c>
      <c r="AZ12" s="84">
        <v>35.584949999999999</v>
      </c>
      <c r="BA12" s="84">
        <v>234.68556000000001</v>
      </c>
      <c r="BB12" s="84">
        <v>90.326229999999995</v>
      </c>
      <c r="BC12" s="90">
        <v>52.432879999999997</v>
      </c>
      <c r="BD12" s="90">
        <v>63.828760000000003</v>
      </c>
      <c r="BE12" s="90">
        <v>130.22507999999999</v>
      </c>
      <c r="BF12" s="90">
        <v>60.41348</v>
      </c>
      <c r="BG12" s="90">
        <v>28.542159999999999</v>
      </c>
      <c r="BH12" s="90">
        <v>65.948909999999998</v>
      </c>
      <c r="BI12" s="90">
        <v>39.30059</v>
      </c>
      <c r="BJ12" s="90">
        <v>44.637659999999997</v>
      </c>
      <c r="BK12" s="84">
        <v>78.775580000000005</v>
      </c>
      <c r="BL12" s="84">
        <v>13.71247</v>
      </c>
      <c r="BM12" s="84">
        <v>32.829659999999997</v>
      </c>
      <c r="BN12" s="84">
        <v>37.991790000000002</v>
      </c>
      <c r="BO12" s="84">
        <v>25.189240000000002</v>
      </c>
      <c r="BP12" s="84">
        <v>14.61092</v>
      </c>
      <c r="BQ12" s="84">
        <v>36.171430000000001</v>
      </c>
      <c r="BR12" s="84">
        <v>43.778469999999999</v>
      </c>
      <c r="BS12" s="84">
        <v>58.775689999999997</v>
      </c>
      <c r="BT12" s="84">
        <v>26.058389999999999</v>
      </c>
      <c r="BU12" s="84">
        <v>35.912269999999999</v>
      </c>
      <c r="BV12" s="84">
        <v>34.947150000000001</v>
      </c>
      <c r="BW12" s="84">
        <v>55.512369999999997</v>
      </c>
      <c r="BX12" s="90">
        <v>42.231639999999999</v>
      </c>
      <c r="BY12" s="84">
        <v>20.4666</v>
      </c>
      <c r="BZ12" s="84">
        <v>31.664169999999999</v>
      </c>
      <c r="CA12" s="84">
        <v>95.445750000000004</v>
      </c>
      <c r="CB12" s="84">
        <v>193.36374000000001</v>
      </c>
      <c r="CC12" s="84">
        <v>28.530740000000002</v>
      </c>
      <c r="CD12" s="84">
        <v>30.842140000000001</v>
      </c>
      <c r="CE12" s="84">
        <v>83.319379999999995</v>
      </c>
      <c r="CF12" s="84">
        <v>28.45168</v>
      </c>
      <c r="CG12" s="84">
        <v>185.99898999999999</v>
      </c>
      <c r="CH12" s="84">
        <v>152.06607</v>
      </c>
      <c r="CI12" s="84">
        <v>277.11383999999998</v>
      </c>
      <c r="CJ12" s="84">
        <v>79.505669999999995</v>
      </c>
      <c r="CK12" s="84">
        <v>40.501280000000001</v>
      </c>
      <c r="CL12" s="84">
        <v>38.053959999999996</v>
      </c>
      <c r="CM12" s="84">
        <v>33.14085</v>
      </c>
      <c r="CN12" s="84">
        <v>30.178429999999999</v>
      </c>
      <c r="CO12" s="84">
        <v>32.925089999999997</v>
      </c>
      <c r="CP12" s="84">
        <v>21.24466</v>
      </c>
      <c r="CQ12" s="84">
        <v>22.20356</v>
      </c>
      <c r="CR12" s="84">
        <v>59.190350000000002</v>
      </c>
      <c r="CS12" s="84">
        <v>35.868450000000003</v>
      </c>
      <c r="CT12" s="84">
        <v>16.521740000000001</v>
      </c>
      <c r="CU12" s="84">
        <v>20.704879999999999</v>
      </c>
      <c r="CV12" s="84">
        <v>27.273060000000001</v>
      </c>
      <c r="CW12" s="84">
        <v>30.88111</v>
      </c>
      <c r="CX12" s="84">
        <v>36.501950000000001</v>
      </c>
      <c r="CY12" s="84">
        <v>25.589960000000001</v>
      </c>
      <c r="CZ12" s="84">
        <v>66.078299999999999</v>
      </c>
      <c r="DA12" s="84">
        <v>28.22035</v>
      </c>
      <c r="DB12" s="84">
        <v>28.205490000000001</v>
      </c>
      <c r="DC12" s="84">
        <v>47.544150000000002</v>
      </c>
      <c r="DD12" s="84">
        <v>47.565519999999999</v>
      </c>
      <c r="DE12" s="84">
        <v>55.426490000000001</v>
      </c>
      <c r="DF12" s="84">
        <v>55.968319999999999</v>
      </c>
      <c r="DG12" s="84">
        <v>36.092019999999998</v>
      </c>
      <c r="DH12" s="84">
        <v>44.716999999999999</v>
      </c>
      <c r="DI12" s="84">
        <v>32.576680000000003</v>
      </c>
      <c r="DJ12" s="84">
        <v>40.337139999999998</v>
      </c>
      <c r="DK12" s="84">
        <v>18.517250000000001</v>
      </c>
      <c r="DL12" s="84">
        <v>28.696079999999998</v>
      </c>
      <c r="DM12" s="84">
        <v>27.810459999999999</v>
      </c>
      <c r="DN12" s="84">
        <v>20.661580000000001</v>
      </c>
      <c r="DO12" s="84">
        <v>18.047429999999999</v>
      </c>
      <c r="DP12" s="84">
        <v>21.420200000000001</v>
      </c>
      <c r="DQ12" s="84">
        <v>33.612169999999999</v>
      </c>
      <c r="DR12" s="84">
        <v>43.98845</v>
      </c>
      <c r="DS12" s="84">
        <v>29.85202</v>
      </c>
      <c r="DT12" s="90">
        <v>26.851420000000001</v>
      </c>
      <c r="DU12" s="90">
        <v>14.197139999999999</v>
      </c>
      <c r="DV12" s="84">
        <v>53.208710000000004</v>
      </c>
      <c r="DW12" s="84">
        <v>17.51726</v>
      </c>
      <c r="DX12" s="84">
        <v>42.087449999999997</v>
      </c>
      <c r="DY12" s="84">
        <v>58.363140000000001</v>
      </c>
      <c r="DZ12" s="84">
        <v>31.08558</v>
      </c>
      <c r="EA12" s="84">
        <v>81.972819999999999</v>
      </c>
      <c r="EB12" s="84">
        <v>53.053280000000001</v>
      </c>
      <c r="EC12" s="84">
        <v>53.08081</v>
      </c>
      <c r="ED12" s="84">
        <v>47.508020000000002</v>
      </c>
      <c r="EE12" s="84">
        <v>52.559660000000001</v>
      </c>
      <c r="EF12" s="84">
        <v>111.48634</v>
      </c>
      <c r="EG12" s="84">
        <v>13.95576</v>
      </c>
      <c r="EH12" s="84">
        <v>37.592230000000001</v>
      </c>
      <c r="EI12" s="84">
        <v>39.3904</v>
      </c>
      <c r="EJ12" s="84">
        <v>39.686520000000002</v>
      </c>
      <c r="EK12" s="84">
        <v>63.752490000000002</v>
      </c>
      <c r="EL12" s="84">
        <v>27.638549999999999</v>
      </c>
      <c r="EM12" s="84">
        <v>22.856780000000001</v>
      </c>
      <c r="EN12" s="84">
        <v>44.446750000000002</v>
      </c>
      <c r="EO12" s="84">
        <v>101.76993</v>
      </c>
      <c r="EP12" s="84">
        <v>39.769190000000002</v>
      </c>
      <c r="EQ12" s="84">
        <v>41.219709999999999</v>
      </c>
      <c r="ER12" s="84">
        <v>40.379350000000002</v>
      </c>
      <c r="ES12" s="84">
        <v>118.89216</v>
      </c>
      <c r="ET12" s="84">
        <v>50.707050000000002</v>
      </c>
      <c r="EU12" s="84">
        <v>22.31664</v>
      </c>
      <c r="EV12" s="84">
        <v>24.192080000000001</v>
      </c>
      <c r="EW12" s="84">
        <v>66.214960000000005</v>
      </c>
      <c r="EX12" s="84">
        <v>22.180230000000002</v>
      </c>
      <c r="EY12" s="84">
        <v>29.438009999999998</v>
      </c>
      <c r="EZ12" s="84">
        <v>39.795990000000003</v>
      </c>
      <c r="FA12" s="84">
        <v>47.584110000000003</v>
      </c>
      <c r="FB12" s="84">
        <v>119.4239</v>
      </c>
      <c r="FC12" s="84">
        <v>36.06297</v>
      </c>
      <c r="FD12" s="84">
        <v>12.47057</v>
      </c>
      <c r="FE12" s="84">
        <v>29.151119999999999</v>
      </c>
      <c r="FF12" s="84">
        <v>24.722750000000001</v>
      </c>
      <c r="FG12" s="90">
        <v>22.92437</v>
      </c>
      <c r="FH12" s="90">
        <v>22.027290000000001</v>
      </c>
      <c r="FI12" s="90">
        <v>35.6417</v>
      </c>
      <c r="FJ12" s="90">
        <v>28.171859999999999</v>
      </c>
      <c r="FK12" s="90">
        <v>52.64969</v>
      </c>
      <c r="FL12" s="90">
        <v>32.122669999999999</v>
      </c>
      <c r="FM12" s="90">
        <v>98.976399999999998</v>
      </c>
      <c r="FN12" s="90">
        <v>23.912099999999999</v>
      </c>
      <c r="FO12" s="84">
        <v>39.477249999999998</v>
      </c>
      <c r="FP12" s="84">
        <v>20.57902</v>
      </c>
      <c r="FQ12" s="84">
        <v>42.112369999999999</v>
      </c>
      <c r="FR12" s="84">
        <v>46.46875</v>
      </c>
      <c r="FS12" s="84">
        <v>16.887450000000001</v>
      </c>
      <c r="FT12" s="84">
        <v>28.522300000000001</v>
      </c>
      <c r="FU12" s="84">
        <v>27.83023</v>
      </c>
      <c r="FV12" s="84">
        <v>29.22831</v>
      </c>
      <c r="FW12" s="84">
        <v>39.827359999999999</v>
      </c>
      <c r="FX12" s="84">
        <v>49.81467</v>
      </c>
      <c r="FY12" s="84">
        <v>23.64303</v>
      </c>
      <c r="FZ12" s="84">
        <v>42.074379999999998</v>
      </c>
      <c r="GA12" s="84">
        <v>25.211559999999999</v>
      </c>
      <c r="GB12" s="84">
        <v>39.462060000000001</v>
      </c>
      <c r="GC12" s="84">
        <v>8.1899200000000008</v>
      </c>
      <c r="GD12" s="84">
        <v>33.224769999999999</v>
      </c>
      <c r="GE12" s="84">
        <v>43.521509999999999</v>
      </c>
      <c r="GF12" s="84">
        <v>20.677959999999999</v>
      </c>
      <c r="GG12" s="84">
        <v>35.446750000000002</v>
      </c>
      <c r="GH12" s="84">
        <v>32.152470000000001</v>
      </c>
      <c r="GI12" s="84">
        <v>72.530029999999996</v>
      </c>
      <c r="GJ12" s="84">
        <v>34.936839999999997</v>
      </c>
      <c r="GK12" s="84">
        <v>28.851559999999999</v>
      </c>
      <c r="GL12" s="84">
        <v>39.120690000000003</v>
      </c>
      <c r="GM12" s="84">
        <v>76.185969999999998</v>
      </c>
      <c r="GN12" s="84">
        <v>64.429749999999999</v>
      </c>
      <c r="GO12" s="84">
        <v>163.95034000000001</v>
      </c>
      <c r="GP12" s="84">
        <v>33.761600000000001</v>
      </c>
      <c r="GQ12" s="84">
        <v>24.775639999999999</v>
      </c>
      <c r="GR12" s="84">
        <v>14.134740000000001</v>
      </c>
      <c r="GS12" s="84">
        <v>20.729880000000001</v>
      </c>
      <c r="GT12" s="84">
        <v>17.198039999999999</v>
      </c>
      <c r="GU12" s="84">
        <v>34.758609999999997</v>
      </c>
      <c r="GV12" s="84">
        <v>20.683389999999999</v>
      </c>
      <c r="GW12" s="84">
        <v>14.427989999999999</v>
      </c>
      <c r="GX12" s="84">
        <v>97.622919999999993</v>
      </c>
      <c r="GY12" s="84">
        <v>10.55991</v>
      </c>
      <c r="GZ12" s="90">
        <v>25.154050000000002</v>
      </c>
      <c r="HA12" s="90">
        <v>19.931049999999999</v>
      </c>
      <c r="HB12" s="90">
        <v>46.69491</v>
      </c>
      <c r="HC12" s="90">
        <v>19.465299999999999</v>
      </c>
      <c r="HD12" s="90">
        <v>4.4267799999999999</v>
      </c>
      <c r="HE12" s="90">
        <v>12.07307</v>
      </c>
      <c r="HF12" s="90">
        <v>14.698259999999999</v>
      </c>
      <c r="HG12" s="90">
        <v>28.691379999999999</v>
      </c>
      <c r="HH12" s="90">
        <v>45.730910000000002</v>
      </c>
    </row>
    <row r="13" spans="1:216" s="86" customFormat="1" x14ac:dyDescent="0.2">
      <c r="A13" s="8" t="s">
        <v>258</v>
      </c>
      <c r="B13" s="84">
        <v>0.22536</v>
      </c>
      <c r="C13" s="84">
        <v>6.4130099999999999</v>
      </c>
      <c r="D13" s="84">
        <v>0.87714000000000003</v>
      </c>
      <c r="E13" s="84">
        <v>1.4467699999999999</v>
      </c>
      <c r="F13" s="84">
        <v>0.15323999999999999</v>
      </c>
      <c r="G13" s="84">
        <v>0.46100000000000002</v>
      </c>
      <c r="H13" s="84">
        <v>1.0488299999999999</v>
      </c>
      <c r="I13" s="84">
        <v>0.62734999999999996</v>
      </c>
      <c r="J13" s="84">
        <v>0.53200999999999998</v>
      </c>
      <c r="K13" s="90">
        <v>0.37296000000000001</v>
      </c>
      <c r="L13" s="90">
        <v>0.32607000000000003</v>
      </c>
      <c r="M13" s="90">
        <v>0.15826000000000001</v>
      </c>
      <c r="N13" s="90">
        <v>0.43237999999999999</v>
      </c>
      <c r="O13" s="84">
        <v>0.26412000000000002</v>
      </c>
      <c r="P13" s="84">
        <v>0.47338999999999998</v>
      </c>
      <c r="Q13" s="84">
        <v>4.4417799999999996</v>
      </c>
      <c r="R13" s="84">
        <v>0.12371</v>
      </c>
      <c r="S13" s="84">
        <v>0.38780999999999999</v>
      </c>
      <c r="T13" s="84">
        <v>0.11582000000000001</v>
      </c>
      <c r="U13" s="84">
        <v>7.4819999999999998E-2</v>
      </c>
      <c r="V13" s="84">
        <v>0.12701000000000001</v>
      </c>
      <c r="W13" s="84">
        <v>4.7286299999999999</v>
      </c>
      <c r="X13" s="84">
        <v>5.1990000000000001E-2</v>
      </c>
      <c r="Y13" s="84">
        <v>7.1669999999999998E-2</v>
      </c>
      <c r="Z13" s="84">
        <v>2.332E-2</v>
      </c>
      <c r="AA13" s="84">
        <v>8.3400000000000002E-2</v>
      </c>
      <c r="AB13" s="84">
        <v>3.5589999999999997E-2</v>
      </c>
      <c r="AC13" s="84">
        <v>6.6610000000000003E-2</v>
      </c>
      <c r="AD13" s="84">
        <v>0.44041999999999998</v>
      </c>
      <c r="AE13" s="90">
        <v>0.64419999999999999</v>
      </c>
      <c r="AF13" s="90">
        <v>0.14945</v>
      </c>
      <c r="AG13" s="90">
        <v>0.24584</v>
      </c>
      <c r="AH13" s="90">
        <v>0.24253</v>
      </c>
      <c r="AI13" s="84">
        <v>0.89351000000000003</v>
      </c>
      <c r="AJ13" s="84">
        <v>0.12076000000000001</v>
      </c>
      <c r="AK13" s="84">
        <v>0.26444000000000001</v>
      </c>
      <c r="AL13" s="84">
        <v>0.24162</v>
      </c>
      <c r="AM13" s="84">
        <v>0.21609999999999999</v>
      </c>
      <c r="AN13" s="84">
        <v>0.40767999999999999</v>
      </c>
      <c r="AO13" s="84">
        <v>1.01912</v>
      </c>
      <c r="AP13" s="90">
        <v>0.21024999999999999</v>
      </c>
      <c r="AQ13" s="90">
        <v>0.12977</v>
      </c>
      <c r="AR13" s="90">
        <v>0.51790999999999998</v>
      </c>
      <c r="AS13" s="90">
        <v>0.72780999999999996</v>
      </c>
      <c r="AT13" s="84">
        <v>0.49748999999999999</v>
      </c>
      <c r="AU13" s="84">
        <v>0.55967</v>
      </c>
      <c r="AV13" s="84">
        <v>0.72648000000000001</v>
      </c>
      <c r="AW13" s="84">
        <v>0.45363999999999999</v>
      </c>
      <c r="AX13" s="84">
        <v>0.76698</v>
      </c>
      <c r="AY13" s="84">
        <v>0.26107999999999998</v>
      </c>
      <c r="AZ13" s="84">
        <v>0.32927000000000001</v>
      </c>
      <c r="BA13" s="84">
        <v>24.309259999999998</v>
      </c>
      <c r="BB13" s="84">
        <v>5.9749999999999996</v>
      </c>
      <c r="BC13" s="90">
        <v>0.20849999999999999</v>
      </c>
      <c r="BD13" s="90">
        <v>2.4718399999999998</v>
      </c>
      <c r="BE13" s="90">
        <v>10.410270000000001</v>
      </c>
      <c r="BF13" s="90">
        <v>1.3099400000000001</v>
      </c>
      <c r="BG13" s="90">
        <v>0.51970000000000005</v>
      </c>
      <c r="BH13" s="90">
        <v>7.8130000000000005E-2</v>
      </c>
      <c r="BI13" s="90">
        <v>0.53646000000000005</v>
      </c>
      <c r="BJ13" s="90">
        <v>0.33845999999999998</v>
      </c>
      <c r="BK13" s="84">
        <v>1.0232399999999999</v>
      </c>
      <c r="BL13" s="84">
        <v>0.11404</v>
      </c>
      <c r="BM13" s="84">
        <v>0.42965999999999999</v>
      </c>
      <c r="BN13" s="84">
        <v>0.21514</v>
      </c>
      <c r="BO13" s="84">
        <v>0.21129999999999999</v>
      </c>
      <c r="BP13" s="84">
        <v>3.6749999999999998E-2</v>
      </c>
      <c r="BQ13" s="84">
        <v>1.6814899999999999</v>
      </c>
      <c r="BR13" s="84">
        <v>0.43478</v>
      </c>
      <c r="BS13" s="84">
        <v>0.16089999999999999</v>
      </c>
      <c r="BT13" s="84">
        <v>0.36538999999999999</v>
      </c>
      <c r="BU13" s="84">
        <v>0.81008000000000002</v>
      </c>
      <c r="BV13" s="84">
        <v>0.33113999999999999</v>
      </c>
      <c r="BW13" s="84">
        <v>0.19109999999999999</v>
      </c>
      <c r="BX13" s="90">
        <v>0.19908999999999999</v>
      </c>
      <c r="BY13" s="84">
        <v>0.16152</v>
      </c>
      <c r="BZ13" s="84">
        <v>0.75366</v>
      </c>
      <c r="CA13" s="84">
        <v>7.0044000000000004</v>
      </c>
      <c r="CB13" s="84">
        <v>17.513100000000001</v>
      </c>
      <c r="CC13" s="84">
        <v>9.0289999999999995E-2</v>
      </c>
      <c r="CD13" s="84">
        <v>0.47216999999999998</v>
      </c>
      <c r="CE13" s="84">
        <v>4.9371400000000003</v>
      </c>
      <c r="CF13" s="84">
        <v>0.45995000000000003</v>
      </c>
      <c r="CG13" s="84">
        <v>21.222180000000002</v>
      </c>
      <c r="CH13" s="84">
        <v>9.81996</v>
      </c>
      <c r="CI13" s="84">
        <v>1.66455</v>
      </c>
      <c r="CJ13" s="84">
        <v>1.2236100000000001</v>
      </c>
      <c r="CK13" s="84">
        <v>0.24912000000000001</v>
      </c>
      <c r="CL13" s="84">
        <v>0.21478</v>
      </c>
      <c r="CM13" s="84">
        <v>9.1579999999999995E-2</v>
      </c>
      <c r="CN13" s="84">
        <v>0.44991999999999999</v>
      </c>
      <c r="CO13" s="84">
        <v>7.8E-2</v>
      </c>
      <c r="CP13" s="84">
        <v>0.22070999999999999</v>
      </c>
      <c r="CQ13" s="84">
        <v>7.0489999999999997E-2</v>
      </c>
      <c r="CR13" s="84">
        <v>1.9711399999999999</v>
      </c>
      <c r="CS13" s="84">
        <v>0.12817999999999999</v>
      </c>
      <c r="CT13" s="84">
        <v>0.22542999999999999</v>
      </c>
      <c r="CU13" s="84">
        <v>0.14241000000000001</v>
      </c>
      <c r="CV13" s="84">
        <v>1.0068600000000001</v>
      </c>
      <c r="CW13" s="84">
        <v>0.38616</v>
      </c>
      <c r="CX13" s="84">
        <v>8.2049999999999998E-2</v>
      </c>
      <c r="CY13" s="84">
        <v>0.28645999999999999</v>
      </c>
      <c r="CZ13" s="84">
        <v>4.4733599999999996</v>
      </c>
      <c r="DA13" s="84">
        <v>5.9900000000000002E-2</v>
      </c>
      <c r="DB13" s="84">
        <v>0.13733000000000001</v>
      </c>
      <c r="DC13" s="84">
        <v>0.14563000000000001</v>
      </c>
      <c r="DD13" s="84">
        <v>1.0592999999999999</v>
      </c>
      <c r="DE13" s="84">
        <v>2.1232500000000001</v>
      </c>
      <c r="DF13" s="84">
        <v>3.8417599999999998</v>
      </c>
      <c r="DG13" s="84">
        <v>0.39162999999999998</v>
      </c>
      <c r="DH13" s="84">
        <v>1.10222</v>
      </c>
      <c r="DI13" s="84">
        <v>8.9550000000000005E-2</v>
      </c>
      <c r="DJ13" s="84">
        <v>7.4200000000000002E-2</v>
      </c>
      <c r="DK13" s="84">
        <v>0.10661</v>
      </c>
      <c r="DL13" s="84">
        <v>0.91032000000000002</v>
      </c>
      <c r="DM13" s="84">
        <v>0.33345999999999998</v>
      </c>
      <c r="DN13" s="84">
        <v>7.1370000000000003E-2</v>
      </c>
      <c r="DO13" s="84">
        <v>6.8860000000000005E-2</v>
      </c>
      <c r="DP13" s="84">
        <v>5.7180000000000002E-2</v>
      </c>
      <c r="DQ13" s="84">
        <v>9.3899999999999997E-2</v>
      </c>
      <c r="DR13" s="84">
        <v>0.15767999999999999</v>
      </c>
      <c r="DS13" s="84">
        <v>0.27883999999999998</v>
      </c>
      <c r="DT13" s="90">
        <v>0.26062000000000002</v>
      </c>
      <c r="DU13" s="90">
        <v>0.34517999999999999</v>
      </c>
      <c r="DV13" s="84">
        <v>1.60714</v>
      </c>
      <c r="DW13" s="84">
        <v>2.0670000000000001E-2</v>
      </c>
      <c r="DX13" s="84">
        <v>0.39559</v>
      </c>
      <c r="DY13" s="84">
        <v>2.9895</v>
      </c>
      <c r="DZ13" s="84">
        <v>0.45712000000000003</v>
      </c>
      <c r="EA13" s="84">
        <v>7.30389</v>
      </c>
      <c r="EB13" s="84">
        <v>1.7562500000000001</v>
      </c>
      <c r="EC13" s="84">
        <v>0.25935999999999998</v>
      </c>
      <c r="ED13" s="84">
        <v>1.8101799999999999</v>
      </c>
      <c r="EE13" s="84">
        <v>1.28745</v>
      </c>
      <c r="EF13" s="84">
        <v>11.425219999999999</v>
      </c>
      <c r="EG13" s="84">
        <v>0.16694000000000001</v>
      </c>
      <c r="EH13" s="84">
        <v>0.48360999999999998</v>
      </c>
      <c r="EI13" s="84">
        <v>0.1497</v>
      </c>
      <c r="EJ13" s="84">
        <v>0.35632000000000003</v>
      </c>
      <c r="EK13" s="84">
        <v>2.5119199999999999</v>
      </c>
      <c r="EL13" s="84">
        <v>9.6439999999999998E-2</v>
      </c>
      <c r="EM13" s="84">
        <v>0.14607999999999999</v>
      </c>
      <c r="EN13" s="84">
        <v>0.19867000000000001</v>
      </c>
      <c r="EO13" s="84">
        <v>8.6651699999999998</v>
      </c>
      <c r="EP13" s="84">
        <v>1.5191399999999999</v>
      </c>
      <c r="EQ13" s="84">
        <v>0.10650999999999999</v>
      </c>
      <c r="ER13" s="84">
        <v>0.11260000000000001</v>
      </c>
      <c r="ES13" s="84">
        <v>10.668900000000001</v>
      </c>
      <c r="ET13" s="84">
        <v>0.12576999999999999</v>
      </c>
      <c r="EU13" s="84">
        <v>0.56455999999999995</v>
      </c>
      <c r="EV13" s="84">
        <v>6.9529999999999995E-2</v>
      </c>
      <c r="EW13" s="84">
        <v>4.19984</v>
      </c>
      <c r="EX13" s="84">
        <v>9.4149999999999998E-2</v>
      </c>
      <c r="EY13" s="84">
        <v>0.111</v>
      </c>
      <c r="EZ13" s="84">
        <v>0.50875999999999999</v>
      </c>
      <c r="FA13" s="84">
        <v>0.77170000000000005</v>
      </c>
      <c r="FB13" s="84">
        <v>10.57934</v>
      </c>
      <c r="FC13" s="84">
        <v>0.15082999999999999</v>
      </c>
      <c r="FD13" s="84">
        <v>0.84014999999999995</v>
      </c>
      <c r="FE13" s="84">
        <v>0.17641000000000001</v>
      </c>
      <c r="FF13" s="84">
        <v>6.1089999999999998E-2</v>
      </c>
      <c r="FG13" s="90">
        <v>0.13041</v>
      </c>
      <c r="FH13" s="90">
        <v>0.33162999999999998</v>
      </c>
      <c r="FI13" s="90">
        <v>0.48968</v>
      </c>
      <c r="FJ13" s="90">
        <v>0.22791</v>
      </c>
      <c r="FK13" s="90">
        <v>1.29033</v>
      </c>
      <c r="FL13" s="90">
        <v>0.49342999999999998</v>
      </c>
      <c r="FM13" s="90">
        <v>1.38304</v>
      </c>
      <c r="FN13" s="90">
        <v>8.3809999999999996E-2</v>
      </c>
      <c r="FO13" s="84">
        <v>0.28915999999999997</v>
      </c>
      <c r="FP13" s="84">
        <v>0.21973999999999999</v>
      </c>
      <c r="FQ13" s="84">
        <v>0.26129000000000002</v>
      </c>
      <c r="FR13" s="84">
        <v>0.68059000000000003</v>
      </c>
      <c r="FS13" s="84">
        <v>0.40234999999999999</v>
      </c>
      <c r="FT13" s="84">
        <v>0.37347999999999998</v>
      </c>
      <c r="FU13" s="84">
        <v>0.48115000000000002</v>
      </c>
      <c r="FV13" s="84">
        <v>5.5509999999999997E-2</v>
      </c>
      <c r="FW13" s="84">
        <v>0.11441</v>
      </c>
      <c r="FX13" s="84">
        <v>1.8025599999999999</v>
      </c>
      <c r="FY13" s="84">
        <v>0.14377000000000001</v>
      </c>
      <c r="FZ13" s="84">
        <v>1.03417</v>
      </c>
      <c r="GA13" s="84">
        <v>1.04199</v>
      </c>
      <c r="GB13" s="84">
        <v>3.7738999999999998</v>
      </c>
      <c r="GC13" s="84">
        <v>0.44678000000000001</v>
      </c>
      <c r="GD13" s="84">
        <v>1.08687</v>
      </c>
      <c r="GE13" s="84">
        <v>0.61612</v>
      </c>
      <c r="GF13" s="84">
        <v>0.38527</v>
      </c>
      <c r="GG13" s="84">
        <v>0.14615</v>
      </c>
      <c r="GH13" s="84">
        <v>0.92535999999999996</v>
      </c>
      <c r="GI13" s="84">
        <v>0.49012</v>
      </c>
      <c r="GJ13" s="84">
        <v>1.08491</v>
      </c>
      <c r="GK13" s="84">
        <v>0.55186000000000002</v>
      </c>
      <c r="GL13" s="84">
        <v>0.29247000000000001</v>
      </c>
      <c r="GM13" s="84">
        <v>6.7950400000000002</v>
      </c>
      <c r="GN13" s="84">
        <v>5.8561800000000002</v>
      </c>
      <c r="GO13" s="84">
        <v>0.55420000000000003</v>
      </c>
      <c r="GP13" s="84">
        <v>3.2930999999999999</v>
      </c>
      <c r="GQ13" s="84">
        <v>1.98631</v>
      </c>
      <c r="GR13" s="84">
        <v>0.22761999999999999</v>
      </c>
      <c r="GS13" s="84">
        <v>0.498</v>
      </c>
      <c r="GT13" s="84">
        <v>0.31941000000000003</v>
      </c>
      <c r="GU13" s="84">
        <v>3.1432799999999999</v>
      </c>
      <c r="GV13" s="84">
        <v>0.36767</v>
      </c>
      <c r="GW13" s="84">
        <v>0.23716000000000001</v>
      </c>
      <c r="GX13" s="84">
        <v>11.31969</v>
      </c>
      <c r="GY13" s="84">
        <v>4.4080000000000001E-2</v>
      </c>
      <c r="GZ13" s="90">
        <v>0.36814000000000002</v>
      </c>
      <c r="HA13" s="90">
        <v>0.12898999999999999</v>
      </c>
      <c r="HB13" s="90">
        <v>2.4844900000000001</v>
      </c>
      <c r="HC13" s="90">
        <v>0.46894000000000002</v>
      </c>
      <c r="HD13" s="90">
        <v>4.3060000000000001E-2</v>
      </c>
      <c r="HE13" s="90">
        <v>0.50873999999999997</v>
      </c>
      <c r="HF13" s="90">
        <v>0.27648</v>
      </c>
      <c r="HG13" s="90">
        <v>1.12165</v>
      </c>
      <c r="HH13" s="90">
        <v>4.25549</v>
      </c>
    </row>
    <row r="14" spans="1:216" s="86" customFormat="1" x14ac:dyDescent="0.2">
      <c r="A14" s="8" t="s">
        <v>259</v>
      </c>
      <c r="B14" s="84">
        <v>3.8201100000000001</v>
      </c>
      <c r="C14" s="84">
        <v>31.371739999999999</v>
      </c>
      <c r="D14" s="84">
        <v>6.3477699999999997</v>
      </c>
      <c r="E14" s="84">
        <v>21.988869999999999</v>
      </c>
      <c r="F14" s="84">
        <v>2.2121</v>
      </c>
      <c r="G14" s="84">
        <v>8.8741000000000003</v>
      </c>
      <c r="H14" s="84">
        <v>15.042529999999999</v>
      </c>
      <c r="I14" s="84">
        <v>9.4000299999999992</v>
      </c>
      <c r="J14" s="84">
        <v>9.7422500000000003</v>
      </c>
      <c r="K14" s="90">
        <v>6.7253800000000004</v>
      </c>
      <c r="L14" s="90">
        <v>4.06602</v>
      </c>
      <c r="M14" s="90">
        <v>2.70038</v>
      </c>
      <c r="N14" s="90">
        <v>2.7768799999999998</v>
      </c>
      <c r="O14" s="84">
        <v>4.8438800000000004</v>
      </c>
      <c r="P14" s="84">
        <v>3.70933</v>
      </c>
      <c r="Q14" s="84">
        <v>23.768470000000001</v>
      </c>
      <c r="R14" s="84">
        <v>2.3401700000000001</v>
      </c>
      <c r="S14" s="84">
        <v>5.2548300000000001</v>
      </c>
      <c r="T14" s="84">
        <v>2.3072599999999999</v>
      </c>
      <c r="U14" s="84">
        <v>1.2347300000000001</v>
      </c>
      <c r="V14" s="84">
        <v>2.1494800000000001</v>
      </c>
      <c r="W14" s="84">
        <v>23.619579999999999</v>
      </c>
      <c r="X14" s="84">
        <v>1.1208</v>
      </c>
      <c r="Y14" s="84">
        <v>1.3728</v>
      </c>
      <c r="Z14" s="84">
        <v>0.65441000000000005</v>
      </c>
      <c r="AA14" s="84">
        <v>1.5733200000000001</v>
      </c>
      <c r="AB14" s="84">
        <v>0.73462000000000005</v>
      </c>
      <c r="AC14" s="84">
        <v>1.3975900000000001</v>
      </c>
      <c r="AD14" s="84">
        <v>2.9475699999999998</v>
      </c>
      <c r="AE14" s="90">
        <v>3.8728099999999999</v>
      </c>
      <c r="AF14" s="90">
        <v>2.7727400000000002</v>
      </c>
      <c r="AG14" s="90">
        <v>3.3446600000000002</v>
      </c>
      <c r="AH14" s="90">
        <v>2.8738299999999999</v>
      </c>
      <c r="AI14" s="84">
        <v>14.45411</v>
      </c>
      <c r="AJ14" s="84">
        <v>2.4726699999999999</v>
      </c>
      <c r="AK14" s="84">
        <v>3.15971</v>
      </c>
      <c r="AL14" s="84">
        <v>3.6452100000000001</v>
      </c>
      <c r="AM14" s="84">
        <v>2.98515</v>
      </c>
      <c r="AN14" s="84">
        <v>4.4943</v>
      </c>
      <c r="AO14" s="84">
        <v>6.9807499999999996</v>
      </c>
      <c r="AP14" s="90">
        <v>3.0333199999999998</v>
      </c>
      <c r="AQ14" s="90">
        <v>2.0518299999999998</v>
      </c>
      <c r="AR14" s="90">
        <v>7.7920800000000003</v>
      </c>
      <c r="AS14" s="90">
        <v>4.7335799999999999</v>
      </c>
      <c r="AT14" s="84">
        <v>6.5106000000000002</v>
      </c>
      <c r="AU14" s="84">
        <v>8.95791</v>
      </c>
      <c r="AV14" s="84">
        <v>11.932840000000001</v>
      </c>
      <c r="AW14" s="84">
        <v>8.2995000000000001</v>
      </c>
      <c r="AX14" s="84">
        <v>12.05979</v>
      </c>
      <c r="AY14" s="84">
        <v>5.0968099999999996</v>
      </c>
      <c r="AZ14" s="84">
        <v>5.0154500000000004</v>
      </c>
      <c r="BA14" s="84">
        <v>122.76506000000001</v>
      </c>
      <c r="BB14" s="84">
        <v>34.2209</v>
      </c>
      <c r="BC14" s="90">
        <v>2.7493799999999999</v>
      </c>
      <c r="BD14" s="90">
        <v>17.507390000000001</v>
      </c>
      <c r="BE14" s="90">
        <v>55.575890000000001</v>
      </c>
      <c r="BF14" s="90">
        <v>9.4232800000000001</v>
      </c>
      <c r="BG14" s="90">
        <v>8.3993699999999993</v>
      </c>
      <c r="BH14" s="90">
        <v>1.43754</v>
      </c>
      <c r="BI14" s="90">
        <v>9.1031399999999998</v>
      </c>
      <c r="BJ14" s="90">
        <v>6.44353</v>
      </c>
      <c r="BK14" s="84">
        <v>5.9840099999999996</v>
      </c>
      <c r="BL14" s="84">
        <v>2.2466900000000001</v>
      </c>
      <c r="BM14" s="84">
        <v>6.7786299999999997</v>
      </c>
      <c r="BN14" s="84">
        <v>3.0034299999999998</v>
      </c>
      <c r="BO14" s="84">
        <v>3.7493099999999999</v>
      </c>
      <c r="BP14" s="84">
        <v>0.55437999999999998</v>
      </c>
      <c r="BQ14" s="84">
        <v>10.5703</v>
      </c>
      <c r="BR14" s="84">
        <v>6.1521299999999997</v>
      </c>
      <c r="BS14" s="84">
        <v>2.3911199999999999</v>
      </c>
      <c r="BT14" s="84">
        <v>3.5402200000000001</v>
      </c>
      <c r="BU14" s="84">
        <v>5.53261</v>
      </c>
      <c r="BV14" s="84">
        <v>3.0341399999999998</v>
      </c>
      <c r="BW14" s="84">
        <v>2.9094500000000001</v>
      </c>
      <c r="BX14" s="90">
        <v>2.93405</v>
      </c>
      <c r="BY14" s="84">
        <v>2.3754</v>
      </c>
      <c r="BZ14" s="84">
        <v>5.7052899999999998</v>
      </c>
      <c r="CA14" s="84">
        <v>32.446539999999999</v>
      </c>
      <c r="CB14" s="84">
        <v>87.550150000000002</v>
      </c>
      <c r="CC14" s="84">
        <v>1.6803699999999999</v>
      </c>
      <c r="CD14" s="84">
        <v>7.10853</v>
      </c>
      <c r="CE14" s="84">
        <v>25.162590000000002</v>
      </c>
      <c r="CF14" s="84">
        <v>4.0743799999999997</v>
      </c>
      <c r="CG14" s="84">
        <v>101.01009000000001</v>
      </c>
      <c r="CH14" s="84">
        <v>52.471159999999998</v>
      </c>
      <c r="CI14" s="84">
        <v>27.517160000000001</v>
      </c>
      <c r="CJ14" s="84">
        <v>13.10797</v>
      </c>
      <c r="CK14" s="84">
        <v>4.0098000000000003</v>
      </c>
      <c r="CL14" s="84">
        <v>3.3992200000000001</v>
      </c>
      <c r="CM14" s="84">
        <v>1.93245</v>
      </c>
      <c r="CN14" s="84">
        <v>2.90035</v>
      </c>
      <c r="CO14" s="84">
        <v>1.5988899999999999</v>
      </c>
      <c r="CP14" s="84">
        <v>3.7422200000000001</v>
      </c>
      <c r="CQ14" s="84">
        <v>1.3412200000000001</v>
      </c>
      <c r="CR14" s="84">
        <v>10.438969999999999</v>
      </c>
      <c r="CS14" s="84">
        <v>1.5458400000000001</v>
      </c>
      <c r="CT14" s="84">
        <v>4.27529</v>
      </c>
      <c r="CU14" s="84">
        <v>1.49472</v>
      </c>
      <c r="CV14" s="84">
        <v>7.1728300000000003</v>
      </c>
      <c r="CW14" s="84">
        <v>6.9354899999999997</v>
      </c>
      <c r="CX14" s="84">
        <v>1.8827</v>
      </c>
      <c r="CY14" s="84">
        <v>4.6164100000000001</v>
      </c>
      <c r="CZ14" s="84">
        <v>21.485749999999999</v>
      </c>
      <c r="DA14" s="84">
        <v>0.91300000000000003</v>
      </c>
      <c r="DB14" s="84">
        <v>2.8204199999999999</v>
      </c>
      <c r="DC14" s="84">
        <v>2.3389799999999998</v>
      </c>
      <c r="DD14" s="84">
        <v>7.2466200000000001</v>
      </c>
      <c r="DE14" s="84">
        <v>11.28304</v>
      </c>
      <c r="DF14" s="84">
        <v>18.460550000000001</v>
      </c>
      <c r="DG14" s="84">
        <v>4.9481400000000004</v>
      </c>
      <c r="DH14" s="84">
        <v>11.04707</v>
      </c>
      <c r="DI14" s="84">
        <v>1.89425</v>
      </c>
      <c r="DJ14" s="84">
        <v>1.54817</v>
      </c>
      <c r="DK14" s="84">
        <v>2.2136399999999998</v>
      </c>
      <c r="DL14" s="84">
        <v>4.8048400000000004</v>
      </c>
      <c r="DM14" s="84">
        <v>5.5043899999999999</v>
      </c>
      <c r="DN14" s="84">
        <v>1.4641999999999999</v>
      </c>
      <c r="DO14" s="84">
        <v>1.2881199999999999</v>
      </c>
      <c r="DP14" s="84">
        <v>1.2783599999999999</v>
      </c>
      <c r="DQ14" s="84">
        <v>1.56409</v>
      </c>
      <c r="DR14" s="84">
        <v>3.1932399999999999</v>
      </c>
      <c r="DS14" s="84">
        <v>4.9223699999999999</v>
      </c>
      <c r="DT14" s="90">
        <v>2.85412</v>
      </c>
      <c r="DU14" s="90">
        <v>4.4644199999999996</v>
      </c>
      <c r="DV14" s="84">
        <v>8.0650099999999991</v>
      </c>
      <c r="DW14" s="84">
        <v>0.47188999999999998</v>
      </c>
      <c r="DX14" s="84">
        <v>2.9660799999999998</v>
      </c>
      <c r="DY14" s="84">
        <v>13.81944</v>
      </c>
      <c r="DZ14" s="84">
        <v>7.33995</v>
      </c>
      <c r="EA14" s="84">
        <v>37.607689999999998</v>
      </c>
      <c r="EB14" s="84">
        <v>8.2393400000000003</v>
      </c>
      <c r="EC14" s="84">
        <v>4.2215699999999998</v>
      </c>
      <c r="ED14" s="84">
        <v>8.4409399999999994</v>
      </c>
      <c r="EE14" s="84">
        <v>6.9885999999999999</v>
      </c>
      <c r="EF14" s="84">
        <v>55.000230000000002</v>
      </c>
      <c r="EG14" s="84">
        <v>2.3045</v>
      </c>
      <c r="EH14" s="84">
        <v>7.3212200000000003</v>
      </c>
      <c r="EI14" s="84">
        <v>1.55785</v>
      </c>
      <c r="EJ14" s="84">
        <v>5.7366599999999996</v>
      </c>
      <c r="EK14" s="84">
        <v>12.685700000000001</v>
      </c>
      <c r="EL14" s="84">
        <v>1.6546700000000001</v>
      </c>
      <c r="EM14" s="84">
        <v>2.0006200000000001</v>
      </c>
      <c r="EN14" s="84">
        <v>3.6504799999999999</v>
      </c>
      <c r="EO14" s="84">
        <v>40.971919999999997</v>
      </c>
      <c r="EP14" s="84">
        <v>9.0100599999999993</v>
      </c>
      <c r="EQ14" s="84">
        <v>1.2585500000000001</v>
      </c>
      <c r="ER14" s="84">
        <v>1.5412300000000001</v>
      </c>
      <c r="ES14" s="84">
        <v>57.603209999999997</v>
      </c>
      <c r="ET14" s="84">
        <v>2.4096099999999998</v>
      </c>
      <c r="EU14" s="84">
        <v>9.0566099999999992</v>
      </c>
      <c r="EV14" s="84">
        <v>1.30585</v>
      </c>
      <c r="EW14" s="84">
        <v>24.481079999999999</v>
      </c>
      <c r="EX14" s="84">
        <v>2.2483300000000002</v>
      </c>
      <c r="EY14" s="84">
        <v>1.9515899999999999</v>
      </c>
      <c r="EZ14" s="84">
        <v>5.9296300000000004</v>
      </c>
      <c r="FA14" s="84">
        <v>11.98939</v>
      </c>
      <c r="FB14" s="84">
        <v>44.352640000000001</v>
      </c>
      <c r="FC14" s="84">
        <v>1.39361</v>
      </c>
      <c r="FD14" s="84">
        <v>11.68642</v>
      </c>
      <c r="FE14" s="84">
        <v>3.1719499999999998</v>
      </c>
      <c r="FF14" s="84">
        <v>1.14358</v>
      </c>
      <c r="FG14" s="90">
        <v>2.2729200000000001</v>
      </c>
      <c r="FH14" s="90">
        <v>5.5035100000000003</v>
      </c>
      <c r="FI14" s="90">
        <v>2.7720600000000002</v>
      </c>
      <c r="FJ14" s="90">
        <v>4.6568100000000001</v>
      </c>
      <c r="FK14" s="90">
        <v>7.0021500000000003</v>
      </c>
      <c r="FL14" s="90">
        <v>8.0190199999999994</v>
      </c>
      <c r="FM14" s="90">
        <v>17.530239999999999</v>
      </c>
      <c r="FN14" s="90">
        <v>1.85538</v>
      </c>
      <c r="FO14" s="84">
        <v>4.7051400000000001</v>
      </c>
      <c r="FP14" s="84">
        <v>3.5380600000000002</v>
      </c>
      <c r="FQ14" s="84">
        <v>4.5936599999999999</v>
      </c>
      <c r="FR14" s="84">
        <v>6.4460499999999996</v>
      </c>
      <c r="FS14" s="84">
        <v>3.88462</v>
      </c>
      <c r="FT14" s="84">
        <v>2.6867299999999998</v>
      </c>
      <c r="FU14" s="84">
        <v>3.6617999999999999</v>
      </c>
      <c r="FV14" s="84">
        <v>1.1027100000000001</v>
      </c>
      <c r="FW14" s="84">
        <v>2.1164000000000001</v>
      </c>
      <c r="FX14" s="84">
        <v>11.909750000000001</v>
      </c>
      <c r="FY14" s="84">
        <v>2.6994400000000001</v>
      </c>
      <c r="FZ14" s="84">
        <v>12.615159999999999</v>
      </c>
      <c r="GA14" s="84">
        <v>14.949199999999999</v>
      </c>
      <c r="GB14" s="84">
        <v>21.471889999999998</v>
      </c>
      <c r="GC14" s="84">
        <v>7.2847</v>
      </c>
      <c r="GD14" s="84">
        <v>14.184659999999999</v>
      </c>
      <c r="GE14" s="84">
        <v>9.8818099999999998</v>
      </c>
      <c r="GF14" s="84">
        <v>6.0041900000000004</v>
      </c>
      <c r="GG14" s="84">
        <v>2.7410800000000002</v>
      </c>
      <c r="GH14" s="84">
        <v>15.03478</v>
      </c>
      <c r="GI14" s="84">
        <v>3.1568499999999999</v>
      </c>
      <c r="GJ14" s="84">
        <v>15.0692</v>
      </c>
      <c r="GK14" s="84">
        <v>4.34382</v>
      </c>
      <c r="GL14" s="84">
        <v>5.33127</v>
      </c>
      <c r="GM14" s="84">
        <v>36.567700000000002</v>
      </c>
      <c r="GN14" s="84">
        <v>33.115479999999998</v>
      </c>
      <c r="GO14" s="84">
        <v>8.9811800000000002</v>
      </c>
      <c r="GP14" s="84">
        <v>16.9101</v>
      </c>
      <c r="GQ14" s="84">
        <v>12.296060000000001</v>
      </c>
      <c r="GR14" s="84">
        <v>4.6256599999999999</v>
      </c>
      <c r="GS14" s="84">
        <v>6.96462</v>
      </c>
      <c r="GT14" s="84">
        <v>2.8028900000000001</v>
      </c>
      <c r="GU14" s="84">
        <v>16.038270000000001</v>
      </c>
      <c r="GV14" s="84">
        <v>5.7683999999999997</v>
      </c>
      <c r="GW14" s="84">
        <v>4.5372500000000002</v>
      </c>
      <c r="GX14" s="84">
        <v>55.534149999999997</v>
      </c>
      <c r="GY14" s="84">
        <v>1.38645</v>
      </c>
      <c r="GZ14" s="90">
        <v>3.97166</v>
      </c>
      <c r="HA14" s="90">
        <v>2.2972999999999999</v>
      </c>
      <c r="HB14" s="90">
        <v>14.31622</v>
      </c>
      <c r="HC14" s="90">
        <v>7.4359900000000003</v>
      </c>
      <c r="HD14" s="90">
        <v>0.76885999999999999</v>
      </c>
      <c r="HE14" s="90">
        <v>5.0622199999999999</v>
      </c>
      <c r="HF14" s="90">
        <v>3.7546300000000001</v>
      </c>
      <c r="HG14" s="90">
        <v>9.4863999999999997</v>
      </c>
      <c r="HH14" s="90">
        <v>20.552710000000001</v>
      </c>
    </row>
    <row r="15" spans="1:216" s="86" customFormat="1" x14ac:dyDescent="0.2">
      <c r="A15" s="8" t="s">
        <v>260</v>
      </c>
      <c r="B15" s="84">
        <v>8.2959999999999994</v>
      </c>
      <c r="C15" s="84">
        <v>14.15967</v>
      </c>
      <c r="D15" s="84">
        <v>9.7045899999999996</v>
      </c>
      <c r="E15" s="84">
        <v>39.825839999999999</v>
      </c>
      <c r="F15" s="84">
        <v>5.1444200000000002</v>
      </c>
      <c r="G15" s="84">
        <v>21.78107</v>
      </c>
      <c r="H15" s="84">
        <v>25.307829999999999</v>
      </c>
      <c r="I15" s="84">
        <v>18.697579999999999</v>
      </c>
      <c r="J15" s="84">
        <v>25.831910000000001</v>
      </c>
      <c r="K15" s="90">
        <v>12.63555</v>
      </c>
      <c r="L15" s="90">
        <v>5.5094099999999999</v>
      </c>
      <c r="M15" s="90">
        <v>5.6270600000000002</v>
      </c>
      <c r="N15" s="90">
        <v>3.7084299999999999</v>
      </c>
      <c r="O15" s="84">
        <v>10.239470000000001</v>
      </c>
      <c r="P15" s="84">
        <v>5.6172599999999999</v>
      </c>
      <c r="Q15" s="84">
        <v>15.38381</v>
      </c>
      <c r="R15" s="84">
        <v>6.9588900000000002</v>
      </c>
      <c r="S15" s="84">
        <v>9.8354400000000002</v>
      </c>
      <c r="T15" s="84">
        <v>4.1970900000000002</v>
      </c>
      <c r="U15" s="84">
        <v>4.06271</v>
      </c>
      <c r="V15" s="84">
        <v>7.0955000000000004</v>
      </c>
      <c r="W15" s="84">
        <v>6.1162000000000001</v>
      </c>
      <c r="X15" s="84">
        <v>2.97716</v>
      </c>
      <c r="Y15" s="84">
        <v>3.45384</v>
      </c>
      <c r="Z15" s="84">
        <v>2.1913900000000002</v>
      </c>
      <c r="AA15" s="84">
        <v>3.7018599999999999</v>
      </c>
      <c r="AB15" s="84">
        <v>2.3169200000000001</v>
      </c>
      <c r="AC15" s="84">
        <v>3.37527</v>
      </c>
      <c r="AD15" s="84">
        <v>3.6938599999999999</v>
      </c>
      <c r="AE15" s="90">
        <v>3.5884399999999999</v>
      </c>
      <c r="AF15" s="90">
        <v>5.2823099999999998</v>
      </c>
      <c r="AG15" s="90">
        <v>6.1008899999999997</v>
      </c>
      <c r="AH15" s="90">
        <v>4.5090599999999998</v>
      </c>
      <c r="AI15" s="84">
        <v>20.141929999999999</v>
      </c>
      <c r="AJ15" s="84">
        <v>8.9690999999999992</v>
      </c>
      <c r="AK15" s="84">
        <v>8.4832800000000006</v>
      </c>
      <c r="AL15" s="84">
        <v>9.3143799999999999</v>
      </c>
      <c r="AM15" s="84">
        <v>8.9777400000000007</v>
      </c>
      <c r="AN15" s="84">
        <v>9.6444899999999993</v>
      </c>
      <c r="AO15" s="84">
        <v>10.54518</v>
      </c>
      <c r="AP15" s="90">
        <v>5.0410399999999997</v>
      </c>
      <c r="AQ15" s="90">
        <v>4.1166999999999998</v>
      </c>
      <c r="AR15" s="90">
        <v>13.00468</v>
      </c>
      <c r="AS15" s="90">
        <v>6.3710699999999996</v>
      </c>
      <c r="AT15" s="84">
        <v>13.61373</v>
      </c>
      <c r="AU15" s="84">
        <v>14.609450000000001</v>
      </c>
      <c r="AV15" s="84">
        <v>18.338249999999999</v>
      </c>
      <c r="AW15" s="84">
        <v>15.67671</v>
      </c>
      <c r="AX15" s="84">
        <v>19.687899999999999</v>
      </c>
      <c r="AY15" s="84">
        <v>10.66273</v>
      </c>
      <c r="AZ15" s="84">
        <v>7.8712900000000001</v>
      </c>
      <c r="BA15" s="84">
        <v>41.685339999999997</v>
      </c>
      <c r="BB15" s="84">
        <v>21.160399999999999</v>
      </c>
      <c r="BC15" s="90">
        <v>5.2073099999999997</v>
      </c>
      <c r="BD15" s="90">
        <v>16.189789999999999</v>
      </c>
      <c r="BE15" s="90">
        <v>30.13541</v>
      </c>
      <c r="BF15" s="90">
        <v>10.411149999999999</v>
      </c>
      <c r="BG15" s="90">
        <v>13.620010000000001</v>
      </c>
      <c r="BH15" s="90">
        <v>3.3827500000000001</v>
      </c>
      <c r="BI15" s="90">
        <v>15.03636</v>
      </c>
      <c r="BJ15" s="90">
        <v>16.357810000000001</v>
      </c>
      <c r="BK15" s="84">
        <v>6.5495700000000001</v>
      </c>
      <c r="BL15" s="84">
        <v>4.63103</v>
      </c>
      <c r="BM15" s="84">
        <v>10.38133</v>
      </c>
      <c r="BN15" s="84">
        <v>5.6810900000000002</v>
      </c>
      <c r="BO15" s="84">
        <v>6.8693600000000004</v>
      </c>
      <c r="BP15" s="84">
        <v>1.66706</v>
      </c>
      <c r="BQ15" s="84">
        <v>10.71575</v>
      </c>
      <c r="BR15" s="84">
        <v>10.798579999999999</v>
      </c>
      <c r="BS15" s="84">
        <v>4.7096799999999996</v>
      </c>
      <c r="BT15" s="84">
        <v>5.7910000000000004</v>
      </c>
      <c r="BU15" s="84">
        <v>7.0487299999999999</v>
      </c>
      <c r="BV15" s="84">
        <v>4.7309999999999999</v>
      </c>
      <c r="BW15" s="84">
        <v>6.6093000000000002</v>
      </c>
      <c r="BX15" s="90">
        <v>5.6493599999999997</v>
      </c>
      <c r="BY15" s="84">
        <v>4.2880200000000004</v>
      </c>
      <c r="BZ15" s="84">
        <v>5.8137699999999999</v>
      </c>
      <c r="CA15" s="84">
        <v>9.5878499999999995</v>
      </c>
      <c r="CB15" s="84">
        <v>26.65082</v>
      </c>
      <c r="CC15" s="84">
        <v>3.7037499999999999</v>
      </c>
      <c r="CD15" s="84">
        <v>11.33089</v>
      </c>
      <c r="CE15" s="84">
        <v>9.7079900000000006</v>
      </c>
      <c r="CF15" s="84">
        <v>6.8728199999999999</v>
      </c>
      <c r="CG15" s="84">
        <v>34.475569999999998</v>
      </c>
      <c r="CH15" s="84">
        <v>18.68966</v>
      </c>
      <c r="CI15" s="84">
        <v>43.4026</v>
      </c>
      <c r="CJ15" s="84">
        <v>18.91432</v>
      </c>
      <c r="CK15" s="84">
        <v>7.3026600000000004</v>
      </c>
      <c r="CL15" s="84">
        <v>6.1409700000000003</v>
      </c>
      <c r="CM15" s="84">
        <v>3.3233999999999999</v>
      </c>
      <c r="CN15" s="84">
        <v>3.2894299999999999</v>
      </c>
      <c r="CO15" s="84">
        <v>3.3847700000000001</v>
      </c>
      <c r="CP15" s="84">
        <v>6.2555100000000001</v>
      </c>
      <c r="CQ15" s="84">
        <v>2.88517</v>
      </c>
      <c r="CR15" s="84">
        <v>5.0338000000000003</v>
      </c>
      <c r="CS15" s="84">
        <v>3.6278700000000002</v>
      </c>
      <c r="CT15" s="84">
        <v>6.3568600000000002</v>
      </c>
      <c r="CU15" s="84">
        <v>2.7698900000000002</v>
      </c>
      <c r="CV15" s="84">
        <v>6.9703400000000002</v>
      </c>
      <c r="CW15" s="84">
        <v>10.919980000000001</v>
      </c>
      <c r="CX15" s="84">
        <v>3.9425599999999998</v>
      </c>
      <c r="CY15" s="84">
        <v>7.7111799999999997</v>
      </c>
      <c r="CZ15" s="84">
        <v>6.8619599999999998</v>
      </c>
      <c r="DA15" s="84">
        <v>2.2191299999999998</v>
      </c>
      <c r="DB15" s="84">
        <v>5.5826200000000004</v>
      </c>
      <c r="DC15" s="84">
        <v>5.1623799999999997</v>
      </c>
      <c r="DD15" s="84">
        <v>6.4140600000000001</v>
      </c>
      <c r="DE15" s="84">
        <v>6.8940200000000003</v>
      </c>
      <c r="DF15" s="84">
        <v>6.0972400000000002</v>
      </c>
      <c r="DG15" s="84">
        <v>8.0997000000000003</v>
      </c>
      <c r="DH15" s="84">
        <v>14.287459999999999</v>
      </c>
      <c r="DI15" s="84">
        <v>3.96468</v>
      </c>
      <c r="DJ15" s="84">
        <v>3.3871600000000002</v>
      </c>
      <c r="DK15" s="84">
        <v>3.9096799999999998</v>
      </c>
      <c r="DL15" s="84">
        <v>2.8151099999999998</v>
      </c>
      <c r="DM15" s="84">
        <v>9.6169899999999995</v>
      </c>
      <c r="DN15" s="84">
        <v>2.98753</v>
      </c>
      <c r="DO15" s="84">
        <v>3.27929</v>
      </c>
      <c r="DP15" s="84">
        <v>2.72648</v>
      </c>
      <c r="DQ15" s="84">
        <v>3.5568</v>
      </c>
      <c r="DR15" s="84">
        <v>7.0691499999999996</v>
      </c>
      <c r="DS15" s="84">
        <v>7.6868400000000001</v>
      </c>
      <c r="DT15" s="90">
        <v>4.3117799999999997</v>
      </c>
      <c r="DU15" s="90">
        <v>6.5656400000000001</v>
      </c>
      <c r="DV15" s="84">
        <v>4.6839000000000004</v>
      </c>
      <c r="DW15" s="84">
        <v>1.00261</v>
      </c>
      <c r="DX15" s="84">
        <v>4.8101099999999999</v>
      </c>
      <c r="DY15" s="84">
        <v>6.03695</v>
      </c>
      <c r="DZ15" s="84">
        <v>11.76493</v>
      </c>
      <c r="EA15" s="84">
        <v>17.355619999999998</v>
      </c>
      <c r="EB15" s="84">
        <v>3.88693</v>
      </c>
      <c r="EC15" s="84">
        <v>7.8101099999999999</v>
      </c>
      <c r="ED15" s="84">
        <v>3.9657100000000001</v>
      </c>
      <c r="EE15" s="84">
        <v>4.8666499999999999</v>
      </c>
      <c r="EF15" s="84">
        <v>15.60505</v>
      </c>
      <c r="EG15" s="84">
        <v>5.4012799999999999</v>
      </c>
      <c r="EH15" s="84">
        <v>11.36069</v>
      </c>
      <c r="EI15" s="84">
        <v>3.1537099999999998</v>
      </c>
      <c r="EJ15" s="84">
        <v>10.321120000000001</v>
      </c>
      <c r="EK15" s="84">
        <v>5.13957</v>
      </c>
      <c r="EL15" s="84">
        <v>2.7306499999999998</v>
      </c>
      <c r="EM15" s="84">
        <v>3.8630900000000001</v>
      </c>
      <c r="EN15" s="84">
        <v>7.6080899999999998</v>
      </c>
      <c r="EO15" s="84">
        <v>12.91653</v>
      </c>
      <c r="EP15" s="84">
        <v>8.6073799999999991</v>
      </c>
      <c r="EQ15" s="84">
        <v>2.9308999999999998</v>
      </c>
      <c r="ER15" s="84">
        <v>3.3625799999999999</v>
      </c>
      <c r="ES15" s="84">
        <v>28.16226</v>
      </c>
      <c r="ET15" s="84">
        <v>5.8296700000000001</v>
      </c>
      <c r="EU15" s="84">
        <v>15.43233</v>
      </c>
      <c r="EV15" s="84">
        <v>2.7239499999999999</v>
      </c>
      <c r="EW15" s="84">
        <v>17.75836</v>
      </c>
      <c r="EX15" s="84">
        <v>4.4630900000000002</v>
      </c>
      <c r="EY15" s="84">
        <v>5.4498600000000001</v>
      </c>
      <c r="EZ15" s="84">
        <v>9.8912899999999997</v>
      </c>
      <c r="FA15" s="84">
        <v>16.950310000000002</v>
      </c>
      <c r="FB15" s="84">
        <v>11.93585</v>
      </c>
      <c r="FC15" s="84">
        <v>3.98373</v>
      </c>
      <c r="FD15" s="84">
        <v>16.12754</v>
      </c>
      <c r="FE15" s="84">
        <v>6.4733900000000002</v>
      </c>
      <c r="FF15" s="84">
        <v>3.2110599999999998</v>
      </c>
      <c r="FG15" s="90">
        <v>4.5806500000000003</v>
      </c>
      <c r="FH15" s="90">
        <v>8.9380900000000008</v>
      </c>
      <c r="FI15" s="90">
        <v>2.7057899999999999</v>
      </c>
      <c r="FJ15" s="90">
        <v>7.2151500000000004</v>
      </c>
      <c r="FK15" s="90">
        <v>4.8793800000000003</v>
      </c>
      <c r="FL15" s="90">
        <v>12.70851</v>
      </c>
      <c r="FM15" s="90">
        <v>24.19575</v>
      </c>
      <c r="FN15" s="90">
        <v>3.4610400000000001</v>
      </c>
      <c r="FO15" s="84">
        <v>9.6912699999999994</v>
      </c>
      <c r="FP15" s="84">
        <v>6.9236800000000001</v>
      </c>
      <c r="FQ15" s="84">
        <v>10.208959999999999</v>
      </c>
      <c r="FR15" s="84">
        <v>10.46627</v>
      </c>
      <c r="FS15" s="84">
        <v>4.5934400000000002</v>
      </c>
      <c r="FT15" s="84">
        <v>4.2870400000000002</v>
      </c>
      <c r="FU15" s="84">
        <v>4.633</v>
      </c>
      <c r="FV15" s="84">
        <v>3.5575100000000002</v>
      </c>
      <c r="FW15" s="84">
        <v>5.3771500000000003</v>
      </c>
      <c r="FX15" s="84">
        <v>12.45364</v>
      </c>
      <c r="FY15" s="84">
        <v>5.4448600000000003</v>
      </c>
      <c r="FZ15" s="84">
        <v>19.782070000000001</v>
      </c>
      <c r="GA15" s="84">
        <v>21.799320000000002</v>
      </c>
      <c r="GB15" s="84">
        <v>15.38287</v>
      </c>
      <c r="GC15" s="84">
        <v>11.18235</v>
      </c>
      <c r="GD15" s="84">
        <v>21.564800000000002</v>
      </c>
      <c r="GE15" s="84">
        <v>16.69821</v>
      </c>
      <c r="GF15" s="84">
        <v>10.356339999999999</v>
      </c>
      <c r="GG15" s="84">
        <v>5.7968099999999998</v>
      </c>
      <c r="GH15" s="84">
        <v>23.755479999999999</v>
      </c>
      <c r="GI15" s="84">
        <v>3.3191199999999998</v>
      </c>
      <c r="GJ15" s="84">
        <v>22.13401</v>
      </c>
      <c r="GK15" s="84">
        <v>6.8850600000000002</v>
      </c>
      <c r="GL15" s="84">
        <v>9.2759599999999995</v>
      </c>
      <c r="GM15" s="84">
        <v>17.951280000000001</v>
      </c>
      <c r="GN15" s="84">
        <v>20.708749999999998</v>
      </c>
      <c r="GO15" s="84">
        <v>14.932449999999999</v>
      </c>
      <c r="GP15" s="84">
        <v>7.3158399999999997</v>
      </c>
      <c r="GQ15" s="84">
        <v>7.3531300000000002</v>
      </c>
      <c r="GR15" s="84">
        <v>8.8585200000000004</v>
      </c>
      <c r="GS15" s="84">
        <v>10.023820000000001</v>
      </c>
      <c r="GT15" s="84">
        <v>3.6664500000000002</v>
      </c>
      <c r="GU15" s="84">
        <v>6.0098399999999996</v>
      </c>
      <c r="GV15" s="84">
        <v>10.47315</v>
      </c>
      <c r="GW15" s="84">
        <v>9.2265099999999993</v>
      </c>
      <c r="GX15" s="84">
        <v>16.010549999999999</v>
      </c>
      <c r="GY15" s="84">
        <v>3.44719</v>
      </c>
      <c r="GZ15" s="90">
        <v>6.4198199999999996</v>
      </c>
      <c r="HA15" s="90">
        <v>5.1496399999999998</v>
      </c>
      <c r="HB15" s="90">
        <v>8.3126800000000003</v>
      </c>
      <c r="HC15" s="90">
        <v>10.676</v>
      </c>
      <c r="HD15" s="90">
        <v>1.36039</v>
      </c>
      <c r="HE15" s="90">
        <v>7.12826</v>
      </c>
      <c r="HF15" s="90">
        <v>7.29617</v>
      </c>
      <c r="HG15" s="90">
        <v>12.912179999999999</v>
      </c>
      <c r="HH15" s="90">
        <v>6.83969</v>
      </c>
    </row>
    <row r="16" spans="1:216" s="86" customFormat="1" x14ac:dyDescent="0.2">
      <c r="A16" s="8" t="s">
        <v>261</v>
      </c>
      <c r="B16" s="84">
        <v>2.8961700000000001</v>
      </c>
      <c r="C16" s="84">
        <v>2.4711099999999999</v>
      </c>
      <c r="D16" s="84">
        <v>2.1206800000000001</v>
      </c>
      <c r="E16" s="84">
        <v>7.8214800000000002</v>
      </c>
      <c r="F16" s="84">
        <v>1.5425800000000001</v>
      </c>
      <c r="G16" s="84">
        <v>7.8768599999999998</v>
      </c>
      <c r="H16" s="84">
        <v>10.666130000000001</v>
      </c>
      <c r="I16" s="84">
        <v>7.6755399999999998</v>
      </c>
      <c r="J16" s="84">
        <v>7.8558399999999997</v>
      </c>
      <c r="K16" s="90">
        <v>4.5061499999999999</v>
      </c>
      <c r="L16" s="90">
        <v>1.1516999999999999</v>
      </c>
      <c r="M16" s="90">
        <v>1.3351200000000001</v>
      </c>
      <c r="N16" s="90">
        <v>0.87470000000000003</v>
      </c>
      <c r="O16" s="84">
        <v>3.3180100000000001</v>
      </c>
      <c r="P16" s="84">
        <v>1.2911300000000001</v>
      </c>
      <c r="Q16" s="84">
        <v>3.41364</v>
      </c>
      <c r="R16" s="84">
        <v>1.5016499999999999</v>
      </c>
      <c r="S16" s="84">
        <v>2.6723400000000002</v>
      </c>
      <c r="T16" s="84">
        <v>1.9395199999999999</v>
      </c>
      <c r="U16" s="84">
        <v>0.55783000000000005</v>
      </c>
      <c r="V16" s="84">
        <v>1.02691</v>
      </c>
      <c r="W16" s="84">
        <v>1.1683399999999999</v>
      </c>
      <c r="X16" s="84">
        <v>0.79386000000000001</v>
      </c>
      <c r="Y16" s="84">
        <v>0.98802999999999996</v>
      </c>
      <c r="Z16" s="84">
        <v>0.44395000000000001</v>
      </c>
      <c r="AA16" s="84">
        <v>1.2566600000000001</v>
      </c>
      <c r="AB16" s="84">
        <v>0.60451999999999995</v>
      </c>
      <c r="AC16" s="84">
        <v>0.97028000000000003</v>
      </c>
      <c r="AD16" s="84">
        <v>0.90603999999999996</v>
      </c>
      <c r="AE16" s="90">
        <v>0.64503999999999995</v>
      </c>
      <c r="AF16" s="90">
        <v>2.1185100000000001</v>
      </c>
      <c r="AG16" s="90">
        <v>1.6923900000000001</v>
      </c>
      <c r="AH16" s="90">
        <v>1.43241</v>
      </c>
      <c r="AI16" s="84">
        <v>7.7383800000000003</v>
      </c>
      <c r="AJ16" s="84">
        <v>1.7407300000000001</v>
      </c>
      <c r="AK16" s="84">
        <v>1.8139400000000001</v>
      </c>
      <c r="AL16" s="84">
        <v>1.8472</v>
      </c>
      <c r="AM16" s="84">
        <v>1.89439</v>
      </c>
      <c r="AN16" s="84">
        <v>1.9635899999999999</v>
      </c>
      <c r="AO16" s="84">
        <v>2.4235199999999999</v>
      </c>
      <c r="AP16" s="90">
        <v>1.4796</v>
      </c>
      <c r="AQ16" s="90">
        <v>1.1050500000000001</v>
      </c>
      <c r="AR16" s="90">
        <v>3.1452200000000001</v>
      </c>
      <c r="AS16" s="90">
        <v>2.3061600000000002</v>
      </c>
      <c r="AT16" s="84">
        <v>0.42416999999999999</v>
      </c>
      <c r="AU16" s="84">
        <v>5.0080299999999998</v>
      </c>
      <c r="AV16" s="84">
        <v>1.0228999999999999</v>
      </c>
      <c r="AW16" s="84">
        <v>0.53552999999999995</v>
      </c>
      <c r="AX16" s="84">
        <v>1.3099499999999999</v>
      </c>
      <c r="AY16" s="84">
        <v>0.34029999999999999</v>
      </c>
      <c r="AZ16" s="84">
        <v>0.81879999999999997</v>
      </c>
      <c r="BA16" s="84">
        <v>0.64724000000000004</v>
      </c>
      <c r="BB16" s="84">
        <v>0.52456999999999998</v>
      </c>
      <c r="BC16" s="90">
        <v>1.28708</v>
      </c>
      <c r="BD16" s="90">
        <v>0.64258999999999999</v>
      </c>
      <c r="BE16" s="90">
        <v>0.90666999999999998</v>
      </c>
      <c r="BF16" s="90">
        <v>2.6659600000000001</v>
      </c>
      <c r="BG16" s="90">
        <v>3.7052999999999998</v>
      </c>
      <c r="BH16" s="90">
        <v>0.88229000000000002</v>
      </c>
      <c r="BI16" s="90">
        <v>1.25065</v>
      </c>
      <c r="BJ16" s="90">
        <v>0.41027000000000002</v>
      </c>
      <c r="BK16" s="84">
        <v>1.43588</v>
      </c>
      <c r="BL16" s="84">
        <v>1.9906299999999999</v>
      </c>
      <c r="BM16" s="84">
        <v>3.2807900000000001</v>
      </c>
      <c r="BN16" s="84">
        <v>1.57972</v>
      </c>
      <c r="BO16" s="84">
        <v>2.0218600000000002</v>
      </c>
      <c r="BP16" s="84">
        <v>0.62258999999999998</v>
      </c>
      <c r="BQ16" s="84">
        <v>2.9275500000000001</v>
      </c>
      <c r="BR16" s="84">
        <v>2.8843399999999999</v>
      </c>
      <c r="BS16" s="84">
        <v>1.2768999999999999</v>
      </c>
      <c r="BT16" s="84">
        <v>1.6804600000000001</v>
      </c>
      <c r="BU16" s="84">
        <v>2.0052699999999999</v>
      </c>
      <c r="BV16" s="84">
        <v>1.2755700000000001</v>
      </c>
      <c r="BW16" s="84">
        <v>2.1021299999999998</v>
      </c>
      <c r="BX16" s="90">
        <v>1.44232</v>
      </c>
      <c r="BY16" s="84">
        <v>2.2651400000000002</v>
      </c>
      <c r="BZ16" s="84">
        <v>2.6365599999999998</v>
      </c>
      <c r="CA16" s="84">
        <v>2.81399</v>
      </c>
      <c r="CB16" s="84">
        <v>4.6308999999999996</v>
      </c>
      <c r="CC16" s="84">
        <v>1.0779399999999999</v>
      </c>
      <c r="CD16" s="84">
        <v>3.4982199999999999</v>
      </c>
      <c r="CE16" s="84">
        <v>1.97637</v>
      </c>
      <c r="CF16" s="84">
        <v>0.21773999999999999</v>
      </c>
      <c r="CG16" s="84">
        <v>1.12401</v>
      </c>
      <c r="CH16" s="84">
        <v>2.3107799999999998</v>
      </c>
      <c r="CI16" s="84">
        <v>16.207740000000001</v>
      </c>
      <c r="CJ16" s="84">
        <v>16.539079999999998</v>
      </c>
      <c r="CK16" s="84">
        <v>1.9716800000000001</v>
      </c>
      <c r="CL16" s="84">
        <v>1.73037</v>
      </c>
      <c r="CM16" s="84">
        <v>0.94703999999999999</v>
      </c>
      <c r="CN16" s="84">
        <v>0.95847000000000004</v>
      </c>
      <c r="CO16" s="84">
        <v>1.1736200000000001</v>
      </c>
      <c r="CP16" s="84">
        <v>2.0798700000000001</v>
      </c>
      <c r="CQ16" s="84">
        <v>1.0105999999999999</v>
      </c>
      <c r="CR16" s="84">
        <v>1.0788899999999999</v>
      </c>
      <c r="CS16" s="84">
        <v>0.92549000000000003</v>
      </c>
      <c r="CT16" s="84">
        <v>2.17069</v>
      </c>
      <c r="CU16" s="84">
        <v>0.76783000000000001</v>
      </c>
      <c r="CV16" s="84">
        <v>1.5686899999999999</v>
      </c>
      <c r="CW16" s="84">
        <v>2.8041700000000001</v>
      </c>
      <c r="CX16" s="84">
        <v>0.89134000000000002</v>
      </c>
      <c r="CY16" s="84">
        <v>2.35948</v>
      </c>
      <c r="CZ16" s="84">
        <v>0.59579000000000004</v>
      </c>
      <c r="DA16" s="84">
        <v>0.68261000000000005</v>
      </c>
      <c r="DB16" s="84">
        <v>1.6714800000000001</v>
      </c>
      <c r="DC16" s="84">
        <v>1.6288</v>
      </c>
      <c r="DD16" s="84">
        <v>1.65866</v>
      </c>
      <c r="DE16" s="84">
        <v>2.0328200000000001</v>
      </c>
      <c r="DF16" s="84">
        <v>0.77175000000000005</v>
      </c>
      <c r="DG16" s="84">
        <v>2.0412499999999998</v>
      </c>
      <c r="DH16" s="84">
        <v>3.3866299999999998</v>
      </c>
      <c r="DI16" s="84">
        <v>1.2907</v>
      </c>
      <c r="DJ16" s="84">
        <v>0.69440000000000002</v>
      </c>
      <c r="DK16" s="84">
        <v>1.30284</v>
      </c>
      <c r="DL16" s="84">
        <v>0.66761000000000004</v>
      </c>
      <c r="DM16" s="84">
        <v>2.71279</v>
      </c>
      <c r="DN16" s="84">
        <v>0.76226000000000005</v>
      </c>
      <c r="DO16" s="84">
        <v>0.84374000000000005</v>
      </c>
      <c r="DP16" s="84">
        <v>0.82760999999999996</v>
      </c>
      <c r="DQ16" s="84">
        <v>0.95233999999999996</v>
      </c>
      <c r="DR16" s="84">
        <v>1.68729</v>
      </c>
      <c r="DS16" s="84">
        <v>2.0002800000000001</v>
      </c>
      <c r="DT16" s="90">
        <v>1.1301600000000001</v>
      </c>
      <c r="DU16" s="90">
        <v>2.1176200000000001</v>
      </c>
      <c r="DV16" s="84">
        <v>1.1092900000000001</v>
      </c>
      <c r="DW16" s="84">
        <v>0.32369999999999999</v>
      </c>
      <c r="DX16" s="84">
        <v>1.1979599999999999</v>
      </c>
      <c r="DY16" s="84">
        <v>1.32243</v>
      </c>
      <c r="DZ16" s="84">
        <v>3.28383</v>
      </c>
      <c r="EA16" s="84">
        <v>4.0796999999999999</v>
      </c>
      <c r="EB16" s="84">
        <v>0.74414999999999998</v>
      </c>
      <c r="EC16" s="84">
        <v>2.2820999999999998</v>
      </c>
      <c r="ED16" s="84">
        <v>0.84240999999999999</v>
      </c>
      <c r="EE16" s="84">
        <v>0.86092000000000002</v>
      </c>
      <c r="EF16" s="84">
        <v>0.93032000000000004</v>
      </c>
      <c r="EG16" s="84">
        <v>1.31291</v>
      </c>
      <c r="EH16" s="84">
        <v>3.2821099999999999</v>
      </c>
      <c r="EI16" s="84">
        <v>0.62590999999999997</v>
      </c>
      <c r="EJ16" s="84">
        <v>3.2435999999999998</v>
      </c>
      <c r="EK16" s="84">
        <v>1.51593</v>
      </c>
      <c r="EL16" s="84">
        <v>0.87853999999999999</v>
      </c>
      <c r="EM16" s="84">
        <v>1.0446899999999999</v>
      </c>
      <c r="EN16" s="84">
        <v>2.35283</v>
      </c>
      <c r="EO16" s="84">
        <v>2.1968399999999999</v>
      </c>
      <c r="EP16" s="84">
        <v>1.90204</v>
      </c>
      <c r="EQ16" s="84">
        <v>0.68288000000000004</v>
      </c>
      <c r="ER16" s="84">
        <v>1.0492600000000001</v>
      </c>
      <c r="ES16" s="84">
        <v>4.8393800000000002</v>
      </c>
      <c r="ET16" s="84">
        <v>1.50972</v>
      </c>
      <c r="EU16" s="84">
        <v>4.5138699999999998</v>
      </c>
      <c r="EV16" s="84">
        <v>0.73628000000000005</v>
      </c>
      <c r="EW16" s="84">
        <v>1.7</v>
      </c>
      <c r="EX16" s="84">
        <v>1.01803</v>
      </c>
      <c r="EY16" s="84">
        <v>0.35901</v>
      </c>
      <c r="EZ16" s="84">
        <v>1.8897900000000001</v>
      </c>
      <c r="FA16" s="84">
        <v>6.4637700000000002</v>
      </c>
      <c r="FB16" s="84">
        <v>1.7927900000000001</v>
      </c>
      <c r="FC16" s="84">
        <v>0.94833999999999996</v>
      </c>
      <c r="FD16" s="84">
        <v>3.2601399999999998</v>
      </c>
      <c r="FE16" s="84">
        <v>0.40409</v>
      </c>
      <c r="FF16" s="84">
        <v>0.55628999999999995</v>
      </c>
      <c r="FG16" s="90">
        <v>1.2774399999999999</v>
      </c>
      <c r="FH16" s="90">
        <v>2.6913399999999998</v>
      </c>
      <c r="FI16" s="90">
        <v>0.29744999999999999</v>
      </c>
      <c r="FJ16" s="90">
        <v>2.5113500000000002</v>
      </c>
      <c r="FK16" s="90">
        <v>0.86224000000000001</v>
      </c>
      <c r="FL16" s="90">
        <v>3.4636800000000001</v>
      </c>
      <c r="FM16" s="90">
        <v>7.2290000000000001</v>
      </c>
      <c r="FN16" s="90">
        <v>0.94694</v>
      </c>
      <c r="FO16" s="84">
        <v>2.59918</v>
      </c>
      <c r="FP16" s="84">
        <v>2.5032999999999999</v>
      </c>
      <c r="FQ16" s="84">
        <v>1.5285500000000001</v>
      </c>
      <c r="FR16" s="84">
        <v>1.72027</v>
      </c>
      <c r="FS16" s="84">
        <v>1.5348599999999999</v>
      </c>
      <c r="FT16" s="84">
        <v>0.51500000000000001</v>
      </c>
      <c r="FU16" s="84">
        <v>1.13931</v>
      </c>
      <c r="FV16" s="84">
        <v>0.35860999999999998</v>
      </c>
      <c r="FW16" s="84">
        <v>1.05159</v>
      </c>
      <c r="FX16" s="84">
        <v>1.6509</v>
      </c>
      <c r="FY16" s="84">
        <v>1.31409</v>
      </c>
      <c r="FZ16" s="84">
        <v>4.3111899999999999</v>
      </c>
      <c r="GA16" s="84">
        <v>0.50212000000000001</v>
      </c>
      <c r="GB16" s="84">
        <v>0.18464</v>
      </c>
      <c r="GC16" s="84">
        <v>1.2386600000000001</v>
      </c>
      <c r="GD16" s="84">
        <v>0.49568000000000001</v>
      </c>
      <c r="GE16" s="84">
        <v>6.7583399999999996</v>
      </c>
      <c r="GF16" s="84">
        <v>4.5819700000000001</v>
      </c>
      <c r="GG16" s="84">
        <v>2.83352</v>
      </c>
      <c r="GH16" s="84">
        <v>1.3593900000000001</v>
      </c>
      <c r="GI16" s="84">
        <v>0.97311000000000003</v>
      </c>
      <c r="GJ16" s="84">
        <v>0.49925999999999998</v>
      </c>
      <c r="GK16" s="84">
        <v>0.31324000000000002</v>
      </c>
      <c r="GL16" s="84">
        <v>2.8719399999999999</v>
      </c>
      <c r="GM16" s="84">
        <v>0.22325</v>
      </c>
      <c r="GN16" s="84">
        <v>0.44525999999999999</v>
      </c>
      <c r="GO16" s="84">
        <v>5.3503800000000004</v>
      </c>
      <c r="GP16" s="84">
        <v>0.81154000000000004</v>
      </c>
      <c r="GQ16" s="84">
        <v>1.02159</v>
      </c>
      <c r="GR16" s="84">
        <v>1.3934500000000001</v>
      </c>
      <c r="GS16" s="84">
        <v>3.44658</v>
      </c>
      <c r="GT16" s="84">
        <v>0.57576000000000005</v>
      </c>
      <c r="GU16" s="84">
        <v>0.71862000000000004</v>
      </c>
      <c r="GV16" s="84">
        <v>1.4615899999999999</v>
      </c>
      <c r="GW16" s="84">
        <v>1.38863</v>
      </c>
      <c r="GX16" s="84">
        <v>1.9051100000000001</v>
      </c>
      <c r="GY16" s="84">
        <v>0.47247</v>
      </c>
      <c r="GZ16" s="90">
        <v>0.90300000000000002</v>
      </c>
      <c r="HA16" s="90">
        <v>0.70071000000000006</v>
      </c>
      <c r="HB16" s="90">
        <v>0.95286000000000004</v>
      </c>
      <c r="HC16" s="90">
        <v>1.2509999999999999</v>
      </c>
      <c r="HD16" s="90">
        <v>0.50466</v>
      </c>
      <c r="HE16" s="90">
        <v>1.49674</v>
      </c>
      <c r="HF16" s="90">
        <v>1.03041</v>
      </c>
      <c r="HG16" s="90">
        <v>2.7194400000000001</v>
      </c>
      <c r="HH16" s="90">
        <v>0.83694999999999997</v>
      </c>
    </row>
    <row r="17" spans="1:216" s="86" customFormat="1" x14ac:dyDescent="0.2">
      <c r="A17" s="8" t="s">
        <v>262</v>
      </c>
      <c r="B17" s="84">
        <v>48.160420000000002</v>
      </c>
      <c r="C17" s="84">
        <v>55.395000000000003</v>
      </c>
      <c r="D17" s="84">
        <v>53.969259999999998</v>
      </c>
      <c r="E17" s="84">
        <v>181.38397000000001</v>
      </c>
      <c r="F17" s="84">
        <v>21.422190000000001</v>
      </c>
      <c r="G17" s="84">
        <v>109.06349</v>
      </c>
      <c r="H17" s="84">
        <v>116.14763000000001</v>
      </c>
      <c r="I17" s="84">
        <v>88.88073</v>
      </c>
      <c r="J17" s="84">
        <v>135.44953000000001</v>
      </c>
      <c r="K17" s="90">
        <v>57.550449999999998</v>
      </c>
      <c r="L17" s="90">
        <v>26.24259</v>
      </c>
      <c r="M17" s="90">
        <v>29.58935</v>
      </c>
      <c r="N17" s="90">
        <v>20.83006</v>
      </c>
      <c r="O17" s="84">
        <v>53.11824</v>
      </c>
      <c r="P17" s="84">
        <v>29.982990000000001</v>
      </c>
      <c r="Q17" s="84">
        <v>63.33419</v>
      </c>
      <c r="R17" s="84">
        <v>40.78416</v>
      </c>
      <c r="S17" s="84">
        <v>51.33623</v>
      </c>
      <c r="T17" s="84">
        <v>26.365110000000001</v>
      </c>
      <c r="U17" s="84">
        <v>29.24428</v>
      </c>
      <c r="V17" s="84">
        <v>45.894260000000003</v>
      </c>
      <c r="W17" s="84">
        <v>19.619499999999999</v>
      </c>
      <c r="X17" s="84">
        <v>19.304960000000001</v>
      </c>
      <c r="Y17" s="84">
        <v>20.20035</v>
      </c>
      <c r="Z17" s="84">
        <v>17.059570000000001</v>
      </c>
      <c r="AA17" s="84">
        <v>22.62443</v>
      </c>
      <c r="AB17" s="84">
        <v>17.348579999999998</v>
      </c>
      <c r="AC17" s="84">
        <v>23.582049999999999</v>
      </c>
      <c r="AD17" s="84">
        <v>23.322569999999999</v>
      </c>
      <c r="AE17" s="90">
        <v>20.159839999999999</v>
      </c>
      <c r="AF17" s="90">
        <v>26.250679999999999</v>
      </c>
      <c r="AG17" s="90">
        <v>33.79139</v>
      </c>
      <c r="AH17" s="90">
        <v>19.274740000000001</v>
      </c>
      <c r="AI17" s="84">
        <v>76.219099999999997</v>
      </c>
      <c r="AJ17" s="84">
        <v>58.645130000000002</v>
      </c>
      <c r="AK17" s="84">
        <v>53.84693</v>
      </c>
      <c r="AL17" s="84">
        <v>62.412500000000001</v>
      </c>
      <c r="AM17" s="84">
        <v>57.88814</v>
      </c>
      <c r="AN17" s="84">
        <v>62.802669999999999</v>
      </c>
      <c r="AO17" s="84">
        <v>64.736649999999997</v>
      </c>
      <c r="AP17" s="90">
        <v>26.605789999999999</v>
      </c>
      <c r="AQ17" s="90">
        <v>23.101929999999999</v>
      </c>
      <c r="AR17" s="90">
        <v>60.400799999999997</v>
      </c>
      <c r="AS17" s="90">
        <v>37.168050000000001</v>
      </c>
      <c r="AT17" s="84">
        <v>82.495580000000004</v>
      </c>
      <c r="AU17" s="84">
        <v>66.557130000000001</v>
      </c>
      <c r="AV17" s="84">
        <v>90.631749999999997</v>
      </c>
      <c r="AW17" s="84">
        <v>78.905450000000002</v>
      </c>
      <c r="AX17" s="84">
        <v>92.461830000000006</v>
      </c>
      <c r="AY17" s="84">
        <v>63.199930000000002</v>
      </c>
      <c r="AZ17" s="84">
        <v>41.9818</v>
      </c>
      <c r="BA17" s="84">
        <v>116.96847</v>
      </c>
      <c r="BB17" s="84">
        <v>92.513530000000003</v>
      </c>
      <c r="BC17" s="90">
        <v>28.75553</v>
      </c>
      <c r="BD17" s="90">
        <v>79.612909999999999</v>
      </c>
      <c r="BE17" s="90">
        <v>122.33351999999999</v>
      </c>
      <c r="BF17" s="90">
        <v>50.2</v>
      </c>
      <c r="BG17" s="90">
        <v>58.506869999999999</v>
      </c>
      <c r="BH17" s="90">
        <v>19.2516</v>
      </c>
      <c r="BI17" s="90">
        <v>73.728279999999998</v>
      </c>
      <c r="BJ17" s="90">
        <v>98.361469999999997</v>
      </c>
      <c r="BK17" s="84">
        <v>37.045200000000001</v>
      </c>
      <c r="BL17" s="84">
        <v>25.668299999999999</v>
      </c>
      <c r="BM17" s="84">
        <v>51.484189999999998</v>
      </c>
      <c r="BN17" s="84">
        <v>28.995819999999998</v>
      </c>
      <c r="BO17" s="84">
        <v>38.244529999999997</v>
      </c>
      <c r="BP17" s="84">
        <v>9.4115599999999997</v>
      </c>
      <c r="BQ17" s="84">
        <v>47.335680000000004</v>
      </c>
      <c r="BR17" s="84">
        <v>49.887270000000001</v>
      </c>
      <c r="BS17" s="84">
        <v>29.856300000000001</v>
      </c>
      <c r="BT17" s="84">
        <v>30.597090000000001</v>
      </c>
      <c r="BU17" s="84">
        <v>37.00179</v>
      </c>
      <c r="BV17" s="84">
        <v>26.336400000000001</v>
      </c>
      <c r="BW17" s="84">
        <v>37.835749999999997</v>
      </c>
      <c r="BX17" s="90">
        <v>29.809750000000001</v>
      </c>
      <c r="BY17" s="84">
        <v>21.099630000000001</v>
      </c>
      <c r="BZ17" s="84">
        <v>31.24776</v>
      </c>
      <c r="CA17" s="84">
        <v>28.910699999999999</v>
      </c>
      <c r="CB17" s="84">
        <v>71.382080000000002</v>
      </c>
      <c r="CC17" s="84">
        <v>20.087700000000002</v>
      </c>
      <c r="CD17" s="84">
        <v>46.376139999999999</v>
      </c>
      <c r="CE17" s="84">
        <v>36.127459999999999</v>
      </c>
      <c r="CF17" s="84">
        <v>42.602220000000003</v>
      </c>
      <c r="CG17" s="84">
        <v>106.26338</v>
      </c>
      <c r="CH17" s="84">
        <v>57.617890000000003</v>
      </c>
      <c r="CI17" s="84">
        <v>170.57673</v>
      </c>
      <c r="CJ17" s="84">
        <v>95.145790000000005</v>
      </c>
      <c r="CK17" s="84">
        <v>36.300730000000001</v>
      </c>
      <c r="CL17" s="84">
        <v>30.724329999999998</v>
      </c>
      <c r="CM17" s="84">
        <v>18.410350000000001</v>
      </c>
      <c r="CN17" s="84">
        <v>18.901199999999999</v>
      </c>
      <c r="CO17" s="84">
        <v>17.87041</v>
      </c>
      <c r="CP17" s="84">
        <v>27.847580000000001</v>
      </c>
      <c r="CQ17" s="84">
        <v>17.46022</v>
      </c>
      <c r="CR17" s="84">
        <v>21.161539999999999</v>
      </c>
      <c r="CS17" s="84">
        <v>20.060279999999999</v>
      </c>
      <c r="CT17" s="84">
        <v>29.962980000000002</v>
      </c>
      <c r="CU17" s="84">
        <v>14.560359999999999</v>
      </c>
      <c r="CV17" s="84">
        <v>32.233930000000001</v>
      </c>
      <c r="CW17" s="84">
        <v>46.55742</v>
      </c>
      <c r="CX17" s="84">
        <v>23.77675</v>
      </c>
      <c r="CY17" s="84">
        <v>35.013979999999997</v>
      </c>
      <c r="CZ17" s="84">
        <v>20.629049999999999</v>
      </c>
      <c r="DA17" s="84">
        <v>14.633430000000001</v>
      </c>
      <c r="DB17" s="84">
        <v>26.352969999999999</v>
      </c>
      <c r="DC17" s="84">
        <v>30.188300000000002</v>
      </c>
      <c r="DD17" s="84">
        <v>30.102550000000001</v>
      </c>
      <c r="DE17" s="84">
        <v>32.178280000000001</v>
      </c>
      <c r="DF17" s="84">
        <v>18.48423</v>
      </c>
      <c r="DG17" s="84">
        <v>34.943489999999997</v>
      </c>
      <c r="DH17" s="84">
        <v>63.782020000000003</v>
      </c>
      <c r="DI17" s="84">
        <v>20.129439999999999</v>
      </c>
      <c r="DJ17" s="84">
        <v>17.57329</v>
      </c>
      <c r="DK17" s="84">
        <v>20.479880000000001</v>
      </c>
      <c r="DL17" s="84">
        <v>14.164339999999999</v>
      </c>
      <c r="DM17" s="84">
        <v>45.106670000000001</v>
      </c>
      <c r="DN17" s="84">
        <v>15.43122</v>
      </c>
      <c r="DO17" s="84">
        <v>17.592009999999998</v>
      </c>
      <c r="DP17" s="84">
        <v>13.959239999999999</v>
      </c>
      <c r="DQ17" s="84">
        <v>18.77535</v>
      </c>
      <c r="DR17" s="84">
        <v>39.324309999999997</v>
      </c>
      <c r="DS17" s="84">
        <v>39.049990000000001</v>
      </c>
      <c r="DT17" s="90">
        <v>20.681629999999998</v>
      </c>
      <c r="DU17" s="90">
        <v>28.64302</v>
      </c>
      <c r="DV17" s="84">
        <v>20.88531</v>
      </c>
      <c r="DW17" s="84">
        <v>7.9439900000000003</v>
      </c>
      <c r="DX17" s="84">
        <v>26.068020000000001</v>
      </c>
      <c r="DY17" s="84">
        <v>22.175460000000001</v>
      </c>
      <c r="DZ17" s="84">
        <v>50.89217</v>
      </c>
      <c r="EA17" s="84">
        <v>56.363120000000002</v>
      </c>
      <c r="EB17" s="84">
        <v>16.97925</v>
      </c>
      <c r="EC17" s="84">
        <v>40.13993</v>
      </c>
      <c r="ED17" s="84">
        <v>16.56006</v>
      </c>
      <c r="EE17" s="84">
        <v>24.191009999999999</v>
      </c>
      <c r="EF17" s="84">
        <v>37.76867</v>
      </c>
      <c r="EG17" s="84">
        <v>22.843640000000001</v>
      </c>
      <c r="EH17" s="84">
        <v>51.249659999999999</v>
      </c>
      <c r="EI17" s="84">
        <v>20.384799999999998</v>
      </c>
      <c r="EJ17" s="84">
        <v>46.785260000000001</v>
      </c>
      <c r="EK17" s="84">
        <v>21.377420000000001</v>
      </c>
      <c r="EL17" s="84">
        <v>15.988250000000001</v>
      </c>
      <c r="EM17" s="84">
        <v>21.30667</v>
      </c>
      <c r="EN17" s="84">
        <v>39.99653</v>
      </c>
      <c r="EO17" s="84">
        <v>33.232370000000003</v>
      </c>
      <c r="EP17" s="84">
        <v>36.84122</v>
      </c>
      <c r="EQ17" s="84">
        <v>16.084630000000001</v>
      </c>
      <c r="ER17" s="84">
        <v>19.015599999999999</v>
      </c>
      <c r="ES17" s="84">
        <v>97.209980000000002</v>
      </c>
      <c r="ET17" s="84">
        <v>29.944489999999998</v>
      </c>
      <c r="EU17" s="84">
        <v>67.612470000000002</v>
      </c>
      <c r="EV17" s="84">
        <v>14.5502</v>
      </c>
      <c r="EW17" s="84">
        <v>87.339259999999996</v>
      </c>
      <c r="EX17" s="84">
        <v>24.92924</v>
      </c>
      <c r="EY17" s="84">
        <v>30.47597</v>
      </c>
      <c r="EZ17" s="84">
        <v>54.636229999999998</v>
      </c>
      <c r="FA17" s="84">
        <v>80.267160000000004</v>
      </c>
      <c r="FB17" s="84">
        <v>28.295870000000001</v>
      </c>
      <c r="FC17" s="84">
        <v>24.872579999999999</v>
      </c>
      <c r="FD17" s="84">
        <v>72.347399999999993</v>
      </c>
      <c r="FE17" s="84">
        <v>32.926940000000002</v>
      </c>
      <c r="FF17" s="84">
        <v>19.04297</v>
      </c>
      <c r="FG17" s="90">
        <v>20.97465</v>
      </c>
      <c r="FH17" s="90">
        <v>41.791980000000002</v>
      </c>
      <c r="FI17" s="90">
        <v>15.701879999999999</v>
      </c>
      <c r="FJ17" s="90">
        <v>34.983890000000002</v>
      </c>
      <c r="FK17" s="90">
        <v>24.232520000000001</v>
      </c>
      <c r="FL17" s="90">
        <v>54.141100000000002</v>
      </c>
      <c r="FM17" s="90">
        <v>91.935460000000006</v>
      </c>
      <c r="FN17" s="90">
        <v>17.407810000000001</v>
      </c>
      <c r="FO17" s="84">
        <v>62.417810000000003</v>
      </c>
      <c r="FP17" s="84">
        <v>36.005659999999999</v>
      </c>
      <c r="FQ17" s="84">
        <v>58.902419999999999</v>
      </c>
      <c r="FR17" s="84">
        <v>62.715040000000002</v>
      </c>
      <c r="FS17" s="84">
        <v>25.995100000000001</v>
      </c>
      <c r="FT17" s="84">
        <v>23.634329999999999</v>
      </c>
      <c r="FU17" s="84">
        <v>27.66638</v>
      </c>
      <c r="FV17" s="84">
        <v>22.40457</v>
      </c>
      <c r="FW17" s="84">
        <v>32.642440000000001</v>
      </c>
      <c r="FX17" s="84">
        <v>68.850099999999998</v>
      </c>
      <c r="FY17" s="84">
        <v>25.429099999999998</v>
      </c>
      <c r="FZ17" s="84">
        <v>101.12466999999999</v>
      </c>
      <c r="GA17" s="84">
        <v>95.139870000000002</v>
      </c>
      <c r="GB17" s="84">
        <v>66.794629999999998</v>
      </c>
      <c r="GC17" s="84">
        <v>51.87303</v>
      </c>
      <c r="GD17" s="84">
        <v>102.11874</v>
      </c>
      <c r="GE17" s="84">
        <v>81.364170000000001</v>
      </c>
      <c r="GF17" s="84">
        <v>47.049799999999998</v>
      </c>
      <c r="GG17" s="84">
        <v>31.994309999999999</v>
      </c>
      <c r="GH17" s="84">
        <v>98.326049999999995</v>
      </c>
      <c r="GI17" s="84">
        <v>19.735299999999999</v>
      </c>
      <c r="GJ17" s="84">
        <v>92.254220000000004</v>
      </c>
      <c r="GK17" s="84">
        <v>35.793950000000002</v>
      </c>
      <c r="GL17" s="84">
        <v>38.685600000000001</v>
      </c>
      <c r="GM17" s="84">
        <v>57.931840000000001</v>
      </c>
      <c r="GN17" s="84">
        <v>77.148240000000001</v>
      </c>
      <c r="GO17" s="84">
        <v>78.873130000000003</v>
      </c>
      <c r="GP17" s="84">
        <v>26.70194</v>
      </c>
      <c r="GQ17" s="84">
        <v>33.731679999999997</v>
      </c>
      <c r="GR17" s="84">
        <v>45.200479999999999</v>
      </c>
      <c r="GS17" s="84">
        <v>43.278559999999999</v>
      </c>
      <c r="GT17" s="84">
        <v>19.48198</v>
      </c>
      <c r="GU17" s="84">
        <v>20.839860000000002</v>
      </c>
      <c r="GV17" s="84">
        <v>51.674550000000004</v>
      </c>
      <c r="GW17" s="84">
        <v>44.942</v>
      </c>
      <c r="GX17" s="84">
        <v>45.447690000000001</v>
      </c>
      <c r="GY17" s="84">
        <v>23.65522</v>
      </c>
      <c r="GZ17" s="90">
        <v>31.76125</v>
      </c>
      <c r="HA17" s="90">
        <v>29.637799999999999</v>
      </c>
      <c r="HB17" s="90">
        <v>39.103059999999999</v>
      </c>
      <c r="HC17" s="90">
        <v>47.873550000000002</v>
      </c>
      <c r="HD17" s="90">
        <v>7.8249399999999998</v>
      </c>
      <c r="HE17" s="90">
        <v>33.391849999999998</v>
      </c>
      <c r="HF17" s="90">
        <v>39.733780000000003</v>
      </c>
      <c r="HG17" s="90">
        <v>69.438289999999995</v>
      </c>
      <c r="HH17" s="90">
        <v>21.937750000000001</v>
      </c>
    </row>
    <row r="18" spans="1:216" s="86" customFormat="1" x14ac:dyDescent="0.2">
      <c r="A18" s="8" t="s">
        <v>263</v>
      </c>
      <c r="B18" s="119">
        <v>16.155270000000002</v>
      </c>
      <c r="C18" s="119">
        <v>18.304950000000002</v>
      </c>
      <c r="D18" s="119">
        <v>19.539200000000001</v>
      </c>
      <c r="E18" s="119">
        <v>54.606430000000003</v>
      </c>
      <c r="F18" s="119">
        <v>7.48285</v>
      </c>
      <c r="G18" s="119">
        <v>34.108780000000003</v>
      </c>
      <c r="H18" s="119">
        <v>33.470059999999997</v>
      </c>
      <c r="I18" s="119">
        <v>26.185400000000001</v>
      </c>
      <c r="J18" s="119">
        <v>41.453099999999999</v>
      </c>
      <c r="K18" s="120">
        <v>16.975989999999999</v>
      </c>
      <c r="L18" s="120">
        <v>9.1271599999999999</v>
      </c>
      <c r="M18" s="120">
        <v>10.034829999999999</v>
      </c>
      <c r="N18" s="120">
        <v>7.8370499999999996</v>
      </c>
      <c r="O18" s="119">
        <v>18.00901</v>
      </c>
      <c r="P18" s="119">
        <v>11.048629999999999</v>
      </c>
      <c r="Q18" s="119">
        <v>20.704319999999999</v>
      </c>
      <c r="R18" s="119">
        <v>15.564109999999999</v>
      </c>
      <c r="S18" s="119">
        <v>17.622250000000001</v>
      </c>
      <c r="T18" s="119">
        <v>9.8173899999999996</v>
      </c>
      <c r="U18" s="119">
        <v>12.31476</v>
      </c>
      <c r="V18" s="119">
        <v>18.386939999999999</v>
      </c>
      <c r="W18" s="119">
        <v>6.8622899999999998</v>
      </c>
      <c r="X18" s="119">
        <v>8.0213900000000002</v>
      </c>
      <c r="Y18" s="119">
        <v>7.4886100000000004</v>
      </c>
      <c r="Z18" s="119">
        <v>7.1921499999999998</v>
      </c>
      <c r="AA18" s="119">
        <v>8.2124799999999993</v>
      </c>
      <c r="AB18" s="119">
        <v>7.5100100000000003</v>
      </c>
      <c r="AC18" s="119">
        <v>9.4433000000000007</v>
      </c>
      <c r="AD18" s="119">
        <v>9.3738700000000001</v>
      </c>
      <c r="AE18" s="120">
        <v>7.3250700000000002</v>
      </c>
      <c r="AF18" s="120">
        <v>8.3967899999999993</v>
      </c>
      <c r="AG18" s="120">
        <v>11.788539999999999</v>
      </c>
      <c r="AH18" s="120">
        <v>6.3215500000000002</v>
      </c>
      <c r="AI18" s="119">
        <v>21.438279999999999</v>
      </c>
      <c r="AJ18" s="119">
        <v>22.86524</v>
      </c>
      <c r="AK18" s="119">
        <v>20.033239999999999</v>
      </c>
      <c r="AL18" s="119">
        <v>23.447289999999999</v>
      </c>
      <c r="AM18" s="119">
        <v>21.148910000000001</v>
      </c>
      <c r="AN18" s="119">
        <v>23.263850000000001</v>
      </c>
      <c r="AO18" s="119">
        <v>23.10858</v>
      </c>
      <c r="AP18" s="120">
        <v>8.9919700000000002</v>
      </c>
      <c r="AQ18" s="120">
        <v>8.0306300000000004</v>
      </c>
      <c r="AR18" s="120">
        <v>19.323149999999998</v>
      </c>
      <c r="AS18" s="120">
        <v>12.19045</v>
      </c>
      <c r="AT18" s="119">
        <v>27.844860000000001</v>
      </c>
      <c r="AU18" s="119">
        <v>20.254010000000001</v>
      </c>
      <c r="AV18" s="119">
        <v>27.147649999999999</v>
      </c>
      <c r="AW18" s="119">
        <v>23.826170000000001</v>
      </c>
      <c r="AX18" s="119">
        <v>26.52685</v>
      </c>
      <c r="AY18" s="119">
        <v>21.956810000000001</v>
      </c>
      <c r="AZ18" s="119">
        <v>12.66933</v>
      </c>
      <c r="BA18" s="119">
        <v>32.849699999999999</v>
      </c>
      <c r="BB18" s="119">
        <v>30.199059999999999</v>
      </c>
      <c r="BC18" s="120">
        <v>8.9984999999999999</v>
      </c>
      <c r="BD18" s="120">
        <v>24.979140000000001</v>
      </c>
      <c r="BE18" s="120">
        <v>36.500340000000001</v>
      </c>
      <c r="BF18" s="120">
        <v>16.570119999999999</v>
      </c>
      <c r="BG18" s="120">
        <v>17.604340000000001</v>
      </c>
      <c r="BH18" s="120">
        <v>6.8176100000000002</v>
      </c>
      <c r="BI18" s="120">
        <v>22.705970000000001</v>
      </c>
      <c r="BJ18" s="120">
        <v>34.162790000000001</v>
      </c>
      <c r="BK18" s="119">
        <v>13.1691</v>
      </c>
      <c r="BL18" s="119">
        <v>8.67272</v>
      </c>
      <c r="BM18" s="119">
        <v>16.054780000000001</v>
      </c>
      <c r="BN18" s="119">
        <v>9.9351199999999995</v>
      </c>
      <c r="BO18" s="119">
        <v>12.662660000000001</v>
      </c>
      <c r="BP18" s="119">
        <v>3.3983699999999999</v>
      </c>
      <c r="BQ18" s="119">
        <v>14.20795</v>
      </c>
      <c r="BR18" s="119">
        <v>15.04034</v>
      </c>
      <c r="BS18" s="119">
        <v>10.153829999999999</v>
      </c>
      <c r="BT18" s="119">
        <v>10.429880000000001</v>
      </c>
      <c r="BU18" s="119">
        <v>12.50071</v>
      </c>
      <c r="BV18" s="119">
        <v>8.8424200000000006</v>
      </c>
      <c r="BW18" s="119">
        <v>13.077120000000001</v>
      </c>
      <c r="BX18" s="120">
        <v>11.12717</v>
      </c>
      <c r="BY18" s="119">
        <v>6.3443699999999996</v>
      </c>
      <c r="BZ18" s="119">
        <v>9.5551200000000005</v>
      </c>
      <c r="CA18" s="119">
        <v>8.6508099999999999</v>
      </c>
      <c r="CB18" s="119">
        <v>18.950520000000001</v>
      </c>
      <c r="CC18" s="119">
        <v>6.4550599999999996</v>
      </c>
      <c r="CD18" s="119">
        <v>14.180809999999999</v>
      </c>
      <c r="CE18" s="119">
        <v>11.397040000000001</v>
      </c>
      <c r="CF18" s="119">
        <v>15.639810000000001</v>
      </c>
      <c r="CG18" s="119">
        <v>29.291149999999998</v>
      </c>
      <c r="CH18" s="119">
        <v>17.818429999999999</v>
      </c>
      <c r="CI18" s="119">
        <v>45.730260000000001</v>
      </c>
      <c r="CJ18" s="119">
        <v>27.47691</v>
      </c>
      <c r="CK18" s="119">
        <v>11.78369</v>
      </c>
      <c r="CL18" s="119">
        <v>10.31948</v>
      </c>
      <c r="CM18" s="119">
        <v>6.2410899999999998</v>
      </c>
      <c r="CN18" s="119">
        <v>6.2842399999999996</v>
      </c>
      <c r="CO18" s="119">
        <v>6.0196199999999997</v>
      </c>
      <c r="CP18" s="119">
        <v>8.8513900000000003</v>
      </c>
      <c r="CQ18" s="119">
        <v>5.8314300000000001</v>
      </c>
      <c r="CR18" s="119">
        <v>7.2283999999999997</v>
      </c>
      <c r="CS18" s="119">
        <v>6.4707800000000004</v>
      </c>
      <c r="CT18" s="119">
        <v>9.0549400000000002</v>
      </c>
      <c r="CU18" s="119">
        <v>5.4584900000000003</v>
      </c>
      <c r="CV18" s="119">
        <v>9.9188200000000002</v>
      </c>
      <c r="CW18" s="119">
        <v>14.628970000000001</v>
      </c>
      <c r="CX18" s="119">
        <v>8.7391500000000004</v>
      </c>
      <c r="CY18" s="119">
        <v>10.9754</v>
      </c>
      <c r="CZ18" s="119">
        <v>6.8672899999999997</v>
      </c>
      <c r="DA18" s="119">
        <v>5.3535399999999997</v>
      </c>
      <c r="DB18" s="119">
        <v>8.39344</v>
      </c>
      <c r="DC18" s="119">
        <v>9.8266299999999998</v>
      </c>
      <c r="DD18" s="119">
        <v>9.5423299999999998</v>
      </c>
      <c r="DE18" s="119">
        <v>10.92877</v>
      </c>
      <c r="DF18" s="119">
        <v>6.0485199999999999</v>
      </c>
      <c r="DG18" s="119">
        <v>10.90883</v>
      </c>
      <c r="DH18" s="119">
        <v>19.239989999999999</v>
      </c>
      <c r="DI18" s="119">
        <v>6.7704800000000001</v>
      </c>
      <c r="DJ18" s="119">
        <v>6.1368999999999998</v>
      </c>
      <c r="DK18" s="119">
        <v>6.3125099999999996</v>
      </c>
      <c r="DL18" s="119">
        <v>5.1154500000000001</v>
      </c>
      <c r="DM18" s="119">
        <v>13.86458</v>
      </c>
      <c r="DN18" s="119">
        <v>5.3260500000000004</v>
      </c>
      <c r="DO18" s="119">
        <v>6.0982900000000004</v>
      </c>
      <c r="DP18" s="119">
        <v>4.4629300000000001</v>
      </c>
      <c r="DQ18" s="119">
        <v>6.5367600000000001</v>
      </c>
      <c r="DR18" s="119">
        <v>12.937390000000001</v>
      </c>
      <c r="DS18" s="119">
        <v>12.40643</v>
      </c>
      <c r="DT18" s="120">
        <v>7.3910099999999996</v>
      </c>
      <c r="DU18" s="120">
        <v>8.0154700000000005</v>
      </c>
      <c r="DV18" s="119">
        <v>7.2430099999999999</v>
      </c>
      <c r="DW18" s="119">
        <v>3.0190299999999999</v>
      </c>
      <c r="DX18" s="119">
        <v>9.0138099999999994</v>
      </c>
      <c r="DY18" s="119">
        <v>7.4553099999999999</v>
      </c>
      <c r="DZ18" s="119">
        <v>15.890919999999999</v>
      </c>
      <c r="EA18" s="119">
        <v>16.313469999999999</v>
      </c>
      <c r="EB18" s="119">
        <v>5.9539099999999996</v>
      </c>
      <c r="EC18" s="119">
        <v>13.032730000000001</v>
      </c>
      <c r="ED18" s="119">
        <v>5.82104</v>
      </c>
      <c r="EE18" s="119">
        <v>8.7619199999999999</v>
      </c>
      <c r="EF18" s="119">
        <v>12.14264</v>
      </c>
      <c r="EG18" s="119">
        <v>7.2500999999999998</v>
      </c>
      <c r="EH18" s="119">
        <v>15.75684</v>
      </c>
      <c r="EI18" s="119">
        <v>7.2166499999999996</v>
      </c>
      <c r="EJ18" s="119">
        <v>14.433210000000001</v>
      </c>
      <c r="EK18" s="119">
        <v>7.0430299999999999</v>
      </c>
      <c r="EL18" s="119">
        <v>5.4260999999999999</v>
      </c>
      <c r="EM18" s="119">
        <v>7.5866600000000002</v>
      </c>
      <c r="EN18" s="119">
        <v>12.82611</v>
      </c>
      <c r="EO18" s="119">
        <v>9.8252600000000001</v>
      </c>
      <c r="EP18" s="119">
        <v>11.27694</v>
      </c>
      <c r="EQ18" s="119">
        <v>6.0681799999999999</v>
      </c>
      <c r="ER18" s="119">
        <v>6.75007</v>
      </c>
      <c r="ES18" s="119">
        <v>27.785080000000001</v>
      </c>
      <c r="ET18" s="119">
        <v>10.562889999999999</v>
      </c>
      <c r="EU18" s="119">
        <v>19.47015</v>
      </c>
      <c r="EV18" s="119">
        <v>4.9478999999999997</v>
      </c>
      <c r="EW18" s="119">
        <v>27.552769999999999</v>
      </c>
      <c r="EX18" s="119">
        <v>8.0662800000000008</v>
      </c>
      <c r="EY18" s="119">
        <v>10.33245</v>
      </c>
      <c r="EZ18" s="119">
        <v>18.039439999999999</v>
      </c>
      <c r="FA18" s="119">
        <v>24.119009999999999</v>
      </c>
      <c r="FB18" s="119">
        <v>8.9843299999999999</v>
      </c>
      <c r="FC18" s="119">
        <v>9.1203599999999998</v>
      </c>
      <c r="FD18" s="119">
        <v>20.84308</v>
      </c>
      <c r="FE18" s="119">
        <v>10.937049999999999</v>
      </c>
      <c r="FF18" s="119">
        <v>7.2858900000000002</v>
      </c>
      <c r="FG18" s="120">
        <v>7.2223899999999999</v>
      </c>
      <c r="FH18" s="120">
        <v>12.88111</v>
      </c>
      <c r="FI18" s="120">
        <v>6.4546700000000001</v>
      </c>
      <c r="FJ18" s="120">
        <v>10.796099999999999</v>
      </c>
      <c r="FK18" s="120">
        <v>8.7766599999999997</v>
      </c>
      <c r="FL18" s="120">
        <v>16.44594</v>
      </c>
      <c r="FM18" s="120">
        <v>25.013680000000001</v>
      </c>
      <c r="FN18" s="120">
        <v>6.1490799999999997</v>
      </c>
      <c r="FO18" s="119">
        <v>21.172499999999999</v>
      </c>
      <c r="FP18" s="119">
        <v>12.02952</v>
      </c>
      <c r="FQ18" s="119">
        <v>21.059480000000001</v>
      </c>
      <c r="FR18" s="119">
        <v>22.305630000000001</v>
      </c>
      <c r="FS18" s="119">
        <v>9.0651700000000002</v>
      </c>
      <c r="FT18" s="119">
        <v>9.1163399999999992</v>
      </c>
      <c r="FU18" s="119">
        <v>10.307130000000001</v>
      </c>
      <c r="FV18" s="119">
        <v>8.7109100000000002</v>
      </c>
      <c r="FW18" s="119">
        <v>12.465159999999999</v>
      </c>
      <c r="FX18" s="119">
        <v>23.652729999999998</v>
      </c>
      <c r="FY18" s="119">
        <v>7.9103399999999997</v>
      </c>
      <c r="FZ18" s="119">
        <v>32.794150000000002</v>
      </c>
      <c r="GA18" s="119">
        <v>27.030349999999999</v>
      </c>
      <c r="GB18" s="119">
        <v>22.118030000000001</v>
      </c>
      <c r="GC18" s="119">
        <v>15.01924</v>
      </c>
      <c r="GD18" s="119">
        <v>29.960840000000001</v>
      </c>
      <c r="GE18" s="119">
        <v>24.592230000000001</v>
      </c>
      <c r="GF18" s="119">
        <v>13.6052</v>
      </c>
      <c r="GG18" s="119">
        <v>11.170719999999999</v>
      </c>
      <c r="GH18" s="119">
        <v>28.409050000000001</v>
      </c>
      <c r="GI18" s="119">
        <v>7.1995300000000002</v>
      </c>
      <c r="GJ18" s="119">
        <v>25.302689999999998</v>
      </c>
      <c r="GK18" s="119">
        <v>12.02698</v>
      </c>
      <c r="GL18" s="119">
        <v>12.11942</v>
      </c>
      <c r="GM18" s="119">
        <v>16.934470000000001</v>
      </c>
      <c r="GN18" s="119">
        <v>20.75808</v>
      </c>
      <c r="GO18" s="119">
        <v>23.61908</v>
      </c>
      <c r="GP18" s="119">
        <v>8.9176900000000003</v>
      </c>
      <c r="GQ18" s="119">
        <v>11.31343</v>
      </c>
      <c r="GR18" s="119">
        <v>14.979380000000001</v>
      </c>
      <c r="GS18" s="119">
        <v>12.369590000000001</v>
      </c>
      <c r="GT18" s="119">
        <v>6.9972300000000001</v>
      </c>
      <c r="GU18" s="119">
        <v>6.9276900000000001</v>
      </c>
      <c r="GV18" s="119">
        <v>17.325109999999999</v>
      </c>
      <c r="GW18" s="119">
        <v>14.815799999999999</v>
      </c>
      <c r="GX18" s="119">
        <v>13.59497</v>
      </c>
      <c r="GY18" s="119">
        <v>8.6701999999999995</v>
      </c>
      <c r="GZ18" s="120">
        <v>10.689819999999999</v>
      </c>
      <c r="HA18" s="120">
        <v>9.9796099999999992</v>
      </c>
      <c r="HB18" s="120">
        <v>13.12616</v>
      </c>
      <c r="HC18" s="120">
        <v>13.53842</v>
      </c>
      <c r="HD18" s="120">
        <v>2.6811600000000002</v>
      </c>
      <c r="HE18" s="120">
        <v>10.63348</v>
      </c>
      <c r="HF18" s="120">
        <v>13.314170000000001</v>
      </c>
      <c r="HG18" s="120">
        <v>22.90335</v>
      </c>
      <c r="HH18" s="120">
        <v>7.2853599999999998</v>
      </c>
    </row>
    <row r="19" spans="1:216" s="86" customFormat="1" x14ac:dyDescent="0.2">
      <c r="A19" s="8" t="s">
        <v>264</v>
      </c>
      <c r="B19" s="84">
        <v>187.13911999999999</v>
      </c>
      <c r="C19" s="84">
        <v>216.88920999999999</v>
      </c>
      <c r="D19" s="84">
        <v>237.32467</v>
      </c>
      <c r="E19" s="84">
        <v>585.25183000000004</v>
      </c>
      <c r="F19" s="84">
        <v>89.65446</v>
      </c>
      <c r="G19" s="84">
        <v>370.02256999999997</v>
      </c>
      <c r="H19" s="84">
        <v>346.75731000000002</v>
      </c>
      <c r="I19" s="84">
        <v>284.84026</v>
      </c>
      <c r="J19" s="84">
        <v>456.84325000000001</v>
      </c>
      <c r="K19" s="90">
        <v>182.38855000000001</v>
      </c>
      <c r="L19" s="90">
        <v>118.99646</v>
      </c>
      <c r="M19" s="90">
        <v>114.27563000000001</v>
      </c>
      <c r="N19" s="90">
        <v>101.89431999999999</v>
      </c>
      <c r="O19" s="84">
        <v>216.46118999999999</v>
      </c>
      <c r="P19" s="84">
        <v>138.74271999999999</v>
      </c>
      <c r="Q19" s="84">
        <v>249.25706</v>
      </c>
      <c r="R19" s="84">
        <v>193.46418</v>
      </c>
      <c r="S19" s="84">
        <v>210.73624000000001</v>
      </c>
      <c r="T19" s="84">
        <v>119.14896</v>
      </c>
      <c r="U19" s="84">
        <v>170.49386000000001</v>
      </c>
      <c r="V19" s="84">
        <v>245.39876000000001</v>
      </c>
      <c r="W19" s="84">
        <v>90.473699999999994</v>
      </c>
      <c r="X19" s="84">
        <v>106.23994</v>
      </c>
      <c r="Y19" s="84">
        <v>99.191909999999993</v>
      </c>
      <c r="Z19" s="84">
        <v>99.651679999999999</v>
      </c>
      <c r="AA19" s="84">
        <v>107.51615</v>
      </c>
      <c r="AB19" s="84">
        <v>100.35107000000001</v>
      </c>
      <c r="AC19" s="84">
        <v>129.40785</v>
      </c>
      <c r="AD19" s="84">
        <v>124.49533</v>
      </c>
      <c r="AE19" s="90">
        <v>96.623779999999996</v>
      </c>
      <c r="AF19" s="90">
        <v>99.376329999999996</v>
      </c>
      <c r="AG19" s="90">
        <v>141.00954999999999</v>
      </c>
      <c r="AH19" s="90">
        <v>72.690389999999994</v>
      </c>
      <c r="AI19" s="84">
        <v>222.38918000000001</v>
      </c>
      <c r="AJ19" s="84">
        <v>291.16117000000003</v>
      </c>
      <c r="AK19" s="84">
        <v>257.93779999999998</v>
      </c>
      <c r="AL19" s="84">
        <v>304.88164999999998</v>
      </c>
      <c r="AM19" s="84">
        <v>272.04849999999999</v>
      </c>
      <c r="AN19" s="84">
        <v>290.95452</v>
      </c>
      <c r="AO19" s="84">
        <v>278.16185999999999</v>
      </c>
      <c r="AP19" s="90">
        <v>108.69775</v>
      </c>
      <c r="AQ19" s="90">
        <v>99.416120000000006</v>
      </c>
      <c r="AR19" s="90">
        <v>216.61668</v>
      </c>
      <c r="AS19" s="90">
        <v>134.93557000000001</v>
      </c>
      <c r="AT19" s="84">
        <v>326.14634999999998</v>
      </c>
      <c r="AU19" s="84">
        <v>220.25665000000001</v>
      </c>
      <c r="AV19" s="84">
        <v>299.24662000000001</v>
      </c>
      <c r="AW19" s="84">
        <v>261.32067999999998</v>
      </c>
      <c r="AX19" s="84">
        <v>291.66870999999998</v>
      </c>
      <c r="AY19" s="84">
        <v>251.67223999999999</v>
      </c>
      <c r="AZ19" s="84">
        <v>147.57503</v>
      </c>
      <c r="BA19" s="84">
        <v>360.95787000000001</v>
      </c>
      <c r="BB19" s="84">
        <v>354.89881000000003</v>
      </c>
      <c r="BC19" s="90">
        <v>105.09712</v>
      </c>
      <c r="BD19" s="90">
        <v>283.20690000000002</v>
      </c>
      <c r="BE19" s="90">
        <v>397.17257999999998</v>
      </c>
      <c r="BF19" s="90">
        <v>190.17169999999999</v>
      </c>
      <c r="BG19" s="90">
        <v>189.80538000000001</v>
      </c>
      <c r="BH19" s="90">
        <v>88.728489999999994</v>
      </c>
      <c r="BI19" s="90">
        <v>255.86625000000001</v>
      </c>
      <c r="BJ19" s="90">
        <v>394.36421000000001</v>
      </c>
      <c r="BK19" s="84">
        <v>163.64841999999999</v>
      </c>
      <c r="BL19" s="84">
        <v>105.44944</v>
      </c>
      <c r="BM19" s="84">
        <v>183.94168999999999</v>
      </c>
      <c r="BN19" s="84">
        <v>120.72441000000001</v>
      </c>
      <c r="BO19" s="84">
        <v>146.71243999999999</v>
      </c>
      <c r="BP19" s="84">
        <v>41.569960000000002</v>
      </c>
      <c r="BQ19" s="84">
        <v>162.37458000000001</v>
      </c>
      <c r="BR19" s="84">
        <v>168.83269000000001</v>
      </c>
      <c r="BS19" s="84">
        <v>124.29989</v>
      </c>
      <c r="BT19" s="84">
        <v>125.02399</v>
      </c>
      <c r="BU19" s="84">
        <v>151.75149999999999</v>
      </c>
      <c r="BV19" s="84">
        <v>112.30595</v>
      </c>
      <c r="BW19" s="84">
        <v>160.66123999999999</v>
      </c>
      <c r="BX19" s="90">
        <v>137.20259999999999</v>
      </c>
      <c r="BY19" s="84">
        <v>71.748630000000006</v>
      </c>
      <c r="BZ19" s="84">
        <v>115.65748000000001</v>
      </c>
      <c r="CA19" s="84">
        <v>103.57471</v>
      </c>
      <c r="CB19" s="84">
        <v>205.09752</v>
      </c>
      <c r="CC19" s="84">
        <v>75.645449999999997</v>
      </c>
      <c r="CD19" s="84">
        <v>155.92249000000001</v>
      </c>
      <c r="CE19" s="84">
        <v>132.95729</v>
      </c>
      <c r="CF19" s="84">
        <v>191.57317</v>
      </c>
      <c r="CG19" s="84">
        <v>317.40413000000001</v>
      </c>
      <c r="CH19" s="84">
        <v>211.89233999999999</v>
      </c>
      <c r="CI19" s="84">
        <v>446.57747999999998</v>
      </c>
      <c r="CJ19" s="84">
        <v>304.67259999999999</v>
      </c>
      <c r="CK19" s="84">
        <v>135.66401999999999</v>
      </c>
      <c r="CL19" s="84">
        <v>125.91924</v>
      </c>
      <c r="CM19" s="84">
        <v>75.963949999999997</v>
      </c>
      <c r="CN19" s="84">
        <v>77.848389999999995</v>
      </c>
      <c r="CO19" s="84">
        <v>70.493780000000001</v>
      </c>
      <c r="CP19" s="84">
        <v>102.12961</v>
      </c>
      <c r="CQ19" s="84">
        <v>72.336820000000003</v>
      </c>
      <c r="CR19" s="84">
        <v>92.505920000000003</v>
      </c>
      <c r="CS19" s="84">
        <v>80.912139999999994</v>
      </c>
      <c r="CT19" s="84">
        <v>102.10424</v>
      </c>
      <c r="CU19" s="84">
        <v>66.628879999999995</v>
      </c>
      <c r="CV19" s="84">
        <v>113.47204000000001</v>
      </c>
      <c r="CW19" s="84">
        <v>163.17846</v>
      </c>
      <c r="CX19" s="84">
        <v>106.07509</v>
      </c>
      <c r="CY19" s="84">
        <v>122.54594</v>
      </c>
      <c r="CZ19" s="84">
        <v>85.788870000000003</v>
      </c>
      <c r="DA19" s="84">
        <v>70.555109999999999</v>
      </c>
      <c r="DB19" s="84">
        <v>95.936930000000004</v>
      </c>
      <c r="DC19" s="84">
        <v>126.42140999999999</v>
      </c>
      <c r="DD19" s="84">
        <v>113.80679000000001</v>
      </c>
      <c r="DE19" s="84">
        <v>137.39133000000001</v>
      </c>
      <c r="DF19" s="84">
        <v>78.938630000000003</v>
      </c>
      <c r="DG19" s="84">
        <v>130.38749000000001</v>
      </c>
      <c r="DH19" s="84">
        <v>219.60605000000001</v>
      </c>
      <c r="DI19" s="84">
        <v>86.095179999999999</v>
      </c>
      <c r="DJ19" s="84">
        <v>77.300120000000007</v>
      </c>
      <c r="DK19" s="84">
        <v>76.698319999999995</v>
      </c>
      <c r="DL19" s="84">
        <v>69.029039999999995</v>
      </c>
      <c r="DM19" s="84">
        <v>160.73716999999999</v>
      </c>
      <c r="DN19" s="84">
        <v>66.506600000000006</v>
      </c>
      <c r="DO19" s="84">
        <v>72.890410000000003</v>
      </c>
      <c r="DP19" s="84">
        <v>57.695880000000002</v>
      </c>
      <c r="DQ19" s="84">
        <v>85.702719999999999</v>
      </c>
      <c r="DR19" s="84">
        <v>155.94364999999999</v>
      </c>
      <c r="DS19" s="84">
        <v>148.18416999999999</v>
      </c>
      <c r="DT19" s="90">
        <v>90.004540000000006</v>
      </c>
      <c r="DU19" s="90">
        <v>91.399919999999995</v>
      </c>
      <c r="DV19" s="84">
        <v>91.34639</v>
      </c>
      <c r="DW19" s="84">
        <v>43.090949999999999</v>
      </c>
      <c r="DX19" s="84">
        <v>111.15401</v>
      </c>
      <c r="DY19" s="84">
        <v>92.057130000000001</v>
      </c>
      <c r="DZ19" s="84">
        <v>172.39443</v>
      </c>
      <c r="EA19" s="84">
        <v>177.61923999999999</v>
      </c>
      <c r="EB19" s="84">
        <v>74.520790000000005</v>
      </c>
      <c r="EC19" s="84">
        <v>158.25554</v>
      </c>
      <c r="ED19" s="84">
        <v>75.243510000000001</v>
      </c>
      <c r="EE19" s="84">
        <v>110.86414000000001</v>
      </c>
      <c r="EF19" s="84">
        <v>149.08077</v>
      </c>
      <c r="EG19" s="84">
        <v>83.358009999999993</v>
      </c>
      <c r="EH19" s="84">
        <v>176.10924</v>
      </c>
      <c r="EI19" s="84">
        <v>93.487880000000004</v>
      </c>
      <c r="EJ19" s="84">
        <v>158.53758999999999</v>
      </c>
      <c r="EK19" s="84">
        <v>81.936419999999998</v>
      </c>
      <c r="EL19" s="84">
        <v>66.640020000000007</v>
      </c>
      <c r="EM19" s="84">
        <v>93.633340000000004</v>
      </c>
      <c r="EN19" s="84">
        <v>150.20048</v>
      </c>
      <c r="EO19" s="84">
        <v>112.82552</v>
      </c>
      <c r="EP19" s="84">
        <v>128.01340999999999</v>
      </c>
      <c r="EQ19" s="84">
        <v>74.471360000000004</v>
      </c>
      <c r="ER19" s="84">
        <v>84.238290000000006</v>
      </c>
      <c r="ES19" s="84">
        <v>295.11703999999997</v>
      </c>
      <c r="ET19" s="84">
        <v>125.90178</v>
      </c>
      <c r="EU19" s="84">
        <v>207.44028</v>
      </c>
      <c r="EV19" s="84">
        <v>60.742640000000002</v>
      </c>
      <c r="EW19" s="84">
        <v>314.49536999999998</v>
      </c>
      <c r="EX19" s="84">
        <v>98.468090000000004</v>
      </c>
      <c r="EY19" s="84">
        <v>121.84713000000001</v>
      </c>
      <c r="EZ19" s="84">
        <v>213.23104000000001</v>
      </c>
      <c r="FA19" s="84">
        <v>261.2543</v>
      </c>
      <c r="FB19" s="84">
        <v>104.77687</v>
      </c>
      <c r="FC19" s="84">
        <v>117.09209</v>
      </c>
      <c r="FD19" s="84">
        <v>216.72281000000001</v>
      </c>
      <c r="FE19" s="84">
        <v>125.64545</v>
      </c>
      <c r="FF19" s="84">
        <v>92.724860000000007</v>
      </c>
      <c r="FG19" s="90">
        <v>86.602940000000004</v>
      </c>
      <c r="FH19" s="90">
        <v>142.50826000000001</v>
      </c>
      <c r="FI19" s="90">
        <v>87.497820000000004</v>
      </c>
      <c r="FJ19" s="90">
        <v>122.79931000000001</v>
      </c>
      <c r="FK19" s="90">
        <v>111.04709</v>
      </c>
      <c r="FL19" s="90">
        <v>177.95847000000001</v>
      </c>
      <c r="FM19" s="90">
        <v>243.93494999999999</v>
      </c>
      <c r="FN19" s="90">
        <v>72.429349999999999</v>
      </c>
      <c r="FO19" s="84">
        <v>254.79821999999999</v>
      </c>
      <c r="FP19" s="84">
        <v>147.01611</v>
      </c>
      <c r="FQ19" s="84">
        <v>260.81902000000002</v>
      </c>
      <c r="FR19" s="84">
        <v>272.18509999999998</v>
      </c>
      <c r="FS19" s="84">
        <v>107.58011</v>
      </c>
      <c r="FT19" s="84">
        <v>116.80148</v>
      </c>
      <c r="FU19" s="84">
        <v>135.16695999999999</v>
      </c>
      <c r="FV19" s="84">
        <v>113.13757</v>
      </c>
      <c r="FW19" s="84">
        <v>159.59012999999999</v>
      </c>
      <c r="FX19" s="84">
        <v>283.61268000000001</v>
      </c>
      <c r="FY19" s="84">
        <v>93.107960000000006</v>
      </c>
      <c r="FZ19" s="84">
        <v>377.88891000000001</v>
      </c>
      <c r="GA19" s="84">
        <v>273.03370000000001</v>
      </c>
      <c r="GB19" s="84">
        <v>254.88468</v>
      </c>
      <c r="GC19" s="84">
        <v>160.8184</v>
      </c>
      <c r="GD19" s="84">
        <v>312.13117</v>
      </c>
      <c r="GE19" s="84">
        <v>272.68254000000002</v>
      </c>
      <c r="GF19" s="84">
        <v>147.19865999999999</v>
      </c>
      <c r="GG19" s="84">
        <v>137.31129000000001</v>
      </c>
      <c r="GH19" s="84">
        <v>295.88018</v>
      </c>
      <c r="GI19" s="84">
        <v>96.152869999999993</v>
      </c>
      <c r="GJ19" s="84">
        <v>259.42655999999999</v>
      </c>
      <c r="GK19" s="84">
        <v>143.97277</v>
      </c>
      <c r="GL19" s="84">
        <v>139.60229000000001</v>
      </c>
      <c r="GM19" s="84">
        <v>180.36688000000001</v>
      </c>
      <c r="GN19" s="84">
        <v>209.34165999999999</v>
      </c>
      <c r="GO19" s="84">
        <v>258.29968000000002</v>
      </c>
      <c r="GP19" s="84">
        <v>106.42023</v>
      </c>
      <c r="GQ19" s="84">
        <v>135.42051000000001</v>
      </c>
      <c r="GR19" s="84">
        <v>179.84925000000001</v>
      </c>
      <c r="GS19" s="84">
        <v>141.40067999999999</v>
      </c>
      <c r="GT19" s="84">
        <v>86.133279999999999</v>
      </c>
      <c r="GU19" s="84">
        <v>85.667069999999995</v>
      </c>
      <c r="GV19" s="84">
        <v>202.18288000000001</v>
      </c>
      <c r="GW19" s="84">
        <v>173.78406000000001</v>
      </c>
      <c r="GX19" s="84">
        <v>158.15913</v>
      </c>
      <c r="GY19" s="84">
        <v>114.37735000000001</v>
      </c>
      <c r="GZ19" s="90">
        <v>121.76924</v>
      </c>
      <c r="HA19" s="90">
        <v>120.11848999999999</v>
      </c>
      <c r="HB19" s="90">
        <v>158.45329000000001</v>
      </c>
      <c r="HC19" s="90">
        <v>145.78675999999999</v>
      </c>
      <c r="HD19" s="90">
        <v>31.873049999999999</v>
      </c>
      <c r="HE19" s="90">
        <v>124.18908999999999</v>
      </c>
      <c r="HF19" s="90">
        <v>158.0933</v>
      </c>
      <c r="HG19" s="90">
        <v>265.74196000000001</v>
      </c>
      <c r="HH19" s="90">
        <v>85.640230000000003</v>
      </c>
    </row>
    <row r="20" spans="1:216" s="86" customFormat="1" x14ac:dyDescent="0.2">
      <c r="A20" s="8" t="s">
        <v>265</v>
      </c>
      <c r="B20" s="119">
        <v>71.90249</v>
      </c>
      <c r="C20" s="119">
        <v>84.217010000000002</v>
      </c>
      <c r="D20" s="119">
        <v>94.049890000000005</v>
      </c>
      <c r="E20" s="119">
        <v>205.85205999999999</v>
      </c>
      <c r="F20" s="119">
        <v>38.041580000000003</v>
      </c>
      <c r="G20" s="119">
        <v>132.79062999999999</v>
      </c>
      <c r="H20" s="119">
        <v>121.12971</v>
      </c>
      <c r="I20" s="119">
        <v>103.33794</v>
      </c>
      <c r="J20" s="119">
        <v>164.88435000000001</v>
      </c>
      <c r="K20" s="120">
        <v>65.928520000000006</v>
      </c>
      <c r="L20" s="120">
        <v>55.379510000000003</v>
      </c>
      <c r="M20" s="120">
        <v>41.074829999999999</v>
      </c>
      <c r="N20" s="120">
        <v>43.182490000000001</v>
      </c>
      <c r="O20" s="119">
        <v>84.828140000000005</v>
      </c>
      <c r="P20" s="119">
        <v>55.708539999999999</v>
      </c>
      <c r="Q20" s="119">
        <v>95.739980000000003</v>
      </c>
      <c r="R20" s="119">
        <v>78.231949999999998</v>
      </c>
      <c r="S20" s="119">
        <v>82.108630000000005</v>
      </c>
      <c r="T20" s="119">
        <v>48.228279999999998</v>
      </c>
      <c r="U20" s="119">
        <v>73.560239999999993</v>
      </c>
      <c r="V20" s="119">
        <v>103.07754</v>
      </c>
      <c r="W20" s="119">
        <v>38.632660000000001</v>
      </c>
      <c r="X20" s="119">
        <v>46.009230000000002</v>
      </c>
      <c r="Y20" s="119">
        <v>42.067619999999998</v>
      </c>
      <c r="Z20" s="119">
        <v>42.095170000000003</v>
      </c>
      <c r="AA20" s="119">
        <v>45.555109999999999</v>
      </c>
      <c r="AB20" s="119">
        <v>43.621189999999999</v>
      </c>
      <c r="AC20" s="119">
        <v>55.15504</v>
      </c>
      <c r="AD20" s="119">
        <v>52.315739999999998</v>
      </c>
      <c r="AE20" s="120">
        <v>40.289850000000001</v>
      </c>
      <c r="AF20" s="120">
        <v>38.07752</v>
      </c>
      <c r="AG20" s="120">
        <v>54.875680000000003</v>
      </c>
      <c r="AH20" s="120">
        <v>27.480720000000002</v>
      </c>
      <c r="AI20" s="119">
        <v>76.394689999999997</v>
      </c>
      <c r="AJ20" s="119">
        <v>116.47838</v>
      </c>
      <c r="AK20" s="119">
        <v>103.50854</v>
      </c>
      <c r="AL20" s="119">
        <v>123.06473</v>
      </c>
      <c r="AM20" s="119">
        <v>107.54306</v>
      </c>
      <c r="AN20" s="119">
        <v>113.74775</v>
      </c>
      <c r="AO20" s="119">
        <v>106.54818</v>
      </c>
      <c r="AP20" s="120">
        <v>42.685000000000002</v>
      </c>
      <c r="AQ20" s="120">
        <v>39.784739999999999</v>
      </c>
      <c r="AR20" s="120">
        <v>79.465190000000007</v>
      </c>
      <c r="AS20" s="120">
        <v>47.217260000000003</v>
      </c>
      <c r="AT20" s="119">
        <v>121.09105</v>
      </c>
      <c r="AU20" s="119">
        <v>77.766210000000001</v>
      </c>
      <c r="AV20" s="119">
        <v>106.60442999999999</v>
      </c>
      <c r="AW20" s="119">
        <v>93.545680000000004</v>
      </c>
      <c r="AX20" s="119">
        <v>105.20482</v>
      </c>
      <c r="AY20" s="119">
        <v>92.889650000000003</v>
      </c>
      <c r="AZ20" s="119">
        <v>55.770440000000001</v>
      </c>
      <c r="BA20" s="119">
        <v>126.01681000000001</v>
      </c>
      <c r="BB20" s="119">
        <v>132.15887000000001</v>
      </c>
      <c r="BC20" s="120">
        <v>40.987250000000003</v>
      </c>
      <c r="BD20" s="120">
        <v>104.25959</v>
      </c>
      <c r="BE20" s="120">
        <v>142.12278000000001</v>
      </c>
      <c r="BF20" s="120">
        <v>73.53904</v>
      </c>
      <c r="BG20" s="120">
        <v>69.228290000000001</v>
      </c>
      <c r="BH20" s="120">
        <v>36.633899999999997</v>
      </c>
      <c r="BI20" s="120">
        <v>93.513440000000003</v>
      </c>
      <c r="BJ20" s="120">
        <v>146.32088999999999</v>
      </c>
      <c r="BK20" s="119">
        <v>63.826039999999999</v>
      </c>
      <c r="BL20" s="119">
        <v>40.920340000000003</v>
      </c>
      <c r="BM20" s="119">
        <v>68.458160000000007</v>
      </c>
      <c r="BN20" s="119">
        <v>46.735329999999998</v>
      </c>
      <c r="BO20" s="119">
        <v>55.506880000000002</v>
      </c>
      <c r="BP20" s="119">
        <v>16.88334</v>
      </c>
      <c r="BQ20" s="119">
        <v>56.690199999999997</v>
      </c>
      <c r="BR20" s="119">
        <v>61.786650000000002</v>
      </c>
      <c r="BS20" s="119">
        <v>51.029350000000001</v>
      </c>
      <c r="BT20" s="119">
        <v>49.304589999999997</v>
      </c>
      <c r="BU20" s="119">
        <v>61.752279999999999</v>
      </c>
      <c r="BV20" s="119">
        <v>45.60745</v>
      </c>
      <c r="BW20" s="119">
        <v>63.27469</v>
      </c>
      <c r="BX20" s="120">
        <v>55.4833</v>
      </c>
      <c r="BY20" s="119">
        <v>27.273820000000001</v>
      </c>
      <c r="BZ20" s="119">
        <v>43.71349</v>
      </c>
      <c r="CA20" s="119">
        <v>39.023350000000001</v>
      </c>
      <c r="CB20" s="119">
        <v>71.417609999999996</v>
      </c>
      <c r="CC20" s="119">
        <v>28.06607</v>
      </c>
      <c r="CD20" s="119">
        <v>55.783430000000003</v>
      </c>
      <c r="CE20" s="119">
        <v>50.048969999999997</v>
      </c>
      <c r="CF20" s="119">
        <v>73.100350000000006</v>
      </c>
      <c r="CG20" s="119">
        <v>109.27776</v>
      </c>
      <c r="CH20" s="119">
        <v>79.426599999999993</v>
      </c>
      <c r="CI20" s="119">
        <v>141.18100000000001</v>
      </c>
      <c r="CJ20" s="119">
        <v>109.6002</v>
      </c>
      <c r="CK20" s="119">
        <v>52.079560000000001</v>
      </c>
      <c r="CL20" s="119">
        <v>48.730269999999997</v>
      </c>
      <c r="CM20" s="119">
        <v>29.3843</v>
      </c>
      <c r="CN20" s="119">
        <v>31.6493</v>
      </c>
      <c r="CO20" s="119">
        <v>28.003679999999999</v>
      </c>
      <c r="CP20" s="119">
        <v>38.19932</v>
      </c>
      <c r="CQ20" s="119">
        <v>29.73319</v>
      </c>
      <c r="CR20" s="119">
        <v>38.747300000000003</v>
      </c>
      <c r="CS20" s="119">
        <v>31.584050000000001</v>
      </c>
      <c r="CT20" s="119">
        <v>37.947429999999997</v>
      </c>
      <c r="CU20" s="119">
        <v>26.871700000000001</v>
      </c>
      <c r="CV20" s="119">
        <v>41.967849999999999</v>
      </c>
      <c r="CW20" s="119">
        <v>60.188270000000003</v>
      </c>
      <c r="CX20" s="119">
        <v>43.367400000000004</v>
      </c>
      <c r="CY20" s="119">
        <v>44.814869999999999</v>
      </c>
      <c r="CZ20" s="119">
        <v>34.98854</v>
      </c>
      <c r="DA20" s="119">
        <v>29.64659</v>
      </c>
      <c r="DB20" s="119">
        <v>35.91789</v>
      </c>
      <c r="DC20" s="119">
        <v>50.260240000000003</v>
      </c>
      <c r="DD20" s="119">
        <v>43.559609999999999</v>
      </c>
      <c r="DE20" s="119">
        <v>55.130690000000001</v>
      </c>
      <c r="DF20" s="119">
        <v>32.646320000000003</v>
      </c>
      <c r="DG20" s="119">
        <v>49.959099999999999</v>
      </c>
      <c r="DH20" s="119">
        <v>78.620760000000004</v>
      </c>
      <c r="DI20" s="119">
        <v>34.904229999999998</v>
      </c>
      <c r="DJ20" s="119">
        <v>31.06711</v>
      </c>
      <c r="DK20" s="119">
        <v>29.79551</v>
      </c>
      <c r="DL20" s="119">
        <v>29.17296</v>
      </c>
      <c r="DM20" s="119">
        <v>58.42436</v>
      </c>
      <c r="DN20" s="119">
        <v>26.422160000000002</v>
      </c>
      <c r="DO20" s="119">
        <v>28.5732</v>
      </c>
      <c r="DP20" s="119">
        <v>22.520019999999999</v>
      </c>
      <c r="DQ20" s="119">
        <v>35.163069999999998</v>
      </c>
      <c r="DR20" s="119">
        <v>59.037370000000003</v>
      </c>
      <c r="DS20" s="119">
        <v>56.343960000000003</v>
      </c>
      <c r="DT20" s="120">
        <v>36.277000000000001</v>
      </c>
      <c r="DU20" s="120">
        <v>32.071080000000002</v>
      </c>
      <c r="DV20" s="119">
        <v>37.582030000000003</v>
      </c>
      <c r="DW20" s="119">
        <v>18.32874</v>
      </c>
      <c r="DX20" s="119">
        <v>45.078330000000001</v>
      </c>
      <c r="DY20" s="119">
        <v>37.796990000000001</v>
      </c>
      <c r="DZ20" s="119">
        <v>62.064309999999999</v>
      </c>
      <c r="EA20" s="119">
        <v>63.86336</v>
      </c>
      <c r="EB20" s="119">
        <v>31.206700000000001</v>
      </c>
      <c r="EC20" s="119">
        <v>62.000360000000001</v>
      </c>
      <c r="ED20" s="119">
        <v>31.141860000000001</v>
      </c>
      <c r="EE20" s="119">
        <v>45.852910000000001</v>
      </c>
      <c r="EF20" s="119">
        <v>59.252890000000001</v>
      </c>
      <c r="EG20" s="119">
        <v>30.62031</v>
      </c>
      <c r="EH20" s="119">
        <v>64.885440000000003</v>
      </c>
      <c r="EI20" s="119">
        <v>37.948509999999999</v>
      </c>
      <c r="EJ20" s="119">
        <v>56.817509999999999</v>
      </c>
      <c r="EK20" s="119">
        <v>32.069719999999997</v>
      </c>
      <c r="EL20" s="119">
        <v>25.625019999999999</v>
      </c>
      <c r="EM20" s="119">
        <v>37.610340000000001</v>
      </c>
      <c r="EN20" s="119">
        <v>57.053710000000002</v>
      </c>
      <c r="EO20" s="119">
        <v>43.178649999999998</v>
      </c>
      <c r="EP20" s="119">
        <v>45.741050000000001</v>
      </c>
      <c r="EQ20" s="119">
        <v>30.6159</v>
      </c>
      <c r="ER20" s="119">
        <v>33.718269999999997</v>
      </c>
      <c r="ES20" s="119">
        <v>105.28438</v>
      </c>
      <c r="ET20" s="119">
        <v>49.73319</v>
      </c>
      <c r="EU20" s="119">
        <v>74.986239999999995</v>
      </c>
      <c r="EV20" s="119">
        <v>25.117889999999999</v>
      </c>
      <c r="EW20" s="119">
        <v>118.33768000000001</v>
      </c>
      <c r="EX20" s="119">
        <v>39.326329999999999</v>
      </c>
      <c r="EY20" s="119">
        <v>47.779389999999999</v>
      </c>
      <c r="EZ20" s="119">
        <v>82.031620000000004</v>
      </c>
      <c r="FA20" s="119">
        <v>94.994010000000003</v>
      </c>
      <c r="FB20" s="119">
        <v>42.565100000000001</v>
      </c>
      <c r="FC20" s="119">
        <v>48.052379999999999</v>
      </c>
      <c r="FD20" s="119">
        <v>75.696299999999994</v>
      </c>
      <c r="FE20" s="119">
        <v>47.864649999999997</v>
      </c>
      <c r="FF20" s="119">
        <v>37.833080000000002</v>
      </c>
      <c r="FG20" s="120">
        <v>33.307760000000002</v>
      </c>
      <c r="FH20" s="120">
        <v>52.140889999999999</v>
      </c>
      <c r="FI20" s="120">
        <v>37.704479999999997</v>
      </c>
      <c r="FJ20" s="120">
        <v>44.215089999999996</v>
      </c>
      <c r="FK20" s="120">
        <v>45.938360000000003</v>
      </c>
      <c r="FL20" s="120">
        <v>63.959139999999998</v>
      </c>
      <c r="FM20" s="120">
        <v>78.365459999999999</v>
      </c>
      <c r="FN20" s="120">
        <v>28.68224</v>
      </c>
      <c r="FO20" s="119">
        <v>94.373000000000005</v>
      </c>
      <c r="FP20" s="119">
        <v>59.21</v>
      </c>
      <c r="FQ20" s="119">
        <v>102.6965</v>
      </c>
      <c r="FR20" s="119">
        <v>105.74548</v>
      </c>
      <c r="FS20" s="119">
        <v>42.122430000000001</v>
      </c>
      <c r="FT20" s="119">
        <v>48.787979999999997</v>
      </c>
      <c r="FU20" s="119">
        <v>56.749000000000002</v>
      </c>
      <c r="FV20" s="119">
        <v>46.452509999999997</v>
      </c>
      <c r="FW20" s="119">
        <v>65.608900000000006</v>
      </c>
      <c r="FX20" s="119">
        <v>107.05221</v>
      </c>
      <c r="FY20" s="119">
        <v>35.292769999999997</v>
      </c>
      <c r="FZ20" s="119">
        <v>140.49359000000001</v>
      </c>
      <c r="GA20" s="119">
        <v>91.609179999999995</v>
      </c>
      <c r="GB20" s="119">
        <v>92.946359999999999</v>
      </c>
      <c r="GC20" s="119">
        <v>54.239240000000002</v>
      </c>
      <c r="GD20" s="119">
        <v>107.07167</v>
      </c>
      <c r="GE20" s="119">
        <v>96.924660000000003</v>
      </c>
      <c r="GF20" s="119">
        <v>52.597160000000002</v>
      </c>
      <c r="GG20" s="119">
        <v>56.192999999999998</v>
      </c>
      <c r="GH20" s="119">
        <v>98.122799999999998</v>
      </c>
      <c r="GI20" s="119">
        <v>40.96416</v>
      </c>
      <c r="GJ20" s="119">
        <v>87.456630000000004</v>
      </c>
      <c r="GK20" s="119">
        <v>53.40802</v>
      </c>
      <c r="GL20" s="119">
        <v>51.570819999999998</v>
      </c>
      <c r="GM20" s="119">
        <v>62.265999999999998</v>
      </c>
      <c r="GN20" s="119">
        <v>71.516419999999997</v>
      </c>
      <c r="GO20" s="119">
        <v>90.65907</v>
      </c>
      <c r="GP20" s="119">
        <v>41.744419999999998</v>
      </c>
      <c r="GQ20" s="119">
        <v>50.834350000000001</v>
      </c>
      <c r="GR20" s="119">
        <v>66.75788</v>
      </c>
      <c r="GS20" s="119">
        <v>51.655009999999997</v>
      </c>
      <c r="GT20" s="119">
        <v>33.570099999999996</v>
      </c>
      <c r="GU20" s="119">
        <v>34.144309999999997</v>
      </c>
      <c r="GV20" s="119">
        <v>76.54195</v>
      </c>
      <c r="GW20" s="119">
        <v>64.583619999999996</v>
      </c>
      <c r="GX20" s="119">
        <v>61.348379999999999</v>
      </c>
      <c r="GY20" s="119">
        <v>46.708419999999997</v>
      </c>
      <c r="GZ20" s="120">
        <v>45.997639999999997</v>
      </c>
      <c r="HA20" s="120">
        <v>45.714910000000003</v>
      </c>
      <c r="HB20" s="120">
        <v>59.944110000000002</v>
      </c>
      <c r="HC20" s="120">
        <v>51.245660000000001</v>
      </c>
      <c r="HD20" s="120">
        <v>12.811389999999999</v>
      </c>
      <c r="HE20" s="120">
        <v>48.051949999999998</v>
      </c>
      <c r="HF20" s="120">
        <v>60.254170000000002</v>
      </c>
      <c r="HG20" s="120">
        <v>99.13082</v>
      </c>
      <c r="HH20" s="120">
        <v>33.462649999999996</v>
      </c>
    </row>
    <row r="21" spans="1:216" s="86" customFormat="1" x14ac:dyDescent="0.2">
      <c r="A21" s="8" t="s">
        <v>266</v>
      </c>
      <c r="B21" s="119">
        <v>319.86117999999999</v>
      </c>
      <c r="C21" s="119">
        <v>376.53987999999998</v>
      </c>
      <c r="D21" s="119">
        <v>429.50152000000003</v>
      </c>
      <c r="E21" s="119">
        <v>845.48114999999996</v>
      </c>
      <c r="F21" s="119">
        <v>188.03737000000001</v>
      </c>
      <c r="G21" s="119">
        <v>549.18916000000002</v>
      </c>
      <c r="H21" s="119">
        <v>503.69459000000001</v>
      </c>
      <c r="I21" s="119">
        <v>429.05220000000003</v>
      </c>
      <c r="J21" s="119">
        <v>689.62154999999996</v>
      </c>
      <c r="K21" s="120">
        <v>273.13808</v>
      </c>
      <c r="L21" s="120">
        <v>305.47577999999999</v>
      </c>
      <c r="M21" s="120">
        <v>172.79563999999999</v>
      </c>
      <c r="N21" s="120">
        <v>214.28372999999999</v>
      </c>
      <c r="O21" s="119">
        <v>387.43925000000002</v>
      </c>
      <c r="P21" s="119">
        <v>268.15244000000001</v>
      </c>
      <c r="Q21" s="119">
        <v>440.62457999999998</v>
      </c>
      <c r="R21" s="119">
        <v>365.62227000000001</v>
      </c>
      <c r="S21" s="119">
        <v>381.65059000000002</v>
      </c>
      <c r="T21" s="119">
        <v>225.73876999999999</v>
      </c>
      <c r="U21" s="119">
        <v>370.03814</v>
      </c>
      <c r="V21" s="119">
        <v>503.24867</v>
      </c>
      <c r="W21" s="119">
        <v>198.20518999999999</v>
      </c>
      <c r="X21" s="119">
        <v>231.08826999999999</v>
      </c>
      <c r="Y21" s="119">
        <v>211.08292</v>
      </c>
      <c r="Z21" s="119">
        <v>210.38702000000001</v>
      </c>
      <c r="AA21" s="119">
        <v>228.94145</v>
      </c>
      <c r="AB21" s="119">
        <v>224.77266</v>
      </c>
      <c r="AC21" s="119">
        <v>275.61635999999999</v>
      </c>
      <c r="AD21" s="119">
        <v>260.60082999999997</v>
      </c>
      <c r="AE21" s="120">
        <v>195.94586000000001</v>
      </c>
      <c r="AF21" s="120">
        <v>177.93100000000001</v>
      </c>
      <c r="AG21" s="120">
        <v>251.54329000000001</v>
      </c>
      <c r="AH21" s="120">
        <v>127.76882000000001</v>
      </c>
      <c r="AI21" s="119">
        <v>325.32209999999998</v>
      </c>
      <c r="AJ21" s="119">
        <v>548.35334999999998</v>
      </c>
      <c r="AK21" s="119">
        <v>482.65481999999997</v>
      </c>
      <c r="AL21" s="119">
        <v>580.26279999999997</v>
      </c>
      <c r="AM21" s="119">
        <v>505.56693000000001</v>
      </c>
      <c r="AN21" s="119">
        <v>530.61496999999997</v>
      </c>
      <c r="AO21" s="119">
        <v>476.18520999999998</v>
      </c>
      <c r="AP21" s="120">
        <v>200.55161000000001</v>
      </c>
      <c r="AQ21" s="120">
        <v>191.24187000000001</v>
      </c>
      <c r="AR21" s="120">
        <v>353.87903999999997</v>
      </c>
      <c r="AS21" s="120">
        <v>198.91257999999999</v>
      </c>
      <c r="AT21" s="119">
        <v>520.03206999999998</v>
      </c>
      <c r="AU21" s="119">
        <v>334.18117000000001</v>
      </c>
      <c r="AV21" s="119">
        <v>445.31625000000003</v>
      </c>
      <c r="AW21" s="119">
        <v>385.97505000000001</v>
      </c>
      <c r="AX21" s="119">
        <v>440.14062999999999</v>
      </c>
      <c r="AY21" s="119">
        <v>397.88094000000001</v>
      </c>
      <c r="AZ21" s="119">
        <v>245.15889999999999</v>
      </c>
      <c r="BA21" s="119">
        <v>530.11639000000002</v>
      </c>
      <c r="BB21" s="119">
        <v>573.51413000000002</v>
      </c>
      <c r="BC21" s="120">
        <v>185.87205</v>
      </c>
      <c r="BD21" s="120">
        <v>445.33935000000002</v>
      </c>
      <c r="BE21" s="120">
        <v>597.89986999999996</v>
      </c>
      <c r="BF21" s="120">
        <v>331.26717000000002</v>
      </c>
      <c r="BG21" s="120">
        <v>297.68432999999999</v>
      </c>
      <c r="BH21" s="120">
        <v>183.64257000000001</v>
      </c>
      <c r="BI21" s="120">
        <v>398.22320999999999</v>
      </c>
      <c r="BJ21" s="120">
        <v>635.60419999999999</v>
      </c>
      <c r="BK21" s="119">
        <v>293.48279000000002</v>
      </c>
      <c r="BL21" s="119">
        <v>185.57247000000001</v>
      </c>
      <c r="BM21" s="119">
        <v>299.24536000000001</v>
      </c>
      <c r="BN21" s="119">
        <v>220.07914</v>
      </c>
      <c r="BO21" s="119">
        <v>251.47182000000001</v>
      </c>
      <c r="BP21" s="119">
        <v>83.942189999999997</v>
      </c>
      <c r="BQ21" s="119">
        <v>245.34866</v>
      </c>
      <c r="BR21" s="119">
        <v>275.00936999999999</v>
      </c>
      <c r="BS21" s="119">
        <v>228.32545999999999</v>
      </c>
      <c r="BT21" s="119">
        <v>226.98117999999999</v>
      </c>
      <c r="BU21" s="119">
        <v>285.22084999999998</v>
      </c>
      <c r="BV21" s="119">
        <v>223.87083999999999</v>
      </c>
      <c r="BW21" s="119">
        <v>292.10840999999999</v>
      </c>
      <c r="BX21" s="120">
        <v>261.11479000000003</v>
      </c>
      <c r="BY21" s="119">
        <v>119.58877</v>
      </c>
      <c r="BZ21" s="119">
        <v>196.62423999999999</v>
      </c>
      <c r="CA21" s="119">
        <v>178.79007999999999</v>
      </c>
      <c r="CB21" s="119">
        <v>299.74587000000002</v>
      </c>
      <c r="CC21" s="119">
        <v>126.93544</v>
      </c>
      <c r="CD21" s="119">
        <v>238.37102999999999</v>
      </c>
      <c r="CE21" s="119">
        <v>219.00810000000001</v>
      </c>
      <c r="CF21" s="119">
        <v>316.94301999999999</v>
      </c>
      <c r="CG21" s="119">
        <v>445.19299000000001</v>
      </c>
      <c r="CH21" s="119">
        <v>341.09760999999997</v>
      </c>
      <c r="CI21" s="119">
        <v>536.19131000000004</v>
      </c>
      <c r="CJ21" s="119">
        <v>446.16574000000003</v>
      </c>
      <c r="CK21" s="119">
        <v>235.36411000000001</v>
      </c>
      <c r="CL21" s="119">
        <v>216.32795999999999</v>
      </c>
      <c r="CM21" s="119">
        <v>137.79208</v>
      </c>
      <c r="CN21" s="119">
        <v>152.91156000000001</v>
      </c>
      <c r="CO21" s="119">
        <v>128.53754000000001</v>
      </c>
      <c r="CP21" s="119">
        <v>170.5138</v>
      </c>
      <c r="CQ21" s="119">
        <v>140.35857999999999</v>
      </c>
      <c r="CR21" s="119">
        <v>191.20792</v>
      </c>
      <c r="CS21" s="119">
        <v>148.14261999999999</v>
      </c>
      <c r="CT21" s="119">
        <v>166.59144000000001</v>
      </c>
      <c r="CU21" s="119">
        <v>128.66405</v>
      </c>
      <c r="CV21" s="119">
        <v>185.56775999999999</v>
      </c>
      <c r="CW21" s="119">
        <v>264.49650000000003</v>
      </c>
      <c r="CX21" s="119">
        <v>204.28523999999999</v>
      </c>
      <c r="CY21" s="119">
        <v>196.07428999999999</v>
      </c>
      <c r="CZ21" s="119">
        <v>167.08629999999999</v>
      </c>
      <c r="DA21" s="119">
        <v>147.77125000000001</v>
      </c>
      <c r="DB21" s="119">
        <v>164.56321</v>
      </c>
      <c r="DC21" s="119">
        <v>235.54504</v>
      </c>
      <c r="DD21" s="119">
        <v>200.13176999999999</v>
      </c>
      <c r="DE21" s="119">
        <v>265.20704000000001</v>
      </c>
      <c r="DF21" s="119">
        <v>163.53256999999999</v>
      </c>
      <c r="DG21" s="119">
        <v>229.29201</v>
      </c>
      <c r="DH21" s="119">
        <v>338.58321999999998</v>
      </c>
      <c r="DI21" s="119">
        <v>167.91761</v>
      </c>
      <c r="DJ21" s="119">
        <v>150.91086000000001</v>
      </c>
      <c r="DK21" s="119">
        <v>139.88579999999999</v>
      </c>
      <c r="DL21" s="119">
        <v>143.35763</v>
      </c>
      <c r="DM21" s="119">
        <v>259.94195000000002</v>
      </c>
      <c r="DN21" s="119">
        <v>127.87378</v>
      </c>
      <c r="DO21" s="119">
        <v>133.29159999999999</v>
      </c>
      <c r="DP21" s="119">
        <v>107.71024</v>
      </c>
      <c r="DQ21" s="119">
        <v>175.19501</v>
      </c>
      <c r="DR21" s="119">
        <v>270.31326999999999</v>
      </c>
      <c r="DS21" s="119">
        <v>262.30856</v>
      </c>
      <c r="DT21" s="120">
        <v>171.60344000000001</v>
      </c>
      <c r="DU21" s="120">
        <v>144.32897</v>
      </c>
      <c r="DV21" s="119">
        <v>184.9879</v>
      </c>
      <c r="DW21" s="119">
        <v>93.280659999999997</v>
      </c>
      <c r="DX21" s="119">
        <v>214.4873</v>
      </c>
      <c r="DY21" s="119">
        <v>185.33967000000001</v>
      </c>
      <c r="DZ21" s="119">
        <v>267.82490999999999</v>
      </c>
      <c r="EA21" s="119">
        <v>276.96147000000002</v>
      </c>
      <c r="EB21" s="119">
        <v>153.37164000000001</v>
      </c>
      <c r="EC21" s="119">
        <v>289.15341999999998</v>
      </c>
      <c r="ED21" s="119">
        <v>154.11320000000001</v>
      </c>
      <c r="EE21" s="119">
        <v>221.92982000000001</v>
      </c>
      <c r="EF21" s="119">
        <v>282.97561999999999</v>
      </c>
      <c r="EG21" s="119">
        <v>137.97699</v>
      </c>
      <c r="EH21" s="119">
        <v>285.92791</v>
      </c>
      <c r="EI21" s="119">
        <v>180.74538000000001</v>
      </c>
      <c r="EJ21" s="119">
        <v>243.14805999999999</v>
      </c>
      <c r="EK21" s="119">
        <v>147.58559</v>
      </c>
      <c r="EL21" s="119">
        <v>120.25046</v>
      </c>
      <c r="EM21" s="119">
        <v>182.97005999999999</v>
      </c>
      <c r="EN21" s="119">
        <v>257.71384999999998</v>
      </c>
      <c r="EO21" s="119">
        <v>204.78969000000001</v>
      </c>
      <c r="EP21" s="119">
        <v>201.94193999999999</v>
      </c>
      <c r="EQ21" s="119">
        <v>149.76517000000001</v>
      </c>
      <c r="ER21" s="119">
        <v>158.82750999999999</v>
      </c>
      <c r="ES21" s="119">
        <v>433.62049999999999</v>
      </c>
      <c r="ET21" s="119">
        <v>226.38596000000001</v>
      </c>
      <c r="EU21" s="119">
        <v>309.36162999999999</v>
      </c>
      <c r="EV21" s="119">
        <v>123.02897</v>
      </c>
      <c r="EW21" s="119">
        <v>518.23436000000004</v>
      </c>
      <c r="EX21" s="119">
        <v>181.95072999999999</v>
      </c>
      <c r="EY21" s="119">
        <v>210.11011999999999</v>
      </c>
      <c r="EZ21" s="119">
        <v>363.35566999999998</v>
      </c>
      <c r="FA21" s="119">
        <v>398.50412</v>
      </c>
      <c r="FB21" s="119">
        <v>207.07317</v>
      </c>
      <c r="FC21" s="119">
        <v>222.41761</v>
      </c>
      <c r="FD21" s="119">
        <v>304.28262000000001</v>
      </c>
      <c r="FE21" s="119">
        <v>206.27548999999999</v>
      </c>
      <c r="FF21" s="119">
        <v>180.13104999999999</v>
      </c>
      <c r="FG21" s="120">
        <v>157.58767</v>
      </c>
      <c r="FH21" s="120">
        <v>229.10242</v>
      </c>
      <c r="FI21" s="120">
        <v>192.67330000000001</v>
      </c>
      <c r="FJ21" s="120">
        <v>199.05091999999999</v>
      </c>
      <c r="FK21" s="120">
        <v>222.20771999999999</v>
      </c>
      <c r="FL21" s="120">
        <v>273.73070000000001</v>
      </c>
      <c r="FM21" s="120">
        <v>306.39881000000003</v>
      </c>
      <c r="FN21" s="120">
        <v>139.00953999999999</v>
      </c>
      <c r="FO21" s="119">
        <v>409.32733999999999</v>
      </c>
      <c r="FP21" s="119">
        <v>272.41852999999998</v>
      </c>
      <c r="FQ21" s="119">
        <v>471.31761</v>
      </c>
      <c r="FR21" s="119">
        <v>469.17289</v>
      </c>
      <c r="FS21" s="119">
        <v>188.31063</v>
      </c>
      <c r="FT21" s="119">
        <v>235.15232</v>
      </c>
      <c r="FU21" s="119">
        <v>274.23432000000003</v>
      </c>
      <c r="FV21" s="119">
        <v>224.90325000000001</v>
      </c>
      <c r="FW21" s="119">
        <v>314.52112</v>
      </c>
      <c r="FX21" s="119">
        <v>473.50839000000002</v>
      </c>
      <c r="FY21" s="119">
        <v>157.61484999999999</v>
      </c>
      <c r="FZ21" s="119">
        <v>620.25728000000004</v>
      </c>
      <c r="GA21" s="119">
        <v>370.22203999999999</v>
      </c>
      <c r="GB21" s="119">
        <v>396.19227999999998</v>
      </c>
      <c r="GC21" s="119">
        <v>222.89384999999999</v>
      </c>
      <c r="GD21" s="119">
        <v>432.89625999999998</v>
      </c>
      <c r="GE21" s="119">
        <v>409.44655</v>
      </c>
      <c r="GF21" s="119">
        <v>222.98783</v>
      </c>
      <c r="GG21" s="119">
        <v>265.13421</v>
      </c>
      <c r="GH21" s="119">
        <v>389.50695000000002</v>
      </c>
      <c r="GI21" s="119">
        <v>205.74807000000001</v>
      </c>
      <c r="GJ21" s="119">
        <v>360.33992999999998</v>
      </c>
      <c r="GK21" s="119">
        <v>232.67083</v>
      </c>
      <c r="GL21" s="119">
        <v>229.60711000000001</v>
      </c>
      <c r="GM21" s="119">
        <v>256.36419999999998</v>
      </c>
      <c r="GN21" s="119">
        <v>289.64274999999998</v>
      </c>
      <c r="GO21" s="119">
        <v>365.49835000000002</v>
      </c>
      <c r="GP21" s="119">
        <v>190.78251</v>
      </c>
      <c r="GQ21" s="119">
        <v>230.49919</v>
      </c>
      <c r="GR21" s="119">
        <v>295.85349000000002</v>
      </c>
      <c r="GS21" s="119">
        <v>232.07037</v>
      </c>
      <c r="GT21" s="119">
        <v>154.77941999999999</v>
      </c>
      <c r="GU21" s="119">
        <v>166.33637999999999</v>
      </c>
      <c r="GV21" s="119">
        <v>337.90564000000001</v>
      </c>
      <c r="GW21" s="119">
        <v>282.45053000000001</v>
      </c>
      <c r="GX21" s="119">
        <v>277.08084000000002</v>
      </c>
      <c r="GY21" s="119">
        <v>221.94219000000001</v>
      </c>
      <c r="GZ21" s="120">
        <v>202.36588</v>
      </c>
      <c r="HA21" s="120">
        <v>204.60308000000001</v>
      </c>
      <c r="HB21" s="120">
        <v>270.77755999999999</v>
      </c>
      <c r="HC21" s="120">
        <v>214.09014999999999</v>
      </c>
      <c r="HD21" s="120">
        <v>59.348370000000003</v>
      </c>
      <c r="HE21" s="120">
        <v>211.97013999999999</v>
      </c>
      <c r="HF21" s="120">
        <v>269.61822999999998</v>
      </c>
      <c r="HG21" s="120">
        <v>429.41901000000001</v>
      </c>
      <c r="HH21" s="120">
        <v>152.73573999999999</v>
      </c>
    </row>
    <row r="22" spans="1:216" s="86" customFormat="1" x14ac:dyDescent="0.2">
      <c r="A22" s="8" t="s">
        <v>267</v>
      </c>
      <c r="B22" s="119">
        <v>67.707719999999995</v>
      </c>
      <c r="C22" s="119">
        <v>78.676199999999994</v>
      </c>
      <c r="D22" s="119">
        <v>92.753200000000007</v>
      </c>
      <c r="E22" s="119">
        <v>165.61218</v>
      </c>
      <c r="F22" s="119">
        <v>44.342309999999998</v>
      </c>
      <c r="G22" s="119">
        <v>108.61487</v>
      </c>
      <c r="H22" s="119">
        <v>101.02128</v>
      </c>
      <c r="I22" s="119">
        <v>85.285380000000004</v>
      </c>
      <c r="J22" s="119">
        <v>137.63229999999999</v>
      </c>
      <c r="K22" s="120">
        <v>54.540640000000003</v>
      </c>
      <c r="L22" s="120">
        <v>81.433930000000004</v>
      </c>
      <c r="M22" s="120">
        <v>35.650469999999999</v>
      </c>
      <c r="N22" s="120">
        <v>48.713050000000003</v>
      </c>
      <c r="O22" s="119">
        <v>82.943110000000004</v>
      </c>
      <c r="P22" s="119">
        <v>59.35577</v>
      </c>
      <c r="Q22" s="119">
        <v>94.234989999999996</v>
      </c>
      <c r="R22" s="119">
        <v>79.110470000000007</v>
      </c>
      <c r="S22" s="119">
        <v>81.475710000000007</v>
      </c>
      <c r="T22" s="119">
        <v>49.194339999999997</v>
      </c>
      <c r="U22" s="119">
        <v>84.096339999999998</v>
      </c>
      <c r="V22" s="119">
        <v>112.18198</v>
      </c>
      <c r="W22" s="119">
        <v>46.61403</v>
      </c>
      <c r="X22" s="119">
        <v>53.471670000000003</v>
      </c>
      <c r="Y22" s="119">
        <v>49.649149999999999</v>
      </c>
      <c r="Z22" s="119">
        <v>47.975740000000002</v>
      </c>
      <c r="AA22" s="119">
        <v>53.55536</v>
      </c>
      <c r="AB22" s="119">
        <v>52.440330000000003</v>
      </c>
      <c r="AC22" s="119">
        <v>62.692489999999999</v>
      </c>
      <c r="AD22" s="119">
        <v>59.435020000000002</v>
      </c>
      <c r="AE22" s="120">
        <v>44.173920000000003</v>
      </c>
      <c r="AF22" s="120">
        <v>38.732869999999998</v>
      </c>
      <c r="AG22" s="120">
        <v>53.184750000000001</v>
      </c>
      <c r="AH22" s="120">
        <v>27.251090000000001</v>
      </c>
      <c r="AI22" s="119">
        <v>66.725790000000003</v>
      </c>
      <c r="AJ22" s="119">
        <v>117.09285</v>
      </c>
      <c r="AK22" s="119">
        <v>103.77585999999999</v>
      </c>
      <c r="AL22" s="119">
        <v>122.20681999999999</v>
      </c>
      <c r="AM22" s="119">
        <v>109.64909</v>
      </c>
      <c r="AN22" s="119">
        <v>113.21746</v>
      </c>
      <c r="AO22" s="119">
        <v>100.07871</v>
      </c>
      <c r="AP22" s="120">
        <v>43.639189999999999</v>
      </c>
      <c r="AQ22" s="120">
        <v>41.77984</v>
      </c>
      <c r="AR22" s="120">
        <v>72.335769999999997</v>
      </c>
      <c r="AS22" s="120">
        <v>39.734160000000003</v>
      </c>
      <c r="AT22" s="119">
        <v>103.56865999999999</v>
      </c>
      <c r="AU22" s="119">
        <v>67.838710000000006</v>
      </c>
      <c r="AV22" s="119">
        <v>87.644019999999998</v>
      </c>
      <c r="AW22" s="119">
        <v>74.014030000000005</v>
      </c>
      <c r="AX22" s="119">
        <v>85.484039999999993</v>
      </c>
      <c r="AY22" s="119">
        <v>78.917680000000004</v>
      </c>
      <c r="AZ22" s="119">
        <v>50.55162</v>
      </c>
      <c r="BA22" s="119">
        <v>100.61288</v>
      </c>
      <c r="BB22" s="119">
        <v>112.78967</v>
      </c>
      <c r="BC22" s="120">
        <v>39.426650000000002</v>
      </c>
      <c r="BD22" s="120">
        <v>86.702910000000003</v>
      </c>
      <c r="BE22" s="120">
        <v>115.59567</v>
      </c>
      <c r="BF22" s="120">
        <v>70.700860000000006</v>
      </c>
      <c r="BG22" s="120">
        <v>61.14705</v>
      </c>
      <c r="BH22" s="120">
        <v>42.514139999999998</v>
      </c>
      <c r="BI22" s="120">
        <v>78.019620000000003</v>
      </c>
      <c r="BJ22" s="120">
        <v>126.28184</v>
      </c>
      <c r="BK22" s="119">
        <v>62.410969999999999</v>
      </c>
      <c r="BL22" s="119">
        <v>39.860059999999997</v>
      </c>
      <c r="BM22" s="119">
        <v>61.800420000000003</v>
      </c>
      <c r="BN22" s="119">
        <v>47.00085</v>
      </c>
      <c r="BO22" s="119">
        <v>51.749879999999997</v>
      </c>
      <c r="BP22" s="119">
        <v>19.59496</v>
      </c>
      <c r="BQ22" s="119">
        <v>49.441290000000002</v>
      </c>
      <c r="BR22" s="119">
        <v>56.170369999999998</v>
      </c>
      <c r="BS22" s="119">
        <v>48.240670000000001</v>
      </c>
      <c r="BT22" s="119">
        <v>48.852939999999997</v>
      </c>
      <c r="BU22" s="119">
        <v>62.09122</v>
      </c>
      <c r="BV22" s="119">
        <v>51.627859999999998</v>
      </c>
      <c r="BW22" s="119">
        <v>62.648209999999999</v>
      </c>
      <c r="BX22" s="120">
        <v>56.952970000000001</v>
      </c>
      <c r="BY22" s="119">
        <v>24.604289999999999</v>
      </c>
      <c r="BZ22" s="119">
        <v>40.376379999999997</v>
      </c>
      <c r="CA22" s="119">
        <v>37.501739999999998</v>
      </c>
      <c r="CB22" s="119">
        <v>58.061959999999999</v>
      </c>
      <c r="CC22" s="119">
        <v>26.056260000000002</v>
      </c>
      <c r="CD22" s="119">
        <v>48.17698</v>
      </c>
      <c r="CE22" s="119">
        <v>44.411119999999997</v>
      </c>
      <c r="CF22" s="119">
        <v>62.255540000000003</v>
      </c>
      <c r="CG22" s="119">
        <v>84.239459999999994</v>
      </c>
      <c r="CH22" s="119">
        <v>67.549620000000004</v>
      </c>
      <c r="CI22" s="119">
        <v>97.857579999999999</v>
      </c>
      <c r="CJ22" s="119">
        <v>83.728459999999998</v>
      </c>
      <c r="CK22" s="119">
        <v>49.458129999999997</v>
      </c>
      <c r="CL22" s="119">
        <v>46.167430000000003</v>
      </c>
      <c r="CM22" s="119">
        <v>29.297000000000001</v>
      </c>
      <c r="CN22" s="119">
        <v>34.234059999999999</v>
      </c>
      <c r="CO22" s="119">
        <v>27.716989999999999</v>
      </c>
      <c r="CP22" s="119">
        <v>36.23292</v>
      </c>
      <c r="CQ22" s="119">
        <v>31.108180000000001</v>
      </c>
      <c r="CR22" s="119">
        <v>43.611449999999998</v>
      </c>
      <c r="CS22" s="119">
        <v>32.153779999999998</v>
      </c>
      <c r="CT22" s="119">
        <v>34.876660000000001</v>
      </c>
      <c r="CU22" s="119">
        <v>29.727429999999998</v>
      </c>
      <c r="CV22" s="119">
        <v>38.307099999999998</v>
      </c>
      <c r="CW22" s="119">
        <v>54.968220000000002</v>
      </c>
      <c r="CX22" s="119">
        <v>44.962429999999998</v>
      </c>
      <c r="CY22" s="119">
        <v>40.93383</v>
      </c>
      <c r="CZ22" s="119">
        <v>36.814599999999999</v>
      </c>
      <c r="DA22" s="119">
        <v>33.919829999999997</v>
      </c>
      <c r="DB22" s="119">
        <v>34.677779999999998</v>
      </c>
      <c r="DC22" s="119">
        <v>50.057929999999999</v>
      </c>
      <c r="DD22" s="119">
        <v>42.480449999999998</v>
      </c>
      <c r="DE22" s="119">
        <v>56.948830000000001</v>
      </c>
      <c r="DF22" s="119">
        <v>37.91142</v>
      </c>
      <c r="DG22" s="119">
        <v>49.70035</v>
      </c>
      <c r="DH22" s="119">
        <v>67.732439999999997</v>
      </c>
      <c r="DI22" s="119">
        <v>36.46031</v>
      </c>
      <c r="DJ22" s="119">
        <v>33.263199999999998</v>
      </c>
      <c r="DK22" s="119">
        <v>30.02007</v>
      </c>
      <c r="DL22" s="119">
        <v>32.733260000000001</v>
      </c>
      <c r="DM22" s="119">
        <v>54.088079999999998</v>
      </c>
      <c r="DN22" s="119">
        <v>27.97166</v>
      </c>
      <c r="DO22" s="119">
        <v>29.001809999999999</v>
      </c>
      <c r="DP22" s="119">
        <v>23.533180000000002</v>
      </c>
      <c r="DQ22" s="119">
        <v>38.78293</v>
      </c>
      <c r="DR22" s="119">
        <v>55.470379999999999</v>
      </c>
      <c r="DS22" s="119">
        <v>55.094799999999999</v>
      </c>
      <c r="DT22" s="120">
        <v>37.155819999999999</v>
      </c>
      <c r="DU22" s="120">
        <v>29.538910000000001</v>
      </c>
      <c r="DV22" s="119">
        <v>41.525730000000003</v>
      </c>
      <c r="DW22" s="119">
        <v>21.923590000000001</v>
      </c>
      <c r="DX22" s="119">
        <v>46.610100000000003</v>
      </c>
      <c r="DY22" s="119">
        <v>41.720860000000002</v>
      </c>
      <c r="DZ22" s="119">
        <v>55.238140000000001</v>
      </c>
      <c r="EA22" s="119">
        <v>56.224150000000002</v>
      </c>
      <c r="EB22" s="119">
        <v>35.264299999999999</v>
      </c>
      <c r="EC22" s="119">
        <v>61.490479999999998</v>
      </c>
      <c r="ED22" s="119">
        <v>35.528350000000003</v>
      </c>
      <c r="EE22" s="119">
        <v>49.312919999999998</v>
      </c>
      <c r="EF22" s="119">
        <v>62.678579999999997</v>
      </c>
      <c r="EG22" s="119">
        <v>28.83426</v>
      </c>
      <c r="EH22" s="119">
        <v>59.188749999999999</v>
      </c>
      <c r="EI22" s="119">
        <v>39.690840000000001</v>
      </c>
      <c r="EJ22" s="119">
        <v>47.863079999999997</v>
      </c>
      <c r="EK22" s="119">
        <v>31.253520000000002</v>
      </c>
      <c r="EL22" s="119">
        <v>25.892880000000002</v>
      </c>
      <c r="EM22" s="119">
        <v>39.881419999999999</v>
      </c>
      <c r="EN22" s="119">
        <v>51.89452</v>
      </c>
      <c r="EO22" s="119">
        <v>45.504840000000002</v>
      </c>
      <c r="EP22" s="119">
        <v>42.231499999999997</v>
      </c>
      <c r="EQ22" s="119">
        <v>33.246270000000003</v>
      </c>
      <c r="ER22" s="119">
        <v>34.487520000000004</v>
      </c>
      <c r="ES22" s="119">
        <v>83.015460000000004</v>
      </c>
      <c r="ET22" s="119">
        <v>47.620550000000001</v>
      </c>
      <c r="EU22" s="119">
        <v>61.389470000000003</v>
      </c>
      <c r="EV22" s="119">
        <v>27.716480000000001</v>
      </c>
      <c r="EW22" s="119">
        <v>102.90035</v>
      </c>
      <c r="EX22" s="119">
        <v>39.700130000000001</v>
      </c>
      <c r="EY22" s="119">
        <v>43.382530000000003</v>
      </c>
      <c r="EZ22" s="119">
        <v>74.216070000000002</v>
      </c>
      <c r="FA22" s="119">
        <v>79.416899999999998</v>
      </c>
      <c r="FB22" s="119">
        <v>47.739669999999997</v>
      </c>
      <c r="FC22" s="119">
        <v>48.238259999999997</v>
      </c>
      <c r="FD22" s="119">
        <v>58.12162</v>
      </c>
      <c r="FE22" s="119">
        <v>41.665460000000003</v>
      </c>
      <c r="FF22" s="119">
        <v>38.865400000000001</v>
      </c>
      <c r="FG22" s="120">
        <v>34.481319999999997</v>
      </c>
      <c r="FH22" s="120">
        <v>47.19547</v>
      </c>
      <c r="FI22" s="120">
        <v>44.443820000000002</v>
      </c>
      <c r="FJ22" s="120">
        <v>41.198610000000002</v>
      </c>
      <c r="FK22" s="120">
        <v>49.370150000000002</v>
      </c>
      <c r="FL22" s="120">
        <v>55.217309999999998</v>
      </c>
      <c r="FM22" s="120">
        <v>56.935420000000001</v>
      </c>
      <c r="FN22" s="120">
        <v>30.921019999999999</v>
      </c>
      <c r="FO22" s="119">
        <v>81.119889999999998</v>
      </c>
      <c r="FP22" s="119">
        <v>58.113100000000003</v>
      </c>
      <c r="FQ22" s="119">
        <v>98.732600000000005</v>
      </c>
      <c r="FR22" s="119">
        <v>97.92062</v>
      </c>
      <c r="FS22" s="119">
        <v>38.909770000000002</v>
      </c>
      <c r="FT22" s="119">
        <v>51.37079</v>
      </c>
      <c r="FU22" s="119">
        <v>61.912430000000001</v>
      </c>
      <c r="FV22" s="119">
        <v>50.511499999999998</v>
      </c>
      <c r="FW22" s="119">
        <v>70.133750000000006</v>
      </c>
      <c r="FX22" s="119">
        <v>97.737309999999994</v>
      </c>
      <c r="FY22" s="119">
        <v>32.37518</v>
      </c>
      <c r="FZ22" s="119">
        <v>126.59645</v>
      </c>
      <c r="GA22" s="119">
        <v>69.933009999999996</v>
      </c>
      <c r="GB22" s="119">
        <v>77.163309999999996</v>
      </c>
      <c r="GC22" s="119">
        <v>43.220880000000001</v>
      </c>
      <c r="GD22" s="119">
        <v>82.393039999999999</v>
      </c>
      <c r="GE22" s="119">
        <v>80.070480000000003</v>
      </c>
      <c r="GF22" s="119">
        <v>43.783709999999999</v>
      </c>
      <c r="GG22" s="119">
        <v>56.83323</v>
      </c>
      <c r="GH22" s="119">
        <v>73.206699999999998</v>
      </c>
      <c r="GI22" s="119">
        <v>47.068040000000003</v>
      </c>
      <c r="GJ22" s="119">
        <v>69.012690000000006</v>
      </c>
      <c r="GK22" s="119">
        <v>45.706290000000003</v>
      </c>
      <c r="GL22" s="119">
        <v>47.736699999999999</v>
      </c>
      <c r="GM22" s="119">
        <v>49.913379999999997</v>
      </c>
      <c r="GN22" s="119">
        <v>55.077069999999999</v>
      </c>
      <c r="GO22" s="119">
        <v>69.277069999999995</v>
      </c>
      <c r="GP22" s="119">
        <v>40.79186</v>
      </c>
      <c r="GQ22" s="119">
        <v>47.261229999999998</v>
      </c>
      <c r="GR22" s="119">
        <v>60.618310000000001</v>
      </c>
      <c r="GS22" s="119">
        <v>50.487589999999997</v>
      </c>
      <c r="GT22" s="119">
        <v>32.886890000000001</v>
      </c>
      <c r="GU22" s="119">
        <v>37.160890000000002</v>
      </c>
      <c r="GV22" s="119">
        <v>69.541939999999997</v>
      </c>
      <c r="GW22" s="119">
        <v>57.723439999999997</v>
      </c>
      <c r="GX22" s="119">
        <v>58.207839999999997</v>
      </c>
      <c r="GY22" s="119">
        <v>49.077849999999998</v>
      </c>
      <c r="GZ22" s="120">
        <v>40.367100000000001</v>
      </c>
      <c r="HA22" s="120">
        <v>41.321269999999998</v>
      </c>
      <c r="HB22" s="120">
        <v>56.075890000000001</v>
      </c>
      <c r="HC22" s="120">
        <v>41.273299999999999</v>
      </c>
      <c r="HD22" s="120">
        <v>12.972759999999999</v>
      </c>
      <c r="HE22" s="120">
        <v>44.620739999999998</v>
      </c>
      <c r="HF22" s="120">
        <v>56.283560000000001</v>
      </c>
      <c r="HG22" s="120">
        <v>85.574719999999999</v>
      </c>
      <c r="HH22" s="120">
        <v>32.64772</v>
      </c>
    </row>
    <row r="23" spans="1:216" s="86" customFormat="1" x14ac:dyDescent="0.2">
      <c r="A23" s="8" t="s">
        <v>268</v>
      </c>
      <c r="B23" s="119">
        <v>624.58299</v>
      </c>
      <c r="C23" s="119">
        <v>717.86918000000003</v>
      </c>
      <c r="D23" s="119">
        <v>858.05861000000004</v>
      </c>
      <c r="E23" s="119">
        <v>1442.4994899999999</v>
      </c>
      <c r="F23" s="119">
        <v>449.15762999999998</v>
      </c>
      <c r="G23" s="119">
        <v>944.30840000000001</v>
      </c>
      <c r="H23" s="119">
        <v>897.61905000000002</v>
      </c>
      <c r="I23" s="119">
        <v>777.65587000000005</v>
      </c>
      <c r="J23" s="119">
        <v>1209.59185</v>
      </c>
      <c r="K23" s="120">
        <v>476.77974999999998</v>
      </c>
      <c r="L23" s="120">
        <v>916.22131999999999</v>
      </c>
      <c r="M23" s="120">
        <v>324.31529</v>
      </c>
      <c r="N23" s="120">
        <v>481.57722000000001</v>
      </c>
      <c r="O23" s="119">
        <v>775.44677000000001</v>
      </c>
      <c r="P23" s="119">
        <v>570.90886</v>
      </c>
      <c r="Q23" s="119">
        <v>882.58532000000002</v>
      </c>
      <c r="R23" s="119">
        <v>746.19493999999997</v>
      </c>
      <c r="S23" s="119">
        <v>759.75674000000004</v>
      </c>
      <c r="T23" s="119">
        <v>473.02348000000001</v>
      </c>
      <c r="U23" s="119">
        <v>818.70236999999997</v>
      </c>
      <c r="V23" s="119">
        <v>1064.52962</v>
      </c>
      <c r="W23" s="119">
        <v>477.21150999999998</v>
      </c>
      <c r="X23" s="119">
        <v>516.15363000000002</v>
      </c>
      <c r="Y23" s="119">
        <v>494.52825999999999</v>
      </c>
      <c r="Z23" s="119">
        <v>468.32736999999997</v>
      </c>
      <c r="AA23" s="119">
        <v>535.63643999999999</v>
      </c>
      <c r="AB23" s="119">
        <v>521.88260000000002</v>
      </c>
      <c r="AC23" s="119">
        <v>613.61027999999999</v>
      </c>
      <c r="AD23" s="119">
        <v>577.93284000000006</v>
      </c>
      <c r="AE23" s="120">
        <v>428.95587</v>
      </c>
      <c r="AF23" s="120">
        <v>370.20060000000001</v>
      </c>
      <c r="AG23" s="120">
        <v>506.92048999999997</v>
      </c>
      <c r="AH23" s="120">
        <v>261.92757</v>
      </c>
      <c r="AI23" s="119">
        <v>611.08154999999999</v>
      </c>
      <c r="AJ23" s="119">
        <v>1099.43201</v>
      </c>
      <c r="AK23" s="119">
        <v>972.68205999999998</v>
      </c>
      <c r="AL23" s="119">
        <v>1142.43542</v>
      </c>
      <c r="AM23" s="119">
        <v>1019.6849999999999</v>
      </c>
      <c r="AN23" s="119">
        <v>1053.27737</v>
      </c>
      <c r="AO23" s="119">
        <v>921.19235000000003</v>
      </c>
      <c r="AP23" s="120">
        <v>407.52458999999999</v>
      </c>
      <c r="AQ23" s="120">
        <v>394.61939999999998</v>
      </c>
      <c r="AR23" s="120">
        <v>656.73146999999994</v>
      </c>
      <c r="AS23" s="120">
        <v>363.02526</v>
      </c>
      <c r="AT23" s="119">
        <v>906.49460999999997</v>
      </c>
      <c r="AU23" s="119">
        <v>613.48369000000002</v>
      </c>
      <c r="AV23" s="119">
        <v>764.20348999999999</v>
      </c>
      <c r="AW23" s="119">
        <v>645.55457000000001</v>
      </c>
      <c r="AX23" s="119">
        <v>751.30530999999996</v>
      </c>
      <c r="AY23" s="119">
        <v>693.01943000000006</v>
      </c>
      <c r="AZ23" s="119">
        <v>453.19367999999997</v>
      </c>
      <c r="BA23" s="119">
        <v>890.56579999999997</v>
      </c>
      <c r="BB23" s="119">
        <v>1000.79107</v>
      </c>
      <c r="BC23" s="120">
        <v>371.97426000000002</v>
      </c>
      <c r="BD23" s="120">
        <v>763.80146999999999</v>
      </c>
      <c r="BE23" s="120">
        <v>1008.9295499999999</v>
      </c>
      <c r="BF23" s="120">
        <v>663.47384999999997</v>
      </c>
      <c r="BG23" s="120">
        <v>564.29012999999998</v>
      </c>
      <c r="BH23" s="120">
        <v>433.02805999999998</v>
      </c>
      <c r="BI23" s="120">
        <v>701.19962999999996</v>
      </c>
      <c r="BJ23" s="120">
        <v>1104.1787400000001</v>
      </c>
      <c r="BK23" s="119">
        <v>580.14777000000004</v>
      </c>
      <c r="BL23" s="119">
        <v>372.32751000000002</v>
      </c>
      <c r="BM23" s="119">
        <v>559.26832000000002</v>
      </c>
      <c r="BN23" s="119">
        <v>445.72278999999997</v>
      </c>
      <c r="BO23" s="119">
        <v>469.46586000000002</v>
      </c>
      <c r="BP23" s="119">
        <v>200.66511</v>
      </c>
      <c r="BQ23" s="119">
        <v>442.63628999999997</v>
      </c>
      <c r="BR23" s="119">
        <v>518.46166000000005</v>
      </c>
      <c r="BS23" s="119">
        <v>452.32963999999998</v>
      </c>
      <c r="BT23" s="119">
        <v>462.48160999999999</v>
      </c>
      <c r="BU23" s="119">
        <v>588.86282000000006</v>
      </c>
      <c r="BV23" s="119">
        <v>518.85379</v>
      </c>
      <c r="BW23" s="119">
        <v>594.43542000000002</v>
      </c>
      <c r="BX23" s="120">
        <v>549.00760000000002</v>
      </c>
      <c r="BY23" s="119">
        <v>227.25808000000001</v>
      </c>
      <c r="BZ23" s="119">
        <v>366.64204999999998</v>
      </c>
      <c r="CA23" s="119">
        <v>353.93176</v>
      </c>
      <c r="CB23" s="119">
        <v>501.71749</v>
      </c>
      <c r="CC23" s="119">
        <v>248.5445</v>
      </c>
      <c r="CD23" s="119">
        <v>435.65262999999999</v>
      </c>
      <c r="CE23" s="119">
        <v>397.93621000000002</v>
      </c>
      <c r="CF23" s="119">
        <v>540.78896999999995</v>
      </c>
      <c r="CG23" s="119">
        <v>715.18212000000005</v>
      </c>
      <c r="CH23" s="119">
        <v>586.20447000000001</v>
      </c>
      <c r="CI23" s="119">
        <v>824.92990999999995</v>
      </c>
      <c r="CJ23" s="119">
        <v>713.76788999999997</v>
      </c>
      <c r="CK23" s="119">
        <v>462.08098999999999</v>
      </c>
      <c r="CL23" s="119">
        <v>421.04741000000001</v>
      </c>
      <c r="CM23" s="119">
        <v>277.69065999999998</v>
      </c>
      <c r="CN23" s="119">
        <v>343.48998999999998</v>
      </c>
      <c r="CO23" s="119">
        <v>265.37484000000001</v>
      </c>
      <c r="CP23" s="119">
        <v>341.25049999999999</v>
      </c>
      <c r="CQ23" s="119">
        <v>304.476</v>
      </c>
      <c r="CR23" s="119">
        <v>435.18211000000002</v>
      </c>
      <c r="CS23" s="119">
        <v>313.70494000000002</v>
      </c>
      <c r="CT23" s="119">
        <v>331.65237999999999</v>
      </c>
      <c r="CU23" s="119">
        <v>288.11993999999999</v>
      </c>
      <c r="CV23" s="119">
        <v>351.03426000000002</v>
      </c>
      <c r="CW23" s="119">
        <v>510.00200000000001</v>
      </c>
      <c r="CX23" s="119">
        <v>436.30736000000002</v>
      </c>
      <c r="CY23" s="119">
        <v>376.89222000000001</v>
      </c>
      <c r="CZ23" s="119">
        <v>353.52949999999998</v>
      </c>
      <c r="DA23" s="119">
        <v>338.16383000000002</v>
      </c>
      <c r="DB23" s="119">
        <v>327.65591999999998</v>
      </c>
      <c r="DC23" s="119">
        <v>482.02683000000002</v>
      </c>
      <c r="DD23" s="119">
        <v>403.31322999999998</v>
      </c>
      <c r="DE23" s="119">
        <v>551.25867000000005</v>
      </c>
      <c r="DF23" s="119">
        <v>385.26109000000002</v>
      </c>
      <c r="DG23" s="119">
        <v>481.13724000000002</v>
      </c>
      <c r="DH23" s="119">
        <v>613.51583000000005</v>
      </c>
      <c r="DI23" s="119">
        <v>361.52819</v>
      </c>
      <c r="DJ23" s="119">
        <v>331.05671000000001</v>
      </c>
      <c r="DK23" s="119">
        <v>295.76279</v>
      </c>
      <c r="DL23" s="119">
        <v>327.89071000000001</v>
      </c>
      <c r="DM23" s="119">
        <v>505.64139</v>
      </c>
      <c r="DN23" s="119">
        <v>276.54133999999999</v>
      </c>
      <c r="DO23" s="119">
        <v>281.10959000000003</v>
      </c>
      <c r="DP23" s="119">
        <v>235.32028</v>
      </c>
      <c r="DQ23" s="119">
        <v>387.62369999999999</v>
      </c>
      <c r="DR23" s="119">
        <v>503.71643</v>
      </c>
      <c r="DS23" s="119">
        <v>525.07375000000002</v>
      </c>
      <c r="DT23" s="120">
        <v>366.26664</v>
      </c>
      <c r="DU23" s="120">
        <v>284.5394</v>
      </c>
      <c r="DV23" s="119">
        <v>405.02400999999998</v>
      </c>
      <c r="DW23" s="119">
        <v>220.59019000000001</v>
      </c>
      <c r="DX23" s="119">
        <v>448.17594000000003</v>
      </c>
      <c r="DY23" s="119">
        <v>410.80250999999998</v>
      </c>
      <c r="DZ23" s="119">
        <v>496.81981000000002</v>
      </c>
      <c r="EA23" s="119">
        <v>504.25020999999998</v>
      </c>
      <c r="EB23" s="119">
        <v>346.95708000000002</v>
      </c>
      <c r="EC23" s="119">
        <v>576.45069000000001</v>
      </c>
      <c r="ED23" s="119">
        <v>359.59093000000001</v>
      </c>
      <c r="EE23" s="119">
        <v>474.13315999999998</v>
      </c>
      <c r="EF23" s="119">
        <v>596.4212</v>
      </c>
      <c r="EG23" s="119">
        <v>269.48336999999998</v>
      </c>
      <c r="EH23" s="119">
        <v>534.41542000000004</v>
      </c>
      <c r="EI23" s="119">
        <v>378.27215000000001</v>
      </c>
      <c r="EJ23" s="119">
        <v>425.53064999999998</v>
      </c>
      <c r="EK23" s="119">
        <v>293.59597000000002</v>
      </c>
      <c r="EL23" s="119">
        <v>243.64305999999999</v>
      </c>
      <c r="EM23" s="119">
        <v>386.85311999999999</v>
      </c>
      <c r="EN23" s="119">
        <v>483.38621999999998</v>
      </c>
      <c r="EO23" s="119">
        <v>431.09221000000002</v>
      </c>
      <c r="EP23" s="119">
        <v>392.58251999999999</v>
      </c>
      <c r="EQ23" s="119">
        <v>330.24704000000003</v>
      </c>
      <c r="ER23" s="119">
        <v>334.01279</v>
      </c>
      <c r="ES23" s="119">
        <v>715.88580999999999</v>
      </c>
      <c r="ET23" s="119">
        <v>433.14670000000001</v>
      </c>
      <c r="EU23" s="119">
        <v>549.92998999999998</v>
      </c>
      <c r="EV23" s="119">
        <v>279.17707000000001</v>
      </c>
      <c r="EW23" s="119">
        <v>904.42571999999996</v>
      </c>
      <c r="EX23" s="119">
        <v>371.48678999999998</v>
      </c>
      <c r="EY23" s="119">
        <v>395.32413000000003</v>
      </c>
      <c r="EZ23" s="119">
        <v>675.69566999999995</v>
      </c>
      <c r="FA23" s="119">
        <v>707.90679</v>
      </c>
      <c r="FB23" s="119">
        <v>488.89177000000001</v>
      </c>
      <c r="FC23" s="119">
        <v>455.34087</v>
      </c>
      <c r="FD23" s="119">
        <v>505.54696000000001</v>
      </c>
      <c r="FE23" s="119">
        <v>368.71168999999998</v>
      </c>
      <c r="FF23" s="119">
        <v>374.7278</v>
      </c>
      <c r="FG23" s="120">
        <v>330.83330000000001</v>
      </c>
      <c r="FH23" s="120">
        <v>430.53757000000002</v>
      </c>
      <c r="FI23" s="120">
        <v>445.59390999999999</v>
      </c>
      <c r="FJ23" s="120">
        <v>385.45251000000002</v>
      </c>
      <c r="FK23" s="120">
        <v>474.81538999999998</v>
      </c>
      <c r="FL23" s="120">
        <v>497.04660000000001</v>
      </c>
      <c r="FM23" s="120">
        <v>485.69486000000001</v>
      </c>
      <c r="FN23" s="120">
        <v>303.88108</v>
      </c>
      <c r="FO23" s="119">
        <v>707.06241</v>
      </c>
      <c r="FP23" s="119">
        <v>548.31208000000004</v>
      </c>
      <c r="FQ23" s="119">
        <v>912.11541</v>
      </c>
      <c r="FR23" s="119">
        <v>886.07033999999999</v>
      </c>
      <c r="FS23" s="119">
        <v>354.74522000000002</v>
      </c>
      <c r="FT23" s="119">
        <v>489.62576000000001</v>
      </c>
      <c r="FU23" s="119">
        <v>605.39500999999996</v>
      </c>
      <c r="FV23" s="119">
        <v>481.80029999999999</v>
      </c>
      <c r="FW23" s="119">
        <v>674.01905999999997</v>
      </c>
      <c r="FX23" s="119">
        <v>863.55029000000002</v>
      </c>
      <c r="FY23" s="119">
        <v>293.14402999999999</v>
      </c>
      <c r="FZ23" s="119">
        <v>1127.3352</v>
      </c>
      <c r="GA23" s="119">
        <v>595.26462000000004</v>
      </c>
      <c r="GB23" s="119">
        <v>654.36154999999997</v>
      </c>
      <c r="GC23" s="119">
        <v>368.44866999999999</v>
      </c>
      <c r="GD23" s="119">
        <v>704.96595000000002</v>
      </c>
      <c r="GE23" s="119">
        <v>703.11344999999994</v>
      </c>
      <c r="GF23" s="119">
        <v>389.48903999999999</v>
      </c>
      <c r="GG23" s="119">
        <v>531.79323999999997</v>
      </c>
      <c r="GH23" s="119">
        <v>605.11446000000001</v>
      </c>
      <c r="GI23" s="119">
        <v>465.42268000000001</v>
      </c>
      <c r="GJ23" s="119">
        <v>593.70155</v>
      </c>
      <c r="GK23" s="119">
        <v>401.62781999999999</v>
      </c>
      <c r="GL23" s="119">
        <v>433.34503000000001</v>
      </c>
      <c r="GM23" s="119">
        <v>425.13938000000002</v>
      </c>
      <c r="GN23" s="119">
        <v>470.33046999999999</v>
      </c>
      <c r="GO23" s="119">
        <v>588.81204000000002</v>
      </c>
      <c r="GP23" s="119">
        <v>385.26720999999998</v>
      </c>
      <c r="GQ23" s="119">
        <v>430.94630999999998</v>
      </c>
      <c r="GR23" s="119">
        <v>545.15291000000002</v>
      </c>
      <c r="GS23" s="119">
        <v>483.36975999999999</v>
      </c>
      <c r="GT23" s="119">
        <v>301.63515000000001</v>
      </c>
      <c r="GU23" s="119">
        <v>357.95447999999999</v>
      </c>
      <c r="GV23" s="119">
        <v>625.47215000000006</v>
      </c>
      <c r="GW23" s="119">
        <v>524.88423999999998</v>
      </c>
      <c r="GX23" s="119">
        <v>540.89732000000004</v>
      </c>
      <c r="GY23" s="119">
        <v>472.01758999999998</v>
      </c>
      <c r="GZ23" s="120">
        <v>354.24198000000001</v>
      </c>
      <c r="HA23" s="120">
        <v>374.56511999999998</v>
      </c>
      <c r="HB23" s="120">
        <v>505.84350999999998</v>
      </c>
      <c r="HC23" s="120">
        <v>356.18759999999997</v>
      </c>
      <c r="HD23" s="120">
        <v>128.09119999999999</v>
      </c>
      <c r="HE23" s="120">
        <v>409.86604</v>
      </c>
      <c r="HF23" s="120">
        <v>511.05130000000003</v>
      </c>
      <c r="HG23" s="120">
        <v>761.82054000000005</v>
      </c>
      <c r="HH23" s="120">
        <v>304.74882000000002</v>
      </c>
    </row>
    <row r="24" spans="1:216" s="86" customFormat="1" x14ac:dyDescent="0.2">
      <c r="A24" s="8" t="s">
        <v>269</v>
      </c>
      <c r="B24" s="119">
        <v>128.39394999999999</v>
      </c>
      <c r="C24" s="119">
        <v>144.63421</v>
      </c>
      <c r="D24" s="119">
        <v>175.24678</v>
      </c>
      <c r="E24" s="119">
        <v>283.52654000000001</v>
      </c>
      <c r="F24" s="119">
        <v>105.76212</v>
      </c>
      <c r="G24" s="119">
        <v>182.51909000000001</v>
      </c>
      <c r="H24" s="119">
        <v>182.3433</v>
      </c>
      <c r="I24" s="119">
        <v>160.86956000000001</v>
      </c>
      <c r="J24" s="119">
        <v>243.64417</v>
      </c>
      <c r="K24" s="120">
        <v>97.378739999999993</v>
      </c>
      <c r="L24" s="120">
        <v>228.39268000000001</v>
      </c>
      <c r="M24" s="120">
        <v>66.947329999999994</v>
      </c>
      <c r="N24" s="120">
        <v>105.28886</v>
      </c>
      <c r="O24" s="119">
        <v>162.72162</v>
      </c>
      <c r="P24" s="119">
        <v>120.06644</v>
      </c>
      <c r="Q24" s="119">
        <v>181.51533000000001</v>
      </c>
      <c r="R24" s="119">
        <v>154.28155000000001</v>
      </c>
      <c r="S24" s="119">
        <v>158.02933999999999</v>
      </c>
      <c r="T24" s="119">
        <v>103.17885</v>
      </c>
      <c r="U24" s="119">
        <v>169.49638999999999</v>
      </c>
      <c r="V24" s="119">
        <v>221.98534000000001</v>
      </c>
      <c r="W24" s="119">
        <v>105.32076000000001</v>
      </c>
      <c r="X24" s="119">
        <v>111.55596</v>
      </c>
      <c r="Y24" s="119">
        <v>109.85809</v>
      </c>
      <c r="Z24" s="119">
        <v>97.724639999999994</v>
      </c>
      <c r="AA24" s="119">
        <v>119.99478000000001</v>
      </c>
      <c r="AB24" s="119">
        <v>113.71084999999999</v>
      </c>
      <c r="AC24" s="119">
        <v>130.41273000000001</v>
      </c>
      <c r="AD24" s="119">
        <v>124.72627</v>
      </c>
      <c r="AE24" s="120">
        <v>93.635000000000005</v>
      </c>
      <c r="AF24" s="120">
        <v>78.191969999999998</v>
      </c>
      <c r="AG24" s="120">
        <v>105.41813</v>
      </c>
      <c r="AH24" s="120">
        <v>56.75591</v>
      </c>
      <c r="AI24" s="119">
        <v>125.85689000000001</v>
      </c>
      <c r="AJ24" s="119">
        <v>222.13059000000001</v>
      </c>
      <c r="AK24" s="119">
        <v>203.09443999999999</v>
      </c>
      <c r="AL24" s="119">
        <v>230.54481999999999</v>
      </c>
      <c r="AM24" s="119">
        <v>209.42862</v>
      </c>
      <c r="AN24" s="119">
        <v>214.19087999999999</v>
      </c>
      <c r="AO24" s="119">
        <v>184.50826000000001</v>
      </c>
      <c r="AP24" s="120">
        <v>87.458650000000006</v>
      </c>
      <c r="AQ24" s="120">
        <v>86.205020000000005</v>
      </c>
      <c r="AR24" s="120">
        <v>134.20957000000001</v>
      </c>
      <c r="AS24" s="120">
        <v>74.528720000000007</v>
      </c>
      <c r="AT24" s="119">
        <v>180.38593</v>
      </c>
      <c r="AU24" s="119">
        <v>129.09058999999999</v>
      </c>
      <c r="AV24" s="119">
        <v>151.53737000000001</v>
      </c>
      <c r="AW24" s="119">
        <v>127.92408</v>
      </c>
      <c r="AX24" s="119">
        <v>153.62099000000001</v>
      </c>
      <c r="AY24" s="119">
        <v>137.60661999999999</v>
      </c>
      <c r="AZ24" s="119">
        <v>96.785979999999995</v>
      </c>
      <c r="BA24" s="119">
        <v>174.32087999999999</v>
      </c>
      <c r="BB24" s="119">
        <v>200.28249</v>
      </c>
      <c r="BC24" s="120">
        <v>80.392219999999995</v>
      </c>
      <c r="BD24" s="120">
        <v>151.79445999999999</v>
      </c>
      <c r="BE24" s="120">
        <v>199.97116</v>
      </c>
      <c r="BF24" s="120">
        <v>138.56523999999999</v>
      </c>
      <c r="BG24" s="120">
        <v>116.6808</v>
      </c>
      <c r="BH24" s="120">
        <v>93.989279999999994</v>
      </c>
      <c r="BI24" s="120">
        <v>143.27194</v>
      </c>
      <c r="BJ24" s="120">
        <v>217.90151</v>
      </c>
      <c r="BK24" s="119">
        <v>120.23518</v>
      </c>
      <c r="BL24" s="119">
        <v>82.289429999999996</v>
      </c>
      <c r="BM24" s="119">
        <v>115.91352000000001</v>
      </c>
      <c r="BN24" s="119">
        <v>95.88082</v>
      </c>
      <c r="BO24" s="119">
        <v>98.845150000000004</v>
      </c>
      <c r="BP24" s="119">
        <v>47.154919999999997</v>
      </c>
      <c r="BQ24" s="119">
        <v>92.194800000000001</v>
      </c>
      <c r="BR24" s="119">
        <v>108.11541</v>
      </c>
      <c r="BS24" s="119">
        <v>93.122749999999996</v>
      </c>
      <c r="BT24" s="119">
        <v>98.740459999999999</v>
      </c>
      <c r="BU24" s="119">
        <v>126.98698</v>
      </c>
      <c r="BV24" s="119">
        <v>116.94632</v>
      </c>
      <c r="BW24" s="119">
        <v>126.38309</v>
      </c>
      <c r="BX24" s="120">
        <v>117.29539</v>
      </c>
      <c r="BY24" s="119">
        <v>48.033619999999999</v>
      </c>
      <c r="BZ24" s="119">
        <v>77.713949999999997</v>
      </c>
      <c r="CA24" s="119">
        <v>75.201459999999997</v>
      </c>
      <c r="CB24" s="119">
        <v>98.278000000000006</v>
      </c>
      <c r="CC24" s="119">
        <v>50.501040000000003</v>
      </c>
      <c r="CD24" s="119">
        <v>89.968299999999999</v>
      </c>
      <c r="CE24" s="119">
        <v>81.734039999999993</v>
      </c>
      <c r="CF24" s="119">
        <v>105.49704</v>
      </c>
      <c r="CG24" s="119">
        <v>139.74342999999999</v>
      </c>
      <c r="CH24" s="119">
        <v>113.01715</v>
      </c>
      <c r="CI24" s="119">
        <v>160.59551999999999</v>
      </c>
      <c r="CJ24" s="119">
        <v>142.34773000000001</v>
      </c>
      <c r="CK24" s="119">
        <v>96.82047</v>
      </c>
      <c r="CL24" s="119">
        <v>88.848089999999999</v>
      </c>
      <c r="CM24" s="119">
        <v>60.003309999999999</v>
      </c>
      <c r="CN24" s="119">
        <v>76.372900000000001</v>
      </c>
      <c r="CO24" s="119">
        <v>57.04851</v>
      </c>
      <c r="CP24" s="119">
        <v>72.331760000000003</v>
      </c>
      <c r="CQ24" s="119">
        <v>66.387460000000004</v>
      </c>
      <c r="CR24" s="119">
        <v>97.649529999999999</v>
      </c>
      <c r="CS24" s="119">
        <v>67.186819999999997</v>
      </c>
      <c r="CT24" s="119">
        <v>68.655510000000007</v>
      </c>
      <c r="CU24" s="119">
        <v>63.18047</v>
      </c>
      <c r="CV24" s="119">
        <v>73.150959999999998</v>
      </c>
      <c r="CW24" s="119">
        <v>106.56967</v>
      </c>
      <c r="CX24" s="119">
        <v>91.896929999999998</v>
      </c>
      <c r="CY24" s="119">
        <v>78.749610000000004</v>
      </c>
      <c r="CZ24" s="119">
        <v>76.002809999999997</v>
      </c>
      <c r="DA24" s="119">
        <v>75.437560000000005</v>
      </c>
      <c r="DB24" s="119">
        <v>68.957689999999999</v>
      </c>
      <c r="DC24" s="119">
        <v>103.59405</v>
      </c>
      <c r="DD24" s="119">
        <v>85.155339999999995</v>
      </c>
      <c r="DE24" s="119">
        <v>118.69689</v>
      </c>
      <c r="DF24" s="119">
        <v>83.798050000000003</v>
      </c>
      <c r="DG24" s="119">
        <v>102.48011</v>
      </c>
      <c r="DH24" s="119">
        <v>123.59881</v>
      </c>
      <c r="DI24" s="119">
        <v>80.22963</v>
      </c>
      <c r="DJ24" s="119">
        <v>70.300280000000001</v>
      </c>
      <c r="DK24" s="119">
        <v>64.155100000000004</v>
      </c>
      <c r="DL24" s="119">
        <v>72.023129999999995</v>
      </c>
      <c r="DM24" s="119">
        <v>105.48766999999999</v>
      </c>
      <c r="DN24" s="119">
        <v>60.686</v>
      </c>
      <c r="DO24" s="119">
        <v>60.537219999999998</v>
      </c>
      <c r="DP24" s="119">
        <v>52.005099999999999</v>
      </c>
      <c r="DQ24" s="119">
        <v>85.148060000000001</v>
      </c>
      <c r="DR24" s="119">
        <v>104.65900999999999</v>
      </c>
      <c r="DS24" s="119">
        <v>109.37881</v>
      </c>
      <c r="DT24" s="120">
        <v>79.705259999999996</v>
      </c>
      <c r="DU24" s="120">
        <v>58.965119999999999</v>
      </c>
      <c r="DV24" s="119">
        <v>89.457840000000004</v>
      </c>
      <c r="DW24" s="119">
        <v>50.457590000000003</v>
      </c>
      <c r="DX24" s="119">
        <v>95.651030000000006</v>
      </c>
      <c r="DY24" s="119">
        <v>90.275559999999999</v>
      </c>
      <c r="DZ24" s="119">
        <v>100.65877</v>
      </c>
      <c r="EA24" s="119">
        <v>103.5829</v>
      </c>
      <c r="EB24" s="119">
        <v>76.641800000000003</v>
      </c>
      <c r="EC24" s="119">
        <v>122.74527</v>
      </c>
      <c r="ED24" s="119">
        <v>79.722290000000001</v>
      </c>
      <c r="EE24" s="119">
        <v>101.70522</v>
      </c>
      <c r="EF24" s="119">
        <v>125.28129</v>
      </c>
      <c r="EG24" s="119">
        <v>58.441540000000003</v>
      </c>
      <c r="EH24" s="119">
        <v>111.40116</v>
      </c>
      <c r="EI24" s="119">
        <v>81.660070000000005</v>
      </c>
      <c r="EJ24" s="119">
        <v>86.285640000000001</v>
      </c>
      <c r="EK24" s="119">
        <v>61.77478</v>
      </c>
      <c r="EL24" s="119">
        <v>52.129359999999998</v>
      </c>
      <c r="EM24" s="119">
        <v>83.688500000000005</v>
      </c>
      <c r="EN24" s="119">
        <v>99.289839999999998</v>
      </c>
      <c r="EO24" s="119">
        <v>94.715059999999994</v>
      </c>
      <c r="EP24" s="119">
        <v>79.876679999999993</v>
      </c>
      <c r="EQ24" s="119">
        <v>71.986810000000006</v>
      </c>
      <c r="ER24" s="119">
        <v>71.95881</v>
      </c>
      <c r="ES24" s="119">
        <v>141.84201999999999</v>
      </c>
      <c r="ET24" s="119">
        <v>89.97784</v>
      </c>
      <c r="EU24" s="119">
        <v>110.13070999999999</v>
      </c>
      <c r="EV24" s="119">
        <v>62.704419999999999</v>
      </c>
      <c r="EW24" s="119">
        <v>181.59519</v>
      </c>
      <c r="EX24" s="119">
        <v>78.550830000000005</v>
      </c>
      <c r="EY24" s="119">
        <v>79.628550000000004</v>
      </c>
      <c r="EZ24" s="119">
        <v>136.92409000000001</v>
      </c>
      <c r="FA24" s="119">
        <v>143.98699999999999</v>
      </c>
      <c r="FB24" s="119">
        <v>109.74695</v>
      </c>
      <c r="FC24" s="119">
        <v>96.525930000000002</v>
      </c>
      <c r="FD24" s="119">
        <v>101.34353</v>
      </c>
      <c r="FE24" s="119">
        <v>73.262910000000005</v>
      </c>
      <c r="FF24" s="119">
        <v>80.331069999999997</v>
      </c>
      <c r="FG24" s="120">
        <v>72.0351</v>
      </c>
      <c r="FH24" s="120">
        <v>90.042420000000007</v>
      </c>
      <c r="FI24" s="120">
        <v>97.511790000000005</v>
      </c>
      <c r="FJ24" s="120">
        <v>82.496279999999999</v>
      </c>
      <c r="FK24" s="120">
        <v>101.83094</v>
      </c>
      <c r="FL24" s="120">
        <v>100.71939999999999</v>
      </c>
      <c r="FM24" s="120">
        <v>91.949830000000006</v>
      </c>
      <c r="FN24" s="120">
        <v>65.910049999999998</v>
      </c>
      <c r="FO24" s="119">
        <v>144.03497999999999</v>
      </c>
      <c r="FP24" s="119">
        <v>118.68172</v>
      </c>
      <c r="FQ24" s="119">
        <v>186.64825999999999</v>
      </c>
      <c r="FR24" s="119">
        <v>181.23766000000001</v>
      </c>
      <c r="FS24" s="119">
        <v>73.845830000000007</v>
      </c>
      <c r="FT24" s="119">
        <v>104.57386</v>
      </c>
      <c r="FU24" s="119">
        <v>131.00576000000001</v>
      </c>
      <c r="FV24" s="119">
        <v>101.80822000000001</v>
      </c>
      <c r="FW24" s="119">
        <v>142.07722000000001</v>
      </c>
      <c r="FX24" s="119">
        <v>171.93548999999999</v>
      </c>
      <c r="FY24" s="119">
        <v>61.375549999999997</v>
      </c>
      <c r="FZ24" s="119">
        <v>229.55994999999999</v>
      </c>
      <c r="GA24" s="119">
        <v>118.23993</v>
      </c>
      <c r="GB24" s="119">
        <v>126.8021</v>
      </c>
      <c r="GC24" s="119">
        <v>74.369159999999994</v>
      </c>
      <c r="GD24" s="119">
        <v>138.27835999999999</v>
      </c>
      <c r="GE24" s="119">
        <v>141.45067</v>
      </c>
      <c r="GF24" s="119">
        <v>79.049409999999995</v>
      </c>
      <c r="GG24" s="119">
        <v>115.72078</v>
      </c>
      <c r="GH24" s="119">
        <v>114.48029</v>
      </c>
      <c r="GI24" s="119">
        <v>103.69759000000001</v>
      </c>
      <c r="GJ24" s="119">
        <v>120.09695000000001</v>
      </c>
      <c r="GK24" s="119">
        <v>79.188370000000006</v>
      </c>
      <c r="GL24" s="119">
        <v>90.998009999999994</v>
      </c>
      <c r="GM24" s="119">
        <v>85.059089999999998</v>
      </c>
      <c r="GN24" s="119">
        <v>93.892570000000006</v>
      </c>
      <c r="GO24" s="119">
        <v>116.07890999999999</v>
      </c>
      <c r="GP24" s="119">
        <v>80.465729999999994</v>
      </c>
      <c r="GQ24" s="119">
        <v>89.954639999999998</v>
      </c>
      <c r="GR24" s="119">
        <v>112.77973</v>
      </c>
      <c r="GS24" s="119">
        <v>105.73737</v>
      </c>
      <c r="GT24" s="119">
        <v>63.674770000000002</v>
      </c>
      <c r="GU24" s="119">
        <v>78.123050000000006</v>
      </c>
      <c r="GV24" s="119">
        <v>125.07284</v>
      </c>
      <c r="GW24" s="119">
        <v>106.09005000000001</v>
      </c>
      <c r="GX24" s="119">
        <v>113.98291999999999</v>
      </c>
      <c r="GY24" s="119">
        <v>102.39113999999999</v>
      </c>
      <c r="GZ24" s="120">
        <v>72.605500000000006</v>
      </c>
      <c r="HA24" s="120">
        <v>78.144329999999997</v>
      </c>
      <c r="HB24" s="120">
        <v>103.02155</v>
      </c>
      <c r="HC24" s="120">
        <v>73.044839999999994</v>
      </c>
      <c r="HD24" s="120">
        <v>28.8202</v>
      </c>
      <c r="HE24" s="120">
        <v>85.81335</v>
      </c>
      <c r="HF24" s="120">
        <v>105.98484999999999</v>
      </c>
      <c r="HG24" s="120">
        <v>152.37905000000001</v>
      </c>
      <c r="HH24" s="120">
        <v>64.840609999999998</v>
      </c>
    </row>
    <row r="25" spans="1:216" s="86" customFormat="1" x14ac:dyDescent="0.2">
      <c r="A25" s="8" t="s">
        <v>270</v>
      </c>
      <c r="B25" s="119">
        <v>9692.5383299999994</v>
      </c>
      <c r="C25" s="119">
        <v>10520.23328</v>
      </c>
      <c r="D25" s="119">
        <v>10324.91229</v>
      </c>
      <c r="E25" s="119">
        <v>9447.7662400000008</v>
      </c>
      <c r="F25" s="119">
        <v>11237.04083</v>
      </c>
      <c r="G25" s="119">
        <v>9535.1196099999997</v>
      </c>
      <c r="H25" s="119">
        <v>8277.3655299999991</v>
      </c>
      <c r="I25" s="119">
        <v>9109.6588599999995</v>
      </c>
      <c r="J25" s="119">
        <v>9238.6824799999995</v>
      </c>
      <c r="K25" s="120">
        <v>8885.27513</v>
      </c>
      <c r="L25" s="120">
        <v>13561.545609999999</v>
      </c>
      <c r="M25" s="120">
        <v>12428.30579</v>
      </c>
      <c r="N25" s="120">
        <v>12336.70444</v>
      </c>
      <c r="O25" s="119">
        <v>9936.1338599999999</v>
      </c>
      <c r="P25" s="119">
        <v>11296.926869999999</v>
      </c>
      <c r="Q25" s="119">
        <v>10790.329400000001</v>
      </c>
      <c r="R25" s="119">
        <v>11786.570890000001</v>
      </c>
      <c r="S25" s="119">
        <v>11077.71206</v>
      </c>
      <c r="T25" s="119">
        <v>9208.1841299999996</v>
      </c>
      <c r="U25" s="119">
        <v>13080.264810000001</v>
      </c>
      <c r="V25" s="119">
        <v>12366.94299</v>
      </c>
      <c r="W25" s="119">
        <v>10909.76188</v>
      </c>
      <c r="X25" s="119">
        <v>11993.488810000001</v>
      </c>
      <c r="Y25" s="119">
        <v>10903.454110000001</v>
      </c>
      <c r="Z25" s="119">
        <v>13783.46905</v>
      </c>
      <c r="AA25" s="119">
        <v>10269.81791</v>
      </c>
      <c r="AB25" s="119">
        <v>11794.65726</v>
      </c>
      <c r="AC25" s="119">
        <v>11721.96614</v>
      </c>
      <c r="AD25" s="119">
        <v>12667.53285</v>
      </c>
      <c r="AE25" s="120">
        <v>12491.741050000001</v>
      </c>
      <c r="AF25" s="120">
        <v>10368.21314</v>
      </c>
      <c r="AG25" s="120">
        <v>11031.679120000001</v>
      </c>
      <c r="AH25" s="120">
        <v>10160.15569</v>
      </c>
      <c r="AI25" s="119">
        <v>8801.1713199999995</v>
      </c>
      <c r="AJ25" s="119">
        <v>12302.23453</v>
      </c>
      <c r="AK25" s="119">
        <v>11359.031859999999</v>
      </c>
      <c r="AL25" s="119">
        <v>12161.082179999999</v>
      </c>
      <c r="AM25" s="119">
        <v>11867.243640000001</v>
      </c>
      <c r="AN25" s="119">
        <v>12284.4722</v>
      </c>
      <c r="AO25" s="119">
        <v>11875.18952</v>
      </c>
      <c r="AP25" s="120">
        <v>9999.5697899999996</v>
      </c>
      <c r="AQ25" s="120">
        <v>10122.50548</v>
      </c>
      <c r="AR25" s="120">
        <v>11034.72985</v>
      </c>
      <c r="AS25" s="120">
        <v>11998.30739</v>
      </c>
      <c r="AT25" s="119">
        <v>11527.178389999999</v>
      </c>
      <c r="AU25" s="119">
        <v>9464.4468099999995</v>
      </c>
      <c r="AV25" s="119">
        <v>9301.3184500000007</v>
      </c>
      <c r="AW25" s="119">
        <v>9404.6826500000006</v>
      </c>
      <c r="AX25" s="119">
        <v>8660.2283499999994</v>
      </c>
      <c r="AY25" s="119">
        <v>11255.2979</v>
      </c>
      <c r="AZ25" s="119">
        <v>8700.6542900000004</v>
      </c>
      <c r="BA25" s="119">
        <v>10565.618689999999</v>
      </c>
      <c r="BB25" s="119">
        <v>11109.489439999999</v>
      </c>
      <c r="BC25" s="120">
        <v>9544.2860600000004</v>
      </c>
      <c r="BD25" s="120">
        <v>10500.44628</v>
      </c>
      <c r="BE25" s="120">
        <v>10097.93024</v>
      </c>
      <c r="BF25" s="120">
        <v>10125.74387</v>
      </c>
      <c r="BG25" s="120">
        <v>9399.4213799999998</v>
      </c>
      <c r="BH25" s="120">
        <v>11407.20887</v>
      </c>
      <c r="BI25" s="120">
        <v>8474.2958500000004</v>
      </c>
      <c r="BJ25" s="120">
        <v>11728.76396</v>
      </c>
      <c r="BK25" s="119">
        <v>11768.945729999999</v>
      </c>
      <c r="BL25" s="119">
        <v>8827.4177400000008</v>
      </c>
      <c r="BM25" s="119">
        <v>10055.224920000001</v>
      </c>
      <c r="BN25" s="119">
        <v>11678.583259999999</v>
      </c>
      <c r="BO25" s="119">
        <v>9731.3585600000006</v>
      </c>
      <c r="BP25" s="119">
        <v>10397.98626</v>
      </c>
      <c r="BQ25" s="119">
        <v>9805.4233600000007</v>
      </c>
      <c r="BR25" s="119">
        <v>10617.029920000001</v>
      </c>
      <c r="BS25" s="119">
        <v>11130.923849999999</v>
      </c>
      <c r="BT25" s="119">
        <v>10094.6433</v>
      </c>
      <c r="BU25" s="119">
        <v>9617.8282899999995</v>
      </c>
      <c r="BV25" s="119">
        <v>10954.288930000001</v>
      </c>
      <c r="BW25" s="119">
        <v>9734.4300899999998</v>
      </c>
      <c r="BX25" s="120">
        <v>10430.031629999999</v>
      </c>
      <c r="BY25" s="119">
        <v>8657.4703100000006</v>
      </c>
      <c r="BZ25" s="119">
        <v>9138.2479500000009</v>
      </c>
      <c r="CA25" s="119">
        <v>8871.5006300000005</v>
      </c>
      <c r="CB25" s="119">
        <v>9921.2465900000007</v>
      </c>
      <c r="CC25" s="119">
        <v>9820.34872</v>
      </c>
      <c r="CD25" s="119">
        <v>9754.2045099999996</v>
      </c>
      <c r="CE25" s="119">
        <v>10287.0237</v>
      </c>
      <c r="CF25" s="119">
        <v>12674.56537</v>
      </c>
      <c r="CG25" s="119">
        <v>9653.0362399999995</v>
      </c>
      <c r="CH25" s="119">
        <v>11473.75704</v>
      </c>
      <c r="CI25" s="119">
        <v>8164.3664699999999</v>
      </c>
      <c r="CJ25" s="119">
        <v>6423.1490599999997</v>
      </c>
      <c r="CK25" s="119">
        <v>10790.90242</v>
      </c>
      <c r="CL25" s="119">
        <v>9984.15164</v>
      </c>
      <c r="CM25" s="119">
        <v>10993.106889999999</v>
      </c>
      <c r="CN25" s="119">
        <v>10421.726989999999</v>
      </c>
      <c r="CO25" s="119">
        <v>10570.04558</v>
      </c>
      <c r="CP25" s="119">
        <v>9886.4682499999999</v>
      </c>
      <c r="CQ25" s="119">
        <v>10493.65365</v>
      </c>
      <c r="CR25" s="119">
        <v>11171.4013</v>
      </c>
      <c r="CS25" s="119">
        <v>10884.835520000001</v>
      </c>
      <c r="CT25" s="119">
        <v>9676.1618600000002</v>
      </c>
      <c r="CU25" s="119">
        <v>10561.68146</v>
      </c>
      <c r="CV25" s="119">
        <v>10098.94073</v>
      </c>
      <c r="CW25" s="119">
        <v>10725.31761</v>
      </c>
      <c r="CX25" s="119">
        <v>12243.77529</v>
      </c>
      <c r="CY25" s="119">
        <v>10227.941940000001</v>
      </c>
      <c r="CZ25" s="119">
        <v>13268.127539999999</v>
      </c>
      <c r="DA25" s="119">
        <v>11340.065909999999</v>
      </c>
      <c r="DB25" s="119">
        <v>11150.02131</v>
      </c>
      <c r="DC25" s="119">
        <v>10716.651529999999</v>
      </c>
      <c r="DD25" s="119">
        <v>11265.69217</v>
      </c>
      <c r="DE25" s="119">
        <v>9676.0697400000008</v>
      </c>
      <c r="DF25" s="119">
        <v>12730.34757</v>
      </c>
      <c r="DG25" s="119">
        <v>11171.63337</v>
      </c>
      <c r="DH25" s="119">
        <v>10786.604499999999</v>
      </c>
      <c r="DI25" s="119">
        <v>10139.98235</v>
      </c>
      <c r="DJ25" s="119">
        <v>11890.008180000001</v>
      </c>
      <c r="DK25" s="119">
        <v>10174.72587</v>
      </c>
      <c r="DL25" s="119">
        <v>12220.701010000001</v>
      </c>
      <c r="DM25" s="119">
        <v>10525.332839999999</v>
      </c>
      <c r="DN25" s="119">
        <v>11152.08358</v>
      </c>
      <c r="DO25" s="119">
        <v>11410.235489999999</v>
      </c>
      <c r="DP25" s="119">
        <v>10606.69613</v>
      </c>
      <c r="DQ25" s="119">
        <v>10849.70537</v>
      </c>
      <c r="DR25" s="119">
        <v>12128.83295</v>
      </c>
      <c r="DS25" s="119">
        <v>10787.35709</v>
      </c>
      <c r="DT25" s="120">
        <v>10154.17332</v>
      </c>
      <c r="DU25" s="120">
        <v>9202.3833599999998</v>
      </c>
      <c r="DV25" s="119">
        <v>10993.18622</v>
      </c>
      <c r="DW25" s="119">
        <v>12714.5165</v>
      </c>
      <c r="DX25" s="119">
        <v>10778.06841</v>
      </c>
      <c r="DY25" s="119">
        <v>10666.22437</v>
      </c>
      <c r="DZ25" s="119">
        <v>9927.7311000000009</v>
      </c>
      <c r="EA25" s="119">
        <v>9996.4718300000004</v>
      </c>
      <c r="EB25" s="119">
        <v>12194.76829</v>
      </c>
      <c r="EC25" s="119">
        <v>10190.67193</v>
      </c>
      <c r="ED25" s="119">
        <v>11394.731529999999</v>
      </c>
      <c r="EE25" s="119">
        <v>12527.66246</v>
      </c>
      <c r="EF25" s="119">
        <v>14230.73177</v>
      </c>
      <c r="EG25" s="119">
        <v>9939.8914399999994</v>
      </c>
      <c r="EH25" s="119">
        <v>10381.76859</v>
      </c>
      <c r="EI25" s="119">
        <v>12331.68497</v>
      </c>
      <c r="EJ25" s="119">
        <v>10219.42842</v>
      </c>
      <c r="EK25" s="119">
        <v>10626.061040000001</v>
      </c>
      <c r="EL25" s="119">
        <v>11014.715270000001</v>
      </c>
      <c r="EM25" s="119">
        <v>10701.560299999999</v>
      </c>
      <c r="EN25" s="119">
        <v>10468.069589999999</v>
      </c>
      <c r="EO25" s="119">
        <v>10681.71587</v>
      </c>
      <c r="EP25" s="119">
        <v>10650.256090000001</v>
      </c>
      <c r="EQ25" s="119">
        <v>11982.02988</v>
      </c>
      <c r="ER25" s="119">
        <v>11154.772650000001</v>
      </c>
      <c r="ES25" s="119">
        <v>11179.803190000001</v>
      </c>
      <c r="ET25" s="119">
        <v>11576.746649999999</v>
      </c>
      <c r="EU25" s="119">
        <v>9481.3360300000004</v>
      </c>
      <c r="EV25" s="119">
        <v>11480.38314</v>
      </c>
      <c r="EW25" s="119">
        <v>11754.342619999999</v>
      </c>
      <c r="EX25" s="119">
        <v>10316.17634</v>
      </c>
      <c r="EY25" s="119">
        <v>12393.851780000001</v>
      </c>
      <c r="EZ25" s="119">
        <v>12231.64003</v>
      </c>
      <c r="FA25" s="119">
        <v>9647.1720999999998</v>
      </c>
      <c r="FB25" s="119">
        <v>12591.306710000001</v>
      </c>
      <c r="FC25" s="119">
        <v>11622.191339999999</v>
      </c>
      <c r="FD25" s="119">
        <v>7952.8506299999999</v>
      </c>
      <c r="FE25" s="119">
        <v>10285.60418</v>
      </c>
      <c r="FF25" s="119">
        <v>11797.62954</v>
      </c>
      <c r="FG25" s="120">
        <v>10118.322</v>
      </c>
      <c r="FH25" s="120">
        <v>9830.2749399999993</v>
      </c>
      <c r="FI25" s="120">
        <v>13868.46925</v>
      </c>
      <c r="FJ25" s="120">
        <v>9520.0169900000001</v>
      </c>
      <c r="FK25" s="120">
        <v>12532.978800000001</v>
      </c>
      <c r="FL25" s="120">
        <v>9952.3010900000008</v>
      </c>
      <c r="FM25" s="120">
        <v>10178.993909999999</v>
      </c>
      <c r="FN25" s="120">
        <v>10765.550730000001</v>
      </c>
      <c r="FO25" s="119">
        <v>9690.4228000000003</v>
      </c>
      <c r="FP25" s="119">
        <v>9344.8595100000002</v>
      </c>
      <c r="FQ25" s="119">
        <v>10908.01901</v>
      </c>
      <c r="FR25" s="119">
        <v>10396.52627</v>
      </c>
      <c r="FS25" s="119">
        <v>9622.8545599999998</v>
      </c>
      <c r="FT25" s="119">
        <v>12536.023649999999</v>
      </c>
      <c r="FU25" s="119">
        <v>10496.56559</v>
      </c>
      <c r="FV25" s="119">
        <v>12773.998600000001</v>
      </c>
      <c r="FW25" s="119">
        <v>11032.30666</v>
      </c>
      <c r="FX25" s="119">
        <v>10698.11443</v>
      </c>
      <c r="FY25" s="119">
        <v>9909.9232699999993</v>
      </c>
      <c r="FZ25" s="119">
        <v>9975.5172000000002</v>
      </c>
      <c r="GA25" s="119">
        <v>8939.7796600000001</v>
      </c>
      <c r="GB25" s="119">
        <v>12072.57022</v>
      </c>
      <c r="GC25" s="119">
        <v>8500.4714299999996</v>
      </c>
      <c r="GD25" s="119">
        <v>9223.2587700000004</v>
      </c>
      <c r="GE25" s="119">
        <v>9421.2469199999996</v>
      </c>
      <c r="GF25" s="119">
        <v>9202.1995299999999</v>
      </c>
      <c r="GG25" s="119">
        <v>9238.6116899999997</v>
      </c>
      <c r="GH25" s="119">
        <v>10043.222009999999</v>
      </c>
      <c r="GI25" s="119">
        <v>12136.5466</v>
      </c>
      <c r="GJ25" s="119">
        <v>8573.6378199999999</v>
      </c>
      <c r="GK25" s="119">
        <v>10209.315979999999</v>
      </c>
      <c r="GL25" s="119">
        <v>10132.616599999999</v>
      </c>
      <c r="GM25" s="119">
        <v>9431.3256600000004</v>
      </c>
      <c r="GN25" s="119">
        <v>9159.4267600000003</v>
      </c>
      <c r="GO25" s="119">
        <v>9033.1040400000002</v>
      </c>
      <c r="GP25" s="119">
        <v>10624.26016</v>
      </c>
      <c r="GQ25" s="119">
        <v>11067.9555</v>
      </c>
      <c r="GR25" s="119">
        <v>10642.63355</v>
      </c>
      <c r="GS25" s="119">
        <v>10488.44765</v>
      </c>
      <c r="GT25" s="119">
        <v>11229.77094</v>
      </c>
      <c r="GU25" s="119">
        <v>10521.254720000001</v>
      </c>
      <c r="GV25" s="119">
        <v>10535.458199999999</v>
      </c>
      <c r="GW25" s="119">
        <v>10382.92952</v>
      </c>
      <c r="GX25" s="119">
        <v>10511.895140000001</v>
      </c>
      <c r="GY25" s="119">
        <v>11364.28838</v>
      </c>
      <c r="GZ25" s="120">
        <v>10413.003940000001</v>
      </c>
      <c r="HA25" s="120">
        <v>11103.19542</v>
      </c>
      <c r="HB25" s="120">
        <v>11587.22762</v>
      </c>
      <c r="HC25" s="120">
        <v>9892.3646100000005</v>
      </c>
      <c r="HD25" s="120">
        <v>9254.9625300000007</v>
      </c>
      <c r="HE25" s="120">
        <v>9919.2836299999999</v>
      </c>
      <c r="HF25" s="120">
        <v>10630.63032</v>
      </c>
      <c r="HG25" s="120">
        <v>9618.6258699999998</v>
      </c>
      <c r="HH25" s="120">
        <v>10459.6479</v>
      </c>
    </row>
    <row r="26" spans="1:216" x14ac:dyDescent="0.2">
      <c r="A26" s="8" t="s">
        <v>271</v>
      </c>
      <c r="B26" s="40">
        <v>2.0471499999999998</v>
      </c>
      <c r="C26" s="40">
        <v>2.04989</v>
      </c>
      <c r="D26" s="40">
        <v>0.56672999999999996</v>
      </c>
      <c r="E26" s="40">
        <v>1.6501399999999999</v>
      </c>
      <c r="F26" s="40">
        <v>3.4070200000000002</v>
      </c>
      <c r="G26" s="40">
        <v>1.02576</v>
      </c>
      <c r="H26" s="40">
        <v>2.7671600000000001</v>
      </c>
      <c r="I26" s="40">
        <v>2.0786500000000001</v>
      </c>
      <c r="J26" s="40">
        <v>0.47108</v>
      </c>
      <c r="K26" s="73">
        <v>1.25197</v>
      </c>
      <c r="L26" s="73">
        <v>0.93479999999999996</v>
      </c>
      <c r="M26" s="73">
        <v>1.06941</v>
      </c>
      <c r="N26" s="73">
        <v>3.4283700000000001</v>
      </c>
      <c r="O26" s="40">
        <v>2.6109200000000001</v>
      </c>
      <c r="P26" s="40">
        <v>1.79965</v>
      </c>
      <c r="Q26" s="40">
        <v>1.706</v>
      </c>
      <c r="R26" s="40">
        <v>2.2248000000000001</v>
      </c>
      <c r="S26" s="40">
        <v>1.6330800000000001</v>
      </c>
      <c r="T26" s="40">
        <v>1.0843400000000001</v>
      </c>
      <c r="U26" s="40">
        <v>5.83683</v>
      </c>
      <c r="V26" s="40">
        <v>5.7830599999999999</v>
      </c>
      <c r="W26" s="40">
        <v>2.3917999999999999</v>
      </c>
      <c r="X26" s="40">
        <v>2.9370699999999998</v>
      </c>
      <c r="Y26" s="40">
        <v>2.6174499999999998</v>
      </c>
      <c r="Z26" s="40">
        <v>2.6321400000000001</v>
      </c>
      <c r="AA26" s="40">
        <v>2.0803400000000001</v>
      </c>
      <c r="AB26" s="40">
        <v>3.7475399999999999</v>
      </c>
      <c r="AC26" s="40">
        <v>2.66229</v>
      </c>
      <c r="AD26" s="40">
        <v>4.4280999999999997</v>
      </c>
      <c r="AE26" s="73">
        <v>2.4741300000000002</v>
      </c>
      <c r="AF26" s="73">
        <v>0.7238</v>
      </c>
      <c r="AG26" s="73">
        <v>1.2786900000000001</v>
      </c>
      <c r="AH26" s="73">
        <v>0.54340999999999995</v>
      </c>
      <c r="AI26" s="40">
        <v>0.66613999999999995</v>
      </c>
      <c r="AJ26" s="40">
        <v>5.8969300000000002</v>
      </c>
      <c r="AK26" s="40">
        <v>3.5550600000000001</v>
      </c>
      <c r="AL26" s="40">
        <v>4.31114</v>
      </c>
      <c r="AM26" s="40">
        <v>3.5746600000000002</v>
      </c>
      <c r="AN26" s="40">
        <v>4.2587299999999999</v>
      </c>
      <c r="AO26" s="40">
        <v>6.3451199999999996</v>
      </c>
      <c r="AP26" s="73">
        <v>1.1007400000000001</v>
      </c>
      <c r="AQ26" s="73">
        <v>1.0059499999999999</v>
      </c>
      <c r="AR26" s="73">
        <v>1.1136299999999999</v>
      </c>
      <c r="AS26" s="73">
        <v>1.36161</v>
      </c>
      <c r="AT26" s="40">
        <v>4.0824999999999996</v>
      </c>
      <c r="AU26" s="40">
        <v>0.70753999999999995</v>
      </c>
      <c r="AV26" s="40">
        <v>1.49532</v>
      </c>
      <c r="AW26" s="40">
        <v>2.3754200000000001</v>
      </c>
      <c r="AX26" s="40">
        <v>1.10778</v>
      </c>
      <c r="AY26" s="40">
        <v>3.4208599999999998</v>
      </c>
      <c r="AZ26" s="40">
        <v>0.88790000000000002</v>
      </c>
      <c r="BA26" s="40">
        <v>3.6194700000000002</v>
      </c>
      <c r="BB26" s="40">
        <v>3.60209</v>
      </c>
      <c r="BC26" s="73">
        <v>0.87043000000000004</v>
      </c>
      <c r="BD26" s="73">
        <v>2.2590699999999999</v>
      </c>
      <c r="BE26" s="73">
        <v>2.1823299999999999</v>
      </c>
      <c r="BF26" s="73">
        <v>2.7099000000000002</v>
      </c>
      <c r="BG26" s="73">
        <v>0.78047</v>
      </c>
      <c r="BH26" s="73">
        <v>2.55647</v>
      </c>
      <c r="BI26" s="73">
        <v>1.18679</v>
      </c>
      <c r="BJ26" s="73">
        <v>3.8096199999999998</v>
      </c>
      <c r="BK26" s="40">
        <v>2.984</v>
      </c>
      <c r="BL26" s="40">
        <v>0.39666000000000001</v>
      </c>
      <c r="BM26" s="40">
        <v>0.95518000000000003</v>
      </c>
      <c r="BN26" s="40">
        <v>1.3153600000000001</v>
      </c>
      <c r="BO26" s="40">
        <v>1.02894</v>
      </c>
      <c r="BP26" s="40">
        <v>0.52678000000000003</v>
      </c>
      <c r="BQ26" s="40">
        <v>0.62243999999999999</v>
      </c>
      <c r="BR26" s="40">
        <v>0.77029999999999998</v>
      </c>
      <c r="BS26" s="40">
        <v>1.8480799999999999</v>
      </c>
      <c r="BT26" s="40">
        <v>0.74239999999999995</v>
      </c>
      <c r="BU26" s="40">
        <v>1.05772</v>
      </c>
      <c r="BV26" s="40">
        <v>1.3815500000000001</v>
      </c>
      <c r="BW26" s="40">
        <v>1.5691299999999999</v>
      </c>
      <c r="BX26" s="73">
        <v>1.363</v>
      </c>
      <c r="BY26" s="40">
        <v>0.38754</v>
      </c>
      <c r="BZ26" s="40">
        <v>0.76578000000000002</v>
      </c>
      <c r="CA26" s="40">
        <v>0.74212999999999996</v>
      </c>
      <c r="CB26" s="40">
        <v>2.1115499999999998</v>
      </c>
      <c r="CC26" s="40">
        <v>0.69520999999999999</v>
      </c>
      <c r="CD26" s="40">
        <v>0.45245999999999997</v>
      </c>
      <c r="CE26" s="40">
        <v>1.4176800000000001</v>
      </c>
      <c r="CF26" s="40">
        <v>5.1078700000000001</v>
      </c>
      <c r="CG26" s="40">
        <v>1.0853299999999999</v>
      </c>
      <c r="CH26" s="40">
        <v>3.3977200000000001</v>
      </c>
      <c r="CI26" s="40">
        <v>1.2568699999999999</v>
      </c>
      <c r="CJ26" s="40">
        <v>0.59501000000000004</v>
      </c>
      <c r="CK26" s="40">
        <v>0.96192999999999995</v>
      </c>
      <c r="CL26" s="40">
        <v>1.2065399999999999</v>
      </c>
      <c r="CM26" s="40">
        <v>0.99312999999999996</v>
      </c>
      <c r="CN26" s="40">
        <v>1.13096</v>
      </c>
      <c r="CO26" s="40">
        <v>0.86404000000000003</v>
      </c>
      <c r="CP26" s="40">
        <v>0.52669999999999995</v>
      </c>
      <c r="CQ26" s="40">
        <v>0.88027</v>
      </c>
      <c r="CR26" s="40">
        <v>1.6357900000000001</v>
      </c>
      <c r="CS26" s="40">
        <v>1.1909700000000001</v>
      </c>
      <c r="CT26" s="40">
        <v>0.42936999999999997</v>
      </c>
      <c r="CU26" s="40">
        <v>1.0379700000000001</v>
      </c>
      <c r="CV26" s="40">
        <v>0.70469999999999999</v>
      </c>
      <c r="CW26" s="40">
        <v>0.71989999999999998</v>
      </c>
      <c r="CX26" s="40">
        <v>2.0017</v>
      </c>
      <c r="CY26" s="40">
        <v>0.53530999999999995</v>
      </c>
      <c r="CZ26" s="40">
        <v>2.6034099999999998</v>
      </c>
      <c r="DA26" s="40">
        <v>1.4157299999999999</v>
      </c>
      <c r="DB26" s="40">
        <v>0.56572</v>
      </c>
      <c r="DC26" s="40">
        <v>1.48142</v>
      </c>
      <c r="DD26" s="40">
        <v>1.1719299999999999</v>
      </c>
      <c r="DE26" s="40">
        <v>1.2557</v>
      </c>
      <c r="DF26" s="40">
        <v>1.8618600000000001</v>
      </c>
      <c r="DG26" s="40">
        <v>0.90415999999999996</v>
      </c>
      <c r="DH26" s="40">
        <v>0.89351000000000003</v>
      </c>
      <c r="DI26" s="40">
        <v>0.81188000000000005</v>
      </c>
      <c r="DJ26" s="40">
        <v>1.4179999999999999</v>
      </c>
      <c r="DK26" s="40">
        <v>0.69386999999999999</v>
      </c>
      <c r="DL26" s="40">
        <v>1.37548</v>
      </c>
      <c r="DM26" s="40">
        <v>0.78913</v>
      </c>
      <c r="DN26" s="40">
        <v>0.78429000000000004</v>
      </c>
      <c r="DO26" s="40">
        <v>0.78918999999999995</v>
      </c>
      <c r="DP26" s="40">
        <v>0.77175000000000005</v>
      </c>
      <c r="DQ26" s="40">
        <v>1.5587200000000001</v>
      </c>
      <c r="DR26" s="40">
        <v>1.17136</v>
      </c>
      <c r="DS26" s="40">
        <v>1.3134999999999999</v>
      </c>
      <c r="DT26" s="73">
        <v>1.14388</v>
      </c>
      <c r="DU26" s="73">
        <v>0.28700999999999999</v>
      </c>
      <c r="DV26" s="40">
        <v>1.45983</v>
      </c>
      <c r="DW26" s="40">
        <v>1.33887</v>
      </c>
      <c r="DX26" s="40">
        <v>1.5306599999999999</v>
      </c>
      <c r="DY26" s="40">
        <v>1.4237500000000001</v>
      </c>
      <c r="DZ26" s="40">
        <v>0.61939999999999995</v>
      </c>
      <c r="EA26" s="40">
        <v>0.7369</v>
      </c>
      <c r="EB26" s="40">
        <v>1.7926800000000001</v>
      </c>
      <c r="EC26" s="40">
        <v>1.37347</v>
      </c>
      <c r="ED26" s="40">
        <v>1.4617</v>
      </c>
      <c r="EE26" s="40">
        <v>2.7926299999999999</v>
      </c>
      <c r="EF26" s="40">
        <v>3.0714399999999999</v>
      </c>
      <c r="EG26" s="40">
        <v>0.46699000000000002</v>
      </c>
      <c r="EH26" s="40">
        <v>0.77390000000000003</v>
      </c>
      <c r="EI26" s="40">
        <v>2.24654</v>
      </c>
      <c r="EJ26" s="40">
        <v>0.61280999999999997</v>
      </c>
      <c r="EK26" s="40">
        <v>1.22166</v>
      </c>
      <c r="EL26" s="40">
        <v>1.0602</v>
      </c>
      <c r="EM26" s="40">
        <v>1.15754</v>
      </c>
      <c r="EN26" s="40">
        <v>1.1320699999999999</v>
      </c>
      <c r="EO26" s="40">
        <v>1.1221000000000001</v>
      </c>
      <c r="EP26" s="40">
        <v>0.80398999999999998</v>
      </c>
      <c r="EQ26" s="40">
        <v>1.62225</v>
      </c>
      <c r="ER26" s="40">
        <v>1.3691500000000001</v>
      </c>
      <c r="ES26" s="40">
        <v>1.0876399999999999</v>
      </c>
      <c r="ET26" s="40">
        <v>1.60602</v>
      </c>
      <c r="EU26" s="40">
        <v>0.53759999999999997</v>
      </c>
      <c r="EV26" s="40">
        <v>0.97880999999999996</v>
      </c>
      <c r="EW26" s="40">
        <v>1.9830000000000001</v>
      </c>
      <c r="EX26" s="40">
        <v>1.1625000000000001</v>
      </c>
      <c r="EY26" s="40">
        <v>2.2224200000000001</v>
      </c>
      <c r="EZ26" s="40">
        <v>1.60137</v>
      </c>
      <c r="FA26" s="40">
        <v>0.73494000000000004</v>
      </c>
      <c r="FB26" s="40">
        <v>2.3467600000000002</v>
      </c>
      <c r="FC26" s="40">
        <v>2.3401700000000001</v>
      </c>
      <c r="FD26" s="40">
        <v>0.41848000000000002</v>
      </c>
      <c r="FE26" s="40">
        <v>1.6776800000000001</v>
      </c>
      <c r="FF26" s="40">
        <v>2.1386799999999999</v>
      </c>
      <c r="FG26" s="73">
        <v>0.75280999999999998</v>
      </c>
      <c r="FH26" s="73">
        <v>0.76065000000000005</v>
      </c>
      <c r="FI26" s="73">
        <v>3.7852299999999999</v>
      </c>
      <c r="FJ26" s="73">
        <v>0.58986000000000005</v>
      </c>
      <c r="FK26" s="73">
        <v>2.7962400000000001</v>
      </c>
      <c r="FL26" s="73">
        <v>0.63937999999999995</v>
      </c>
      <c r="FM26" s="73">
        <v>0.91057999999999995</v>
      </c>
      <c r="FN26" s="73">
        <v>1.0293099999999999</v>
      </c>
      <c r="FO26" s="40">
        <v>2.0810200000000001</v>
      </c>
      <c r="FP26" s="40">
        <v>0.77810999999999997</v>
      </c>
      <c r="FQ26" s="40">
        <v>2.9331800000000001</v>
      </c>
      <c r="FR26" s="40">
        <v>2.7351399999999999</v>
      </c>
      <c r="FS26" s="40">
        <v>0.77692000000000005</v>
      </c>
      <c r="FT26" s="40">
        <v>2.9282300000000001</v>
      </c>
      <c r="FU26" s="40">
        <v>1.8771899999999999</v>
      </c>
      <c r="FV26" s="40">
        <v>2.99356</v>
      </c>
      <c r="FW26" s="40">
        <v>2.6452499999999999</v>
      </c>
      <c r="FX26" s="40">
        <v>3.1326299999999998</v>
      </c>
      <c r="FY26" s="40">
        <v>1.08274</v>
      </c>
      <c r="FZ26" s="40">
        <v>1.43736</v>
      </c>
      <c r="GA26" s="40">
        <v>1.0222199999999999</v>
      </c>
      <c r="GB26" s="40">
        <v>2.4521999999999999</v>
      </c>
      <c r="GC26" s="40">
        <v>0.44812999999999997</v>
      </c>
      <c r="GD26" s="40">
        <v>1.554</v>
      </c>
      <c r="GE26" s="40">
        <v>0.77937000000000001</v>
      </c>
      <c r="GF26" s="40">
        <v>0.39954000000000001</v>
      </c>
      <c r="GG26" s="40">
        <v>0.96318000000000004</v>
      </c>
      <c r="GH26" s="40">
        <v>1.3248599999999999</v>
      </c>
      <c r="GI26" s="40">
        <v>2.24729</v>
      </c>
      <c r="GJ26" s="40">
        <v>1.43146</v>
      </c>
      <c r="GK26" s="40">
        <v>2.32464</v>
      </c>
      <c r="GL26" s="40">
        <v>0.62446999999999997</v>
      </c>
      <c r="GM26" s="40">
        <v>1.4131199999999999</v>
      </c>
      <c r="GN26" s="40">
        <v>0.96843999999999997</v>
      </c>
      <c r="GO26" s="40">
        <v>1.60982</v>
      </c>
      <c r="GP26" s="40">
        <v>1.07748</v>
      </c>
      <c r="GQ26" s="40">
        <v>1.02102</v>
      </c>
      <c r="GR26" s="40">
        <v>1.13527</v>
      </c>
      <c r="GS26" s="40">
        <v>1.2735799999999999</v>
      </c>
      <c r="GT26" s="40">
        <v>1.3743000000000001</v>
      </c>
      <c r="GU26" s="40">
        <v>1.4582200000000001</v>
      </c>
      <c r="GV26" s="40">
        <v>1.64533</v>
      </c>
      <c r="GW26" s="40">
        <v>0.94111999999999996</v>
      </c>
      <c r="GX26" s="40">
        <v>1.68255</v>
      </c>
      <c r="GY26" s="40">
        <v>2.6106699999999998</v>
      </c>
      <c r="GZ26" s="73">
        <v>1.6246400000000001</v>
      </c>
      <c r="HA26" s="73">
        <v>1.7869900000000001</v>
      </c>
      <c r="HB26" s="73">
        <v>2.3902399999999999</v>
      </c>
      <c r="HC26" s="73">
        <v>0.65095999999999998</v>
      </c>
      <c r="HD26" s="73">
        <v>0.31707000000000002</v>
      </c>
      <c r="HE26" s="73">
        <v>0.68186999999999998</v>
      </c>
      <c r="HF26" s="73">
        <v>1.3907499999999999</v>
      </c>
      <c r="HG26" s="73">
        <v>1.6410100000000001</v>
      </c>
      <c r="HH26" s="73">
        <v>1.1898899999999999</v>
      </c>
    </row>
    <row r="27" spans="1:216" s="25" customFormat="1" ht="12.75" x14ac:dyDescent="0.2">
      <c r="A27" s="8" t="s">
        <v>272</v>
      </c>
      <c r="B27" s="35">
        <v>13.64798</v>
      </c>
      <c r="C27" s="35">
        <v>13.50469</v>
      </c>
      <c r="D27" s="35">
        <v>16.34751</v>
      </c>
      <c r="E27" s="35">
        <v>15.0351</v>
      </c>
      <c r="F27" s="35">
        <v>7.6302800000000008</v>
      </c>
      <c r="G27" s="35">
        <v>23.8706</v>
      </c>
      <c r="H27" s="35">
        <v>9.5525599999999997</v>
      </c>
      <c r="I27" s="35">
        <v>9.2150599999999994</v>
      </c>
      <c r="J27" s="35">
        <v>20.320409999999999</v>
      </c>
      <c r="K27" s="77">
        <v>2.1737600000000001</v>
      </c>
      <c r="L27" s="77">
        <v>13.06108</v>
      </c>
      <c r="M27" s="77">
        <v>4.1865699999999997</v>
      </c>
      <c r="N27" s="77">
        <v>10.042539999999999</v>
      </c>
      <c r="O27" s="35">
        <v>12.75742</v>
      </c>
      <c r="P27" s="35">
        <v>7.1170599999999995</v>
      </c>
      <c r="Q27" s="35">
        <v>13.40551</v>
      </c>
      <c r="R27" s="35">
        <v>9.3792200000000001</v>
      </c>
      <c r="S27" s="35">
        <v>8.9019399999999997</v>
      </c>
      <c r="T27" s="35">
        <v>4.2172700000000001</v>
      </c>
      <c r="U27" s="35">
        <v>13.4674</v>
      </c>
      <c r="V27" s="35">
        <v>15.11002</v>
      </c>
      <c r="W27" s="35">
        <v>6.4335599999999999</v>
      </c>
      <c r="X27" s="35">
        <v>7.1668800000000008</v>
      </c>
      <c r="Y27" s="35">
        <v>7.2963500000000003</v>
      </c>
      <c r="Z27" s="35">
        <v>7.8615300000000001</v>
      </c>
      <c r="AA27" s="35">
        <v>6.3254000000000001</v>
      </c>
      <c r="AB27" s="35">
        <v>7.8882600000000007</v>
      </c>
      <c r="AC27" s="35">
        <v>8.4099400000000006</v>
      </c>
      <c r="AD27" s="35">
        <v>14.649949999999999</v>
      </c>
      <c r="AE27" s="77">
        <v>9.0916500000000013</v>
      </c>
      <c r="AF27" s="77">
        <v>3.2663500000000001</v>
      </c>
      <c r="AG27" s="77">
        <v>7.5786700000000007</v>
      </c>
      <c r="AH27" s="77">
        <v>3.07315</v>
      </c>
      <c r="AI27" s="35">
        <v>6.4503699999999995</v>
      </c>
      <c r="AJ27" s="35">
        <v>31.3949</v>
      </c>
      <c r="AK27" s="35">
        <v>23.224869999999999</v>
      </c>
      <c r="AL27" s="35">
        <v>26.580310000000001</v>
      </c>
      <c r="AM27" s="35">
        <v>23.33334</v>
      </c>
      <c r="AN27" s="35">
        <v>26.869229999999998</v>
      </c>
      <c r="AO27" s="35">
        <v>36.359960000000001</v>
      </c>
      <c r="AP27" s="77">
        <v>9.0991499999999998</v>
      </c>
      <c r="AQ27" s="77">
        <v>8.0039499999999997</v>
      </c>
      <c r="AR27" s="77">
        <v>11.343389999999999</v>
      </c>
      <c r="AS27" s="77">
        <v>20.783750000000001</v>
      </c>
      <c r="AT27" s="35">
        <v>24.977969999999999</v>
      </c>
      <c r="AU27" s="35">
        <v>6.9379999999999997</v>
      </c>
      <c r="AV27" s="35">
        <v>12.472230000000001</v>
      </c>
      <c r="AW27" s="35">
        <v>22.836320000000001</v>
      </c>
      <c r="AX27" s="35">
        <v>9.9121799999999993</v>
      </c>
      <c r="AY27" s="35">
        <v>21.5258</v>
      </c>
      <c r="AZ27" s="35">
        <v>7.1719299999999997</v>
      </c>
      <c r="BA27" s="35">
        <v>25.154670000000003</v>
      </c>
      <c r="BB27" s="35">
        <v>23.304099999999998</v>
      </c>
      <c r="BC27" s="77">
        <v>5.5233100000000004</v>
      </c>
      <c r="BD27" s="77">
        <v>18.393620000000002</v>
      </c>
      <c r="BE27" s="77">
        <v>21.208279999999998</v>
      </c>
      <c r="BF27" s="77">
        <v>16.211559999999999</v>
      </c>
      <c r="BG27" s="77">
        <v>9.8782699999999988</v>
      </c>
      <c r="BH27" s="77">
        <v>13.95609</v>
      </c>
      <c r="BI27" s="77">
        <v>15.70513</v>
      </c>
      <c r="BJ27" s="77">
        <v>25.165329999999997</v>
      </c>
      <c r="BK27" s="35">
        <v>18.077500000000001</v>
      </c>
      <c r="BL27" s="35">
        <v>4.67964</v>
      </c>
      <c r="BM27" s="35">
        <v>6.7716699999999994</v>
      </c>
      <c r="BN27" s="35">
        <v>8.3261400000000005</v>
      </c>
      <c r="BO27" s="35">
        <v>8.2526599999999988</v>
      </c>
      <c r="BP27" s="35">
        <v>4.1798799999999998</v>
      </c>
      <c r="BQ27" s="35">
        <v>5.9724299999999992</v>
      </c>
      <c r="BR27" s="35">
        <v>7.5283199999999999</v>
      </c>
      <c r="BS27" s="35">
        <v>12.64711</v>
      </c>
      <c r="BT27" s="35">
        <v>6.1692200000000001</v>
      </c>
      <c r="BU27" s="35">
        <v>8.42319</v>
      </c>
      <c r="BV27" s="35">
        <v>9.6137200000000007</v>
      </c>
      <c r="BW27" s="35">
        <v>12.20905</v>
      </c>
      <c r="BX27" s="77">
        <v>9.9118700000000004</v>
      </c>
      <c r="BY27" s="35">
        <v>3.601</v>
      </c>
      <c r="BZ27" s="35">
        <v>3.0317500000000002</v>
      </c>
      <c r="CA27" s="35">
        <v>6.3738900000000003</v>
      </c>
      <c r="CB27" s="35">
        <v>9.3994799999999987</v>
      </c>
      <c r="CC27" s="35">
        <v>3.3708899999999997</v>
      </c>
      <c r="CD27" s="35">
        <v>4.7157099999999996</v>
      </c>
      <c r="CE27" s="35">
        <v>5.4782799999999998</v>
      </c>
      <c r="CF27" s="35">
        <v>15.92925</v>
      </c>
      <c r="CG27" s="35">
        <v>8.6637899999999988</v>
      </c>
      <c r="CH27" s="35">
        <v>11.63959</v>
      </c>
      <c r="CI27" s="35">
        <v>16.171410000000002</v>
      </c>
      <c r="CJ27" s="35">
        <v>4.6307399999999994</v>
      </c>
      <c r="CK27" s="35">
        <v>7.1899100000000002</v>
      </c>
      <c r="CL27" s="35">
        <v>8.3267500000000005</v>
      </c>
      <c r="CM27" s="35">
        <v>7.6853199999999999</v>
      </c>
      <c r="CN27" s="35">
        <v>6.0604499999999994</v>
      </c>
      <c r="CO27" s="35">
        <v>5.0546300000000004</v>
      </c>
      <c r="CP27" s="35">
        <v>4.8324800000000003</v>
      </c>
      <c r="CQ27" s="35">
        <v>5.1938300000000002</v>
      </c>
      <c r="CR27" s="35">
        <v>9.0555000000000003</v>
      </c>
      <c r="CS27" s="35">
        <v>6.4271799999999999</v>
      </c>
      <c r="CT27" s="35">
        <v>4.5265000000000004</v>
      </c>
      <c r="CU27" s="35">
        <v>5.8641299999999994</v>
      </c>
      <c r="CV27" s="35">
        <v>6.6891100000000003</v>
      </c>
      <c r="CW27" s="35">
        <v>8.4511599999999998</v>
      </c>
      <c r="CX27" s="35">
        <v>12.204269999999999</v>
      </c>
      <c r="CY27" s="35">
        <v>5.6887000000000008</v>
      </c>
      <c r="CZ27" s="35">
        <v>10.181550000000001</v>
      </c>
      <c r="DA27" s="35">
        <v>6.0598599999999996</v>
      </c>
      <c r="DB27" s="35">
        <v>4.6612400000000003</v>
      </c>
      <c r="DC27" s="35">
        <v>6.5629999999999997</v>
      </c>
      <c r="DD27" s="35">
        <v>9.2567400000000006</v>
      </c>
      <c r="DE27" s="35">
        <v>7.4735099999999992</v>
      </c>
      <c r="DF27" s="35">
        <v>9.8869500000000006</v>
      </c>
      <c r="DG27" s="35">
        <v>7.5747999999999998</v>
      </c>
      <c r="DH27" s="35">
        <v>9.5469400000000011</v>
      </c>
      <c r="DI27" s="35">
        <v>4.78627</v>
      </c>
      <c r="DJ27" s="35">
        <v>9.2233000000000001</v>
      </c>
      <c r="DK27" s="35">
        <v>4.2961599999999995</v>
      </c>
      <c r="DL27" s="35">
        <v>7.0003200000000003</v>
      </c>
      <c r="DM27" s="35">
        <v>7.0356000000000005</v>
      </c>
      <c r="DN27" s="35">
        <v>4.4311799999999995</v>
      </c>
      <c r="DO27" s="35">
        <v>5.5791599999999999</v>
      </c>
      <c r="DP27" s="35">
        <v>5.1452</v>
      </c>
      <c r="DQ27" s="35">
        <v>7.1256700000000004</v>
      </c>
      <c r="DR27" s="35">
        <v>7.5448900000000005</v>
      </c>
      <c r="DS27" s="35">
        <v>8.9458100000000016</v>
      </c>
      <c r="DT27" s="77">
        <v>7.4050100000000008</v>
      </c>
      <c r="DU27" s="77">
        <v>4.3765099999999997</v>
      </c>
      <c r="DV27" s="35">
        <v>7.7341199999999999</v>
      </c>
      <c r="DW27" s="35">
        <v>5.3912399999999998</v>
      </c>
      <c r="DX27" s="35">
        <v>11.97242</v>
      </c>
      <c r="DY27" s="35">
        <v>7.0116399999999999</v>
      </c>
      <c r="DZ27" s="35">
        <v>6.7541599999999997</v>
      </c>
      <c r="EA27" s="35">
        <v>7.2045300000000001</v>
      </c>
      <c r="EB27" s="35">
        <v>9.0212400000000006</v>
      </c>
      <c r="EC27" s="35">
        <v>11.04776</v>
      </c>
      <c r="ED27" s="35">
        <v>6.44224</v>
      </c>
      <c r="EE27" s="35">
        <v>15.481059999999999</v>
      </c>
      <c r="EF27" s="35">
        <v>19.41207</v>
      </c>
      <c r="EG27" s="35">
        <v>4.25169</v>
      </c>
      <c r="EH27" s="35">
        <v>7.7795900000000007</v>
      </c>
      <c r="EI27" s="35">
        <v>9.36036</v>
      </c>
      <c r="EJ27" s="35">
        <v>5.1623399999999995</v>
      </c>
      <c r="EK27" s="35">
        <v>8.1779099999999989</v>
      </c>
      <c r="EL27" s="35">
        <v>4.8354799999999996</v>
      </c>
      <c r="EM27" s="35">
        <v>8.0426700000000011</v>
      </c>
      <c r="EN27" s="35">
        <v>7.3146300000000002</v>
      </c>
      <c r="EO27" s="35">
        <v>7.4679399999999996</v>
      </c>
      <c r="EP27" s="35">
        <v>7.0136599999999998</v>
      </c>
      <c r="EQ27" s="35">
        <v>8.4571099999999984</v>
      </c>
      <c r="ER27" s="35">
        <v>6.3162700000000003</v>
      </c>
      <c r="ES27" s="35">
        <v>12.95213</v>
      </c>
      <c r="ET27" s="35">
        <v>12.276619999999999</v>
      </c>
      <c r="EU27" s="35">
        <v>7.8204700000000003</v>
      </c>
      <c r="EV27" s="35">
        <v>7.1308099999999994</v>
      </c>
      <c r="EW27" s="35">
        <v>20.789960000000001</v>
      </c>
      <c r="EX27" s="35">
        <v>7.3172100000000002</v>
      </c>
      <c r="EY27" s="35">
        <v>14.03026</v>
      </c>
      <c r="EZ27" s="35">
        <v>15.924339999999999</v>
      </c>
      <c r="FA27" s="35">
        <v>9.1681699999999999</v>
      </c>
      <c r="FB27" s="35">
        <v>23.559629999999999</v>
      </c>
      <c r="FC27" s="35">
        <v>10.312519999999999</v>
      </c>
      <c r="FD27" s="35">
        <v>7.0841499999999993</v>
      </c>
      <c r="FE27" s="35">
        <v>9.3401700000000005</v>
      </c>
      <c r="FF27" s="35">
        <v>8.7113399999999999</v>
      </c>
      <c r="FG27" s="77">
        <v>6.6253900000000003</v>
      </c>
      <c r="FH27" s="77">
        <v>6.1675700000000004</v>
      </c>
      <c r="FI27" s="77">
        <v>13.37443</v>
      </c>
      <c r="FJ27" s="77">
        <v>5.7360999999999995</v>
      </c>
      <c r="FK27" s="77">
        <v>15.526010000000001</v>
      </c>
      <c r="FL27" s="77">
        <v>7.67361</v>
      </c>
      <c r="FM27" s="77">
        <v>7.6658900000000001</v>
      </c>
      <c r="FN27" s="77">
        <v>7.6729599999999998</v>
      </c>
      <c r="FO27" s="35">
        <v>20.585170000000002</v>
      </c>
      <c r="FP27" s="35">
        <v>5.9848699999999999</v>
      </c>
      <c r="FQ27" s="35">
        <v>17.78313</v>
      </c>
      <c r="FR27" s="35">
        <v>19.92811</v>
      </c>
      <c r="FS27" s="35">
        <v>6.3251999999999997</v>
      </c>
      <c r="FT27" s="35">
        <v>13.194750000000001</v>
      </c>
      <c r="FU27" s="35">
        <v>8.5656200000000009</v>
      </c>
      <c r="FV27" s="35">
        <v>14.989510000000001</v>
      </c>
      <c r="FW27" s="35">
        <v>11.80904</v>
      </c>
      <c r="FX27" s="35">
        <v>25.724349999999998</v>
      </c>
      <c r="FY27" s="35">
        <v>8.4810400000000001</v>
      </c>
      <c r="FZ27" s="35">
        <v>13.60582</v>
      </c>
      <c r="GA27" s="35">
        <v>15.113399999999999</v>
      </c>
      <c r="GB27" s="35">
        <v>21.067039999999999</v>
      </c>
      <c r="GC27" s="35">
        <v>10.3155</v>
      </c>
      <c r="GD27" s="35">
        <v>19.16215</v>
      </c>
      <c r="GE27" s="35">
        <v>10.853719999999999</v>
      </c>
      <c r="GF27" s="35">
        <v>6.6733600000000006</v>
      </c>
      <c r="GG27" s="35">
        <v>8.0325500000000005</v>
      </c>
      <c r="GH27" s="35">
        <v>13.834480000000001</v>
      </c>
      <c r="GI27" s="35">
        <v>11.71649</v>
      </c>
      <c r="GJ27" s="35">
        <v>17.02722</v>
      </c>
      <c r="GK27" s="35">
        <v>15.40888</v>
      </c>
      <c r="GL27" s="35">
        <v>6.2813999999999997</v>
      </c>
      <c r="GM27" s="35">
        <v>14.193989999999999</v>
      </c>
      <c r="GN27" s="35">
        <v>10.870930000000001</v>
      </c>
      <c r="GO27" s="35">
        <v>16.471510000000002</v>
      </c>
      <c r="GP27" s="35">
        <v>11.27439</v>
      </c>
      <c r="GQ27" s="35">
        <v>11.604109999999999</v>
      </c>
      <c r="GR27" s="35">
        <v>11.85305</v>
      </c>
      <c r="GS27" s="35">
        <v>13.845649999999999</v>
      </c>
      <c r="GT27" s="35">
        <v>12.77375</v>
      </c>
      <c r="GU27" s="35">
        <v>7.6823600000000001</v>
      </c>
      <c r="GV27" s="35">
        <v>17.341000000000001</v>
      </c>
      <c r="GW27" s="35">
        <v>11.408010000000001</v>
      </c>
      <c r="GX27" s="35">
        <v>12.938549999999999</v>
      </c>
      <c r="GY27" s="35">
        <v>13.31864</v>
      </c>
      <c r="GZ27" s="77">
        <v>12.96311</v>
      </c>
      <c r="HA27" s="77">
        <v>13.96232</v>
      </c>
      <c r="HB27" s="77">
        <v>24.317219999999999</v>
      </c>
      <c r="HC27" s="77">
        <v>8.0358300000000007</v>
      </c>
      <c r="HD27" s="77">
        <v>3.8759100000000002</v>
      </c>
      <c r="HE27" s="77">
        <v>8.4516099999999987</v>
      </c>
      <c r="HF27" s="77">
        <v>16.51867</v>
      </c>
      <c r="HG27" s="77">
        <v>22.239850000000001</v>
      </c>
      <c r="HH27" s="77">
        <v>13.09445</v>
      </c>
    </row>
    <row r="28" spans="1:216" s="25" customFormat="1" ht="12.75" x14ac:dyDescent="0.2">
      <c r="A28" s="8" t="s">
        <v>1</v>
      </c>
      <c r="B28" s="36">
        <v>1594.2832000000001</v>
      </c>
      <c r="C28" s="36">
        <v>759.58797000000004</v>
      </c>
      <c r="D28" s="36">
        <v>848.62847999999997</v>
      </c>
      <c r="E28" s="36">
        <v>1730.4528700000001</v>
      </c>
      <c r="F28" s="36">
        <v>421.28994</v>
      </c>
      <c r="G28" s="36">
        <v>2405.8102100000001</v>
      </c>
      <c r="H28" s="36">
        <v>902.04021999999998</v>
      </c>
      <c r="I28" s="36">
        <v>1166.3733999999999</v>
      </c>
      <c r="J28" s="36">
        <v>2143.5176499999998</v>
      </c>
      <c r="K28" s="78">
        <v>126.66088000000001</v>
      </c>
      <c r="L28" s="78">
        <v>713.34056999999996</v>
      </c>
      <c r="M28" s="78">
        <v>92.336879999999994</v>
      </c>
      <c r="N28" s="78">
        <v>373.98955000000001</v>
      </c>
      <c r="O28" s="36">
        <v>674.60550999999998</v>
      </c>
      <c r="P28" s="36">
        <v>309.13373999999999</v>
      </c>
      <c r="Q28" s="36">
        <v>577.55388000000005</v>
      </c>
      <c r="R28" s="36">
        <v>408.12887000000001</v>
      </c>
      <c r="S28" s="36">
        <v>407.67023</v>
      </c>
      <c r="T28" s="36">
        <v>146.85480999999999</v>
      </c>
      <c r="U28" s="36">
        <v>428.04514</v>
      </c>
      <c r="V28" s="36">
        <v>606.37796000000003</v>
      </c>
      <c r="W28" s="36">
        <v>191.63444999999999</v>
      </c>
      <c r="X28" s="36">
        <v>207.73154</v>
      </c>
      <c r="Y28" s="36">
        <v>279.54318999999998</v>
      </c>
      <c r="Z28" s="36">
        <v>211.20902000000001</v>
      </c>
      <c r="AA28" s="36">
        <v>202.60392999999999</v>
      </c>
      <c r="AB28" s="36">
        <v>185.89268000000001</v>
      </c>
      <c r="AC28" s="36">
        <v>272.00164999999998</v>
      </c>
      <c r="AD28" s="36">
        <v>546.69970000000001</v>
      </c>
      <c r="AE28" s="78">
        <v>208.46612999999999</v>
      </c>
      <c r="AF28" s="78">
        <v>105.90223</v>
      </c>
      <c r="AG28" s="78">
        <v>230.35493</v>
      </c>
      <c r="AH28" s="78">
        <v>113.06195</v>
      </c>
      <c r="AI28" s="36">
        <v>386.98365999999999</v>
      </c>
      <c r="AJ28" s="36">
        <v>1210.5472</v>
      </c>
      <c r="AK28" s="36">
        <v>885.86974999999995</v>
      </c>
      <c r="AL28" s="36">
        <v>1084.26603</v>
      </c>
      <c r="AM28" s="36">
        <v>951.06074000000001</v>
      </c>
      <c r="AN28" s="36">
        <v>1096.3332600000001</v>
      </c>
      <c r="AO28" s="36">
        <v>1695.2905599999999</v>
      </c>
      <c r="AP28" s="78">
        <v>278.76267000000001</v>
      </c>
      <c r="AQ28" s="78">
        <v>194.53029000000001</v>
      </c>
      <c r="AR28" s="78">
        <v>389.03775999999999</v>
      </c>
      <c r="AS28" s="78">
        <v>699.39308000000005</v>
      </c>
      <c r="AT28" s="36">
        <v>921.17804999999998</v>
      </c>
      <c r="AU28" s="36">
        <v>331.49691999999999</v>
      </c>
      <c r="AV28" s="36">
        <v>615.94896000000006</v>
      </c>
      <c r="AW28" s="36">
        <v>1376.81186</v>
      </c>
      <c r="AX28" s="36">
        <v>494.58992999999998</v>
      </c>
      <c r="AY28" s="36">
        <v>885.77556000000004</v>
      </c>
      <c r="AZ28" s="36">
        <v>295.31880999999998</v>
      </c>
      <c r="BA28" s="36">
        <v>1138.49296</v>
      </c>
      <c r="BB28" s="36">
        <v>802.59479999999996</v>
      </c>
      <c r="BC28" s="78">
        <v>144.18790999999999</v>
      </c>
      <c r="BD28" s="78">
        <v>737.94910000000004</v>
      </c>
      <c r="BE28" s="78">
        <v>872.63882999999998</v>
      </c>
      <c r="BF28" s="78">
        <v>511.79575</v>
      </c>
      <c r="BG28" s="78">
        <v>367.29201</v>
      </c>
      <c r="BH28" s="78">
        <v>319.75337000000002</v>
      </c>
      <c r="BI28" s="78">
        <v>713.60637999999994</v>
      </c>
      <c r="BJ28" s="78">
        <v>801.7722</v>
      </c>
      <c r="BK28" s="36">
        <v>880.40257999999994</v>
      </c>
      <c r="BL28" s="36">
        <v>108.21756999999999</v>
      </c>
      <c r="BM28" s="36">
        <v>273.24437</v>
      </c>
      <c r="BN28" s="36">
        <v>295.01206999999999</v>
      </c>
      <c r="BO28" s="36">
        <v>245.96369000000001</v>
      </c>
      <c r="BP28" s="36">
        <v>99.288579999999996</v>
      </c>
      <c r="BQ28" s="36">
        <v>203.56764000000001</v>
      </c>
      <c r="BR28" s="36">
        <v>309.35406999999998</v>
      </c>
      <c r="BS28" s="36">
        <v>599.66908000000001</v>
      </c>
      <c r="BT28" s="36">
        <v>180.49704</v>
      </c>
      <c r="BU28" s="36">
        <v>276.06608999999997</v>
      </c>
      <c r="BV28" s="36">
        <v>313.45173999999997</v>
      </c>
      <c r="BW28" s="36">
        <v>524.37762999999995</v>
      </c>
      <c r="BX28" s="78">
        <v>281.09676000000002</v>
      </c>
      <c r="BY28" s="36">
        <v>111.9355</v>
      </c>
      <c r="BZ28" s="36">
        <v>85.136709999999994</v>
      </c>
      <c r="CA28" s="36">
        <v>255.11546999999999</v>
      </c>
      <c r="CB28" s="36">
        <v>412.84014999999999</v>
      </c>
      <c r="CC28" s="36">
        <v>113.88339000000001</v>
      </c>
      <c r="CD28" s="36">
        <v>177.72905</v>
      </c>
      <c r="CE28" s="36">
        <v>152.96450999999999</v>
      </c>
      <c r="CF28" s="36">
        <v>420.86836</v>
      </c>
      <c r="CG28" s="36">
        <v>250.36077</v>
      </c>
      <c r="CH28" s="36">
        <v>418.42167000000001</v>
      </c>
      <c r="CI28" s="36">
        <v>1216.0895399999999</v>
      </c>
      <c r="CJ28" s="36">
        <v>166.76273</v>
      </c>
      <c r="CK28" s="36">
        <v>269.01062999999999</v>
      </c>
      <c r="CL28" s="36">
        <v>349.09287999999998</v>
      </c>
      <c r="CM28" s="36">
        <v>214.02431999999999</v>
      </c>
      <c r="CN28" s="36">
        <v>136.39565999999999</v>
      </c>
      <c r="CO28" s="36">
        <v>121.20352</v>
      </c>
      <c r="CP28" s="36">
        <v>143.51975999999999</v>
      </c>
      <c r="CQ28" s="36">
        <v>127.13057000000001</v>
      </c>
      <c r="CR28" s="36">
        <v>231.62063000000001</v>
      </c>
      <c r="CS28" s="36">
        <v>216.27651</v>
      </c>
      <c r="CT28" s="36">
        <v>122.46647</v>
      </c>
      <c r="CU28" s="36">
        <v>110.88308000000001</v>
      </c>
      <c r="CV28" s="36">
        <v>206.86766</v>
      </c>
      <c r="CW28" s="36">
        <v>281.66404</v>
      </c>
      <c r="CX28" s="36">
        <v>306.31283999999999</v>
      </c>
      <c r="CY28" s="36">
        <v>175.41213999999999</v>
      </c>
      <c r="CZ28" s="36">
        <v>240.07462000000001</v>
      </c>
      <c r="DA28" s="36">
        <v>150.26175000000001</v>
      </c>
      <c r="DB28" s="36">
        <v>150.23864</v>
      </c>
      <c r="DC28" s="36">
        <v>222.88155</v>
      </c>
      <c r="DD28" s="36">
        <v>293.85300000000001</v>
      </c>
      <c r="DE28" s="36">
        <v>254.89747</v>
      </c>
      <c r="DF28" s="36">
        <v>207.33172999999999</v>
      </c>
      <c r="DG28" s="36">
        <v>288.73487</v>
      </c>
      <c r="DH28" s="36">
        <v>343.0797</v>
      </c>
      <c r="DI28" s="36">
        <v>184.52669</v>
      </c>
      <c r="DJ28" s="36">
        <v>285.72383000000002</v>
      </c>
      <c r="DK28" s="36">
        <v>127.85906</v>
      </c>
      <c r="DL28" s="36">
        <v>155.33986999999999</v>
      </c>
      <c r="DM28" s="36">
        <v>246.97384</v>
      </c>
      <c r="DN28" s="36">
        <v>119.02388999999999</v>
      </c>
      <c r="DO28" s="36">
        <v>127.32454</v>
      </c>
      <c r="DP28" s="36">
        <v>109.10701</v>
      </c>
      <c r="DQ28" s="36">
        <v>163.20759000000001</v>
      </c>
      <c r="DR28" s="36">
        <v>279.42180000000002</v>
      </c>
      <c r="DS28" s="36">
        <v>288.90176000000002</v>
      </c>
      <c r="DT28" s="78">
        <v>216.12885</v>
      </c>
      <c r="DU28" s="78">
        <v>94.681200000000004</v>
      </c>
      <c r="DV28" s="36">
        <v>203.25376</v>
      </c>
      <c r="DW28" s="36">
        <v>96.987949999999998</v>
      </c>
      <c r="DX28" s="36">
        <v>354.21798000000001</v>
      </c>
      <c r="DY28" s="36">
        <v>178.73878999999999</v>
      </c>
      <c r="DZ28" s="36">
        <v>262.47582</v>
      </c>
      <c r="EA28" s="36">
        <v>241.51957999999999</v>
      </c>
      <c r="EB28" s="36">
        <v>226.60712000000001</v>
      </c>
      <c r="EC28" s="36">
        <v>406.01870000000002</v>
      </c>
      <c r="ED28" s="36">
        <v>168.19352000000001</v>
      </c>
      <c r="EE28" s="36">
        <v>480.64013</v>
      </c>
      <c r="EF28" s="36">
        <v>409.10597999999999</v>
      </c>
      <c r="EG28" s="36">
        <v>117.94785</v>
      </c>
      <c r="EH28" s="36">
        <v>287.35744999999997</v>
      </c>
      <c r="EI28" s="36">
        <v>227.17916</v>
      </c>
      <c r="EJ28" s="36">
        <v>206.49561</v>
      </c>
      <c r="EK28" s="36">
        <v>290.97070000000002</v>
      </c>
      <c r="EL28" s="36">
        <v>149.80166</v>
      </c>
      <c r="EM28" s="36">
        <v>194.22119000000001</v>
      </c>
      <c r="EN28" s="36">
        <v>232.09453999999999</v>
      </c>
      <c r="EO28" s="36">
        <v>196.99951999999999</v>
      </c>
      <c r="EP28" s="36">
        <v>192.48629</v>
      </c>
      <c r="EQ28" s="36">
        <v>278.38200000000001</v>
      </c>
      <c r="ER28" s="36">
        <v>162.39397</v>
      </c>
      <c r="ES28" s="36">
        <v>523.48117999999999</v>
      </c>
      <c r="ET28" s="36">
        <v>408.92903999999999</v>
      </c>
      <c r="EU28" s="36">
        <v>253.91924</v>
      </c>
      <c r="EV28" s="36">
        <v>195.74884</v>
      </c>
      <c r="EW28" s="36">
        <v>657.10204999999996</v>
      </c>
      <c r="EX28" s="36">
        <v>169.16712000000001</v>
      </c>
      <c r="EY28" s="36">
        <v>379.09043000000003</v>
      </c>
      <c r="EZ28" s="36">
        <v>507.04406999999998</v>
      </c>
      <c r="FA28" s="36">
        <v>330.63112999999998</v>
      </c>
      <c r="FB28" s="36">
        <v>673.55100000000004</v>
      </c>
      <c r="FC28" s="36">
        <v>207.60014000000001</v>
      </c>
      <c r="FD28" s="36">
        <v>185.32624000000001</v>
      </c>
      <c r="FE28" s="36">
        <v>249.03282999999999</v>
      </c>
      <c r="FF28" s="36">
        <v>204.32176000000001</v>
      </c>
      <c r="FG28" s="78">
        <v>148.97508999999999</v>
      </c>
      <c r="FH28" s="78">
        <v>175.72388000000001</v>
      </c>
      <c r="FI28" s="78">
        <v>266.55538000000001</v>
      </c>
      <c r="FJ28" s="78">
        <v>176.23212000000001</v>
      </c>
      <c r="FK28" s="78">
        <v>481.75425999999999</v>
      </c>
      <c r="FL28" s="78">
        <v>256.36864000000003</v>
      </c>
      <c r="FM28" s="78">
        <v>363.90365000000003</v>
      </c>
      <c r="FN28" s="78">
        <v>198.46806000000001</v>
      </c>
      <c r="FO28" s="36">
        <v>818.54735000000005</v>
      </c>
      <c r="FP28" s="36">
        <v>175.92187000000001</v>
      </c>
      <c r="FQ28" s="36">
        <v>380.85910000000001</v>
      </c>
      <c r="FR28" s="36">
        <v>581.17720999999995</v>
      </c>
      <c r="FS28" s="36">
        <v>133.57121000000001</v>
      </c>
      <c r="FT28" s="36">
        <v>234.21334999999999</v>
      </c>
      <c r="FU28" s="36">
        <v>149.44465</v>
      </c>
      <c r="FV28" s="36">
        <v>257.28512000000001</v>
      </c>
      <c r="FW28" s="36">
        <v>251.26464999999999</v>
      </c>
      <c r="FX28" s="36">
        <v>686.10251000000005</v>
      </c>
      <c r="FY28" s="36">
        <v>230.91408999999999</v>
      </c>
      <c r="FZ28" s="36">
        <v>391.35577999999998</v>
      </c>
      <c r="GA28" s="36">
        <v>484.03949999999998</v>
      </c>
      <c r="GB28" s="36">
        <v>486.35789</v>
      </c>
      <c r="GC28" s="36">
        <v>154.38283000000001</v>
      </c>
      <c r="GD28" s="36">
        <v>653.29709000000003</v>
      </c>
      <c r="GE28" s="36">
        <v>324.14962000000003</v>
      </c>
      <c r="GF28" s="36">
        <v>127.24298</v>
      </c>
      <c r="GG28" s="36">
        <v>141.38664</v>
      </c>
      <c r="GH28" s="36">
        <v>422.96776</v>
      </c>
      <c r="GI28" s="36">
        <v>311.87459000000001</v>
      </c>
      <c r="GJ28" s="36">
        <v>640.25076999999999</v>
      </c>
      <c r="GK28" s="36">
        <v>260.75038000000001</v>
      </c>
      <c r="GL28" s="36">
        <v>169.87933000000001</v>
      </c>
      <c r="GM28" s="36">
        <v>418.36016000000001</v>
      </c>
      <c r="GN28" s="36">
        <v>332.51821000000001</v>
      </c>
      <c r="GO28" s="36">
        <v>1003.34713</v>
      </c>
      <c r="GP28" s="36">
        <v>182.41889</v>
      </c>
      <c r="GQ28" s="36">
        <v>227.13308000000001</v>
      </c>
      <c r="GR28" s="36">
        <v>308.19251000000003</v>
      </c>
      <c r="GS28" s="36">
        <v>437.98723999999999</v>
      </c>
      <c r="GT28" s="36">
        <v>317.32954999999998</v>
      </c>
      <c r="GU28" s="36">
        <v>124.55175</v>
      </c>
      <c r="GV28" s="36">
        <v>447.65312999999998</v>
      </c>
      <c r="GW28" s="36">
        <v>297.04239999999999</v>
      </c>
      <c r="GX28" s="36">
        <v>269.49016</v>
      </c>
      <c r="GY28" s="36">
        <v>206.31351000000001</v>
      </c>
      <c r="GZ28" s="78">
        <v>332.97586000000001</v>
      </c>
      <c r="HA28" s="78">
        <v>289.03160000000003</v>
      </c>
      <c r="HB28" s="78">
        <v>610.87508000000003</v>
      </c>
      <c r="HC28" s="78">
        <v>228.51739000000001</v>
      </c>
      <c r="HD28" s="78">
        <v>50.48856</v>
      </c>
      <c r="HE28" s="78">
        <v>171.64255</v>
      </c>
      <c r="HF28" s="78">
        <v>326.26024999999998</v>
      </c>
      <c r="HG28" s="78">
        <v>609.47154</v>
      </c>
      <c r="HH28" s="78">
        <v>231.11797999999999</v>
      </c>
    </row>
    <row r="29" spans="1:216" s="25" customFormat="1" ht="12.75" x14ac:dyDescent="0.2">
      <c r="A29" s="8" t="s">
        <v>2</v>
      </c>
      <c r="B29" s="36">
        <v>943.77359000000001</v>
      </c>
      <c r="C29" s="36">
        <v>428.26767999999998</v>
      </c>
      <c r="D29" s="36">
        <v>606.12747999999999</v>
      </c>
      <c r="E29" s="36">
        <v>565.58632</v>
      </c>
      <c r="F29" s="36">
        <v>348.11327999999997</v>
      </c>
      <c r="G29" s="36">
        <v>819.77931999999998</v>
      </c>
      <c r="H29" s="36">
        <v>359.63513999999998</v>
      </c>
      <c r="I29" s="36">
        <v>421.22187000000002</v>
      </c>
      <c r="J29" s="36">
        <v>852.23596999999995</v>
      </c>
      <c r="K29" s="78">
        <v>148.97574</v>
      </c>
      <c r="L29" s="78">
        <v>551.29242999999997</v>
      </c>
      <c r="M29" s="78">
        <v>365.21587</v>
      </c>
      <c r="N29" s="78">
        <v>461.63067999999998</v>
      </c>
      <c r="O29" s="36">
        <v>420.87574999999998</v>
      </c>
      <c r="P29" s="36">
        <v>263.24646999999999</v>
      </c>
      <c r="Q29" s="36">
        <v>413.05212999999998</v>
      </c>
      <c r="R29" s="36">
        <v>375.75974000000002</v>
      </c>
      <c r="S29" s="36">
        <v>328.21120000000002</v>
      </c>
      <c r="T29" s="36">
        <v>136.55315999999999</v>
      </c>
      <c r="U29" s="36">
        <v>592.72161000000006</v>
      </c>
      <c r="V29" s="36">
        <v>655.29465000000005</v>
      </c>
      <c r="W29" s="36">
        <v>243.96843000000001</v>
      </c>
      <c r="X29" s="36">
        <v>290.46337</v>
      </c>
      <c r="Y29" s="36">
        <v>302.66784000000001</v>
      </c>
      <c r="Z29" s="36">
        <v>286.64222999999998</v>
      </c>
      <c r="AA29" s="36">
        <v>240.87967</v>
      </c>
      <c r="AB29" s="36">
        <v>276.31617</v>
      </c>
      <c r="AC29" s="36">
        <v>352.97269999999997</v>
      </c>
      <c r="AD29" s="36">
        <v>583.64089000000001</v>
      </c>
      <c r="AE29" s="78">
        <v>327.63958000000002</v>
      </c>
      <c r="AF29" s="78">
        <v>100.63602</v>
      </c>
      <c r="AG29" s="78">
        <v>184.89869999999999</v>
      </c>
      <c r="AH29" s="78">
        <v>101.82602</v>
      </c>
      <c r="AI29" s="36">
        <v>206.56577999999999</v>
      </c>
      <c r="AJ29" s="36">
        <v>1264.6716300000001</v>
      </c>
      <c r="AK29" s="36">
        <v>940.00912000000005</v>
      </c>
      <c r="AL29" s="36">
        <v>1088.6096199999999</v>
      </c>
      <c r="AM29" s="36">
        <v>951.67867000000001</v>
      </c>
      <c r="AN29" s="36">
        <v>1059.65255</v>
      </c>
      <c r="AO29" s="36">
        <v>1336.7699399999999</v>
      </c>
      <c r="AP29" s="78">
        <v>264.3963</v>
      </c>
      <c r="AQ29" s="78">
        <v>251.18213</v>
      </c>
      <c r="AR29" s="78">
        <v>354.15982000000002</v>
      </c>
      <c r="AS29" s="78">
        <v>550.78175999999996</v>
      </c>
      <c r="AT29" s="36">
        <v>955.63493000000005</v>
      </c>
      <c r="AU29" s="36">
        <v>251.02042</v>
      </c>
      <c r="AV29" s="36">
        <v>450.10234000000003</v>
      </c>
      <c r="AW29" s="36">
        <v>784.40029000000004</v>
      </c>
      <c r="AX29" s="36">
        <v>368.37779</v>
      </c>
      <c r="AY29" s="36">
        <v>864.81155000000001</v>
      </c>
      <c r="AZ29" s="36">
        <v>249.58489</v>
      </c>
      <c r="BA29" s="36">
        <v>917.41569000000004</v>
      </c>
      <c r="BB29" s="36">
        <v>931.16598999999997</v>
      </c>
      <c r="BC29" s="78">
        <v>145.11335</v>
      </c>
      <c r="BD29" s="78">
        <v>647.95527000000004</v>
      </c>
      <c r="BE29" s="78">
        <v>757.95583999999997</v>
      </c>
      <c r="BF29" s="78">
        <v>551.03183000000001</v>
      </c>
      <c r="BG29" s="78">
        <v>307.79566999999997</v>
      </c>
      <c r="BH29" s="78">
        <v>337.56135999999998</v>
      </c>
      <c r="BI29" s="78">
        <v>454.13747000000001</v>
      </c>
      <c r="BJ29" s="78">
        <v>990.15961000000004</v>
      </c>
      <c r="BK29" s="36">
        <v>699.00966000000005</v>
      </c>
      <c r="BL29" s="36">
        <v>130.30382</v>
      </c>
      <c r="BM29" s="36">
        <v>227.87414000000001</v>
      </c>
      <c r="BN29" s="36">
        <v>305.22573</v>
      </c>
      <c r="BO29" s="36">
        <v>251.85709</v>
      </c>
      <c r="BP29" s="36">
        <v>141.08364</v>
      </c>
      <c r="BQ29" s="36">
        <v>145.56058999999999</v>
      </c>
      <c r="BR29" s="36">
        <v>233.40082000000001</v>
      </c>
      <c r="BS29" s="36">
        <v>444.49153000000001</v>
      </c>
      <c r="BT29" s="36">
        <v>193.83555999999999</v>
      </c>
      <c r="BU29" s="36">
        <v>283.31452000000002</v>
      </c>
      <c r="BV29" s="36">
        <v>375.27668</v>
      </c>
      <c r="BW29" s="36">
        <v>386.49984999999998</v>
      </c>
      <c r="BX29" s="78">
        <v>291.32263</v>
      </c>
      <c r="BY29" s="36">
        <v>98.529349999999994</v>
      </c>
      <c r="BZ29" s="36">
        <v>104.11266999999999</v>
      </c>
      <c r="CA29" s="36">
        <v>197.06983</v>
      </c>
      <c r="CB29" s="36">
        <v>276.84769</v>
      </c>
      <c r="CC29" s="36">
        <v>96.607069999999993</v>
      </c>
      <c r="CD29" s="36">
        <v>109.76272</v>
      </c>
      <c r="CE29" s="36">
        <v>181.05195000000001</v>
      </c>
      <c r="CF29" s="36">
        <v>577.02614000000005</v>
      </c>
      <c r="CG29" s="36">
        <v>268.78242</v>
      </c>
      <c r="CH29" s="36">
        <v>400.26537999999999</v>
      </c>
      <c r="CI29" s="36">
        <v>307.12812000000002</v>
      </c>
      <c r="CJ29" s="36">
        <v>90.850449999999995</v>
      </c>
      <c r="CK29" s="36">
        <v>220.01318000000001</v>
      </c>
      <c r="CL29" s="36">
        <v>272.13628999999997</v>
      </c>
      <c r="CM29" s="36">
        <v>222.85948999999999</v>
      </c>
      <c r="CN29" s="36">
        <v>180.13432</v>
      </c>
      <c r="CO29" s="36">
        <v>118.12992</v>
      </c>
      <c r="CP29" s="36">
        <v>123.58198</v>
      </c>
      <c r="CQ29" s="36">
        <v>166.02502000000001</v>
      </c>
      <c r="CR29" s="36">
        <v>289.01440000000002</v>
      </c>
      <c r="CS29" s="36">
        <v>234.55751000000001</v>
      </c>
      <c r="CT29" s="36">
        <v>104.5994</v>
      </c>
      <c r="CU29" s="36">
        <v>162.77525</v>
      </c>
      <c r="CV29" s="36">
        <v>214.18270999999999</v>
      </c>
      <c r="CW29" s="36">
        <v>235.63569000000001</v>
      </c>
      <c r="CX29" s="36">
        <v>404.55567000000002</v>
      </c>
      <c r="CY29" s="36">
        <v>153.59444999999999</v>
      </c>
      <c r="CZ29" s="36">
        <v>382.59820999999999</v>
      </c>
      <c r="DA29" s="36">
        <v>216.52619999999999</v>
      </c>
      <c r="DB29" s="36">
        <v>129.18078</v>
      </c>
      <c r="DC29" s="36">
        <v>220.06120999999999</v>
      </c>
      <c r="DD29" s="36">
        <v>282.69162999999998</v>
      </c>
      <c r="DE29" s="36">
        <v>249.40791999999999</v>
      </c>
      <c r="DF29" s="36">
        <v>349.72597000000002</v>
      </c>
      <c r="DG29" s="36">
        <v>264.58663999999999</v>
      </c>
      <c r="DH29" s="36">
        <v>274.11705000000001</v>
      </c>
      <c r="DI29" s="36">
        <v>172.59888000000001</v>
      </c>
      <c r="DJ29" s="36">
        <v>317.70720999999998</v>
      </c>
      <c r="DK29" s="36">
        <v>151.22343000000001</v>
      </c>
      <c r="DL29" s="36">
        <v>272.45735000000002</v>
      </c>
      <c r="DM29" s="36">
        <v>228.95086000000001</v>
      </c>
      <c r="DN29" s="36">
        <v>150.30112</v>
      </c>
      <c r="DO29" s="36">
        <v>172.82644999999999</v>
      </c>
      <c r="DP29" s="36">
        <v>137.41963999999999</v>
      </c>
      <c r="DQ29" s="36">
        <v>211.08252999999999</v>
      </c>
      <c r="DR29" s="36">
        <v>261.26861000000002</v>
      </c>
      <c r="DS29" s="36">
        <v>302.34886</v>
      </c>
      <c r="DT29" s="78">
        <v>223.47751</v>
      </c>
      <c r="DU29" s="78">
        <v>83.52149</v>
      </c>
      <c r="DV29" s="36">
        <v>235.56677999999999</v>
      </c>
      <c r="DW29" s="36">
        <v>183.90102999999999</v>
      </c>
      <c r="DX29" s="36">
        <v>344.48531000000003</v>
      </c>
      <c r="DY29" s="36">
        <v>223.04007999999999</v>
      </c>
      <c r="DZ29" s="36">
        <v>193.39138</v>
      </c>
      <c r="EA29" s="36">
        <v>195.53836999999999</v>
      </c>
      <c r="EB29" s="36">
        <v>268.01949999999999</v>
      </c>
      <c r="EC29" s="36">
        <v>343.14882999999998</v>
      </c>
      <c r="ED29" s="36">
        <v>217.50853000000001</v>
      </c>
      <c r="EE29" s="36">
        <v>588.21496000000002</v>
      </c>
      <c r="EF29" s="36">
        <v>672.74192000000005</v>
      </c>
      <c r="EG29" s="36">
        <v>135.27598</v>
      </c>
      <c r="EH29" s="36">
        <v>209.70068000000001</v>
      </c>
      <c r="EI29" s="36">
        <v>289.14756999999997</v>
      </c>
      <c r="EJ29" s="36">
        <v>126.26599</v>
      </c>
      <c r="EK29" s="36">
        <v>241.16116</v>
      </c>
      <c r="EL29" s="36">
        <v>181.37473</v>
      </c>
      <c r="EM29" s="36">
        <v>269.92511999999999</v>
      </c>
      <c r="EN29" s="36">
        <v>195.55413999999999</v>
      </c>
      <c r="EO29" s="36">
        <v>186.94826</v>
      </c>
      <c r="EP29" s="36">
        <v>188.8937</v>
      </c>
      <c r="EQ29" s="36">
        <v>302.11086999999998</v>
      </c>
      <c r="ER29" s="36">
        <v>185.15571</v>
      </c>
      <c r="ES29" s="36">
        <v>342.57105999999999</v>
      </c>
      <c r="ET29" s="36">
        <v>344.71292</v>
      </c>
      <c r="EU29" s="36">
        <v>189.02986000000001</v>
      </c>
      <c r="EV29" s="36">
        <v>215.14099999999999</v>
      </c>
      <c r="EW29" s="36">
        <v>682.75684999999999</v>
      </c>
      <c r="EX29" s="36">
        <v>223.60910000000001</v>
      </c>
      <c r="EY29" s="36">
        <v>421.07634000000002</v>
      </c>
      <c r="EZ29" s="36">
        <v>502.19668000000001</v>
      </c>
      <c r="FA29" s="36">
        <v>191.76954000000001</v>
      </c>
      <c r="FB29" s="36">
        <v>799.18550000000005</v>
      </c>
      <c r="FC29" s="36">
        <v>291.82254</v>
      </c>
      <c r="FD29" s="36">
        <v>136.32644999999999</v>
      </c>
      <c r="FE29" s="36">
        <v>290.14926000000003</v>
      </c>
      <c r="FF29" s="36">
        <v>290.45236999999997</v>
      </c>
      <c r="FG29" s="78">
        <v>155.35818</v>
      </c>
      <c r="FH29" s="78">
        <v>158.55000999999999</v>
      </c>
      <c r="FI29" s="78">
        <v>455.39454999999998</v>
      </c>
      <c r="FJ29" s="78">
        <v>134.07728</v>
      </c>
      <c r="FK29" s="78">
        <v>588.74719000000005</v>
      </c>
      <c r="FL29" s="78">
        <v>185.83271999999999</v>
      </c>
      <c r="FM29" s="78">
        <v>218.94474</v>
      </c>
      <c r="FN29" s="78">
        <v>231.84746000000001</v>
      </c>
      <c r="FO29" s="36">
        <v>616.58821999999998</v>
      </c>
      <c r="FP29" s="36">
        <v>180.59626</v>
      </c>
      <c r="FQ29" s="36">
        <v>497.08386000000002</v>
      </c>
      <c r="FR29" s="36">
        <v>594.90441999999996</v>
      </c>
      <c r="FS29" s="36">
        <v>164.34021000000001</v>
      </c>
      <c r="FT29" s="36">
        <v>392.23385000000002</v>
      </c>
      <c r="FU29" s="36">
        <v>226.33671000000001</v>
      </c>
      <c r="FV29" s="36">
        <v>427.80153000000001</v>
      </c>
      <c r="FW29" s="36">
        <v>327.77636999999999</v>
      </c>
      <c r="FX29" s="36">
        <v>742.64142000000004</v>
      </c>
      <c r="FY29" s="36">
        <v>233.81206</v>
      </c>
      <c r="FZ29" s="36">
        <v>358.65530999999999</v>
      </c>
      <c r="GA29" s="36">
        <v>331.15183999999999</v>
      </c>
      <c r="GB29" s="36">
        <v>606.70119999999997</v>
      </c>
      <c r="GC29" s="36">
        <v>142.14572999999999</v>
      </c>
      <c r="GD29" s="36">
        <v>490.45436999999998</v>
      </c>
      <c r="GE29" s="36">
        <v>206.95857000000001</v>
      </c>
      <c r="GF29" s="36">
        <v>83.390320000000003</v>
      </c>
      <c r="GG29" s="36">
        <v>136.49856</v>
      </c>
      <c r="GH29" s="36">
        <v>264.7106</v>
      </c>
      <c r="GI29" s="36">
        <v>333.85390000000001</v>
      </c>
      <c r="GJ29" s="36">
        <v>426.58467000000002</v>
      </c>
      <c r="GK29" s="36">
        <v>427.86018000000001</v>
      </c>
      <c r="GL29" s="78">
        <v>123.03377999999999</v>
      </c>
      <c r="GM29" s="36">
        <v>368.16590000000002</v>
      </c>
      <c r="GN29" s="36">
        <v>257.1191</v>
      </c>
      <c r="GO29" s="36">
        <v>353.96230000000003</v>
      </c>
      <c r="GP29" s="36">
        <v>324.91845000000001</v>
      </c>
      <c r="GQ29" s="36">
        <v>365.53532999999999</v>
      </c>
      <c r="GR29" s="36">
        <v>412.84456999999998</v>
      </c>
      <c r="GS29" s="36">
        <v>407.21265</v>
      </c>
      <c r="GT29" s="36">
        <v>445.68180000000001</v>
      </c>
      <c r="GU29" s="36">
        <v>254.78215</v>
      </c>
      <c r="GV29" s="36">
        <v>549.43853000000001</v>
      </c>
      <c r="GW29" s="36">
        <v>364.25544000000002</v>
      </c>
      <c r="GX29" s="36">
        <v>451.92563999999999</v>
      </c>
      <c r="GY29" s="36">
        <v>495.65467000000001</v>
      </c>
      <c r="GZ29" s="78">
        <v>330.94099</v>
      </c>
      <c r="HA29" s="78">
        <v>383.92955000000001</v>
      </c>
      <c r="HB29" s="78">
        <v>669.26909000000001</v>
      </c>
      <c r="HC29" s="78">
        <v>154.69203999999999</v>
      </c>
      <c r="HD29" s="78">
        <v>72.815169999999995</v>
      </c>
      <c r="HE29" s="78">
        <v>231.90176</v>
      </c>
      <c r="HF29" s="78">
        <v>474.05304999999998</v>
      </c>
      <c r="HG29" s="78">
        <v>617.75274000000002</v>
      </c>
      <c r="HH29" s="78">
        <v>361.93664000000001</v>
      </c>
    </row>
    <row r="30" spans="1:216" s="25" customFormat="1" ht="12.75" x14ac:dyDescent="0.2">
      <c r="A30" s="8" t="s">
        <v>273</v>
      </c>
      <c r="B30" s="36">
        <f t="shared" ref="B30:AD30" si="0">B10/B26</f>
        <v>239210.60987226147</v>
      </c>
      <c r="C30" s="36">
        <f t="shared" si="0"/>
        <v>238890.86731483153</v>
      </c>
      <c r="D30" s="36">
        <f t="shared" si="0"/>
        <v>864079.89695269358</v>
      </c>
      <c r="E30" s="36">
        <f t="shared" si="0"/>
        <v>296762.69892251567</v>
      </c>
      <c r="F30" s="36">
        <f t="shared" si="0"/>
        <v>143732.64612476592</v>
      </c>
      <c r="G30" s="36">
        <f t="shared" si="0"/>
        <v>477402.12135392294</v>
      </c>
      <c r="H30" s="36">
        <f t="shared" si="0"/>
        <v>176968.4441810376</v>
      </c>
      <c r="I30" s="36">
        <f t="shared" si="0"/>
        <v>235585.59642075383</v>
      </c>
      <c r="J30" s="36">
        <f t="shared" si="0"/>
        <v>1039526.1951260932</v>
      </c>
      <c r="K30" s="78">
        <f>K10/K26</f>
        <v>391143.55775298132</v>
      </c>
      <c r="L30" s="78">
        <f>L10/L26</f>
        <v>523855.37013264874</v>
      </c>
      <c r="M30" s="78">
        <f>M10/M26</f>
        <v>457916.04716619448</v>
      </c>
      <c r="N30" s="78">
        <f>N10/N26</f>
        <v>142837.55837322108</v>
      </c>
      <c r="O30" s="36">
        <f t="shared" si="0"/>
        <v>187558.40853032647</v>
      </c>
      <c r="P30" s="36">
        <f t="shared" si="0"/>
        <v>272108.46553496516</v>
      </c>
      <c r="Q30" s="36">
        <f t="shared" si="0"/>
        <v>287045.72098475968</v>
      </c>
      <c r="R30" s="36">
        <f t="shared" si="0"/>
        <v>220109.67277957569</v>
      </c>
      <c r="S30" s="36">
        <f t="shared" si="0"/>
        <v>299862.83586842037</v>
      </c>
      <c r="T30" s="36">
        <f t="shared" si="0"/>
        <v>451611.11828393303</v>
      </c>
      <c r="U30" s="36">
        <f t="shared" si="0"/>
        <v>83898.280402204618</v>
      </c>
      <c r="V30" s="36">
        <f t="shared" si="0"/>
        <v>84678.353674352329</v>
      </c>
      <c r="W30" s="36">
        <f t="shared" si="0"/>
        <v>204741.19909691447</v>
      </c>
      <c r="X30" s="36">
        <f t="shared" si="0"/>
        <v>166730.78952833949</v>
      </c>
      <c r="Y30" s="36">
        <f t="shared" si="0"/>
        <v>187090.48883455273</v>
      </c>
      <c r="Z30" s="36">
        <f t="shared" si="0"/>
        <v>186046.33492139474</v>
      </c>
      <c r="AA30" s="36">
        <f t="shared" si="0"/>
        <v>235394.21440726036</v>
      </c>
      <c r="AB30" s="36">
        <f t="shared" si="0"/>
        <v>130672.38775303266</v>
      </c>
      <c r="AC30" s="36">
        <f t="shared" si="0"/>
        <v>183939.39052469865</v>
      </c>
      <c r="AD30" s="36">
        <f t="shared" si="0"/>
        <v>110589.19175267045</v>
      </c>
      <c r="AE30" s="78">
        <f>AE10/AE26</f>
        <v>197928.16060595037</v>
      </c>
      <c r="AF30" s="78">
        <f>AF10/AF26</f>
        <v>676568.11273832549</v>
      </c>
      <c r="AG30" s="78">
        <f>AG10/AG26</f>
        <v>382970.07093196939</v>
      </c>
      <c r="AH30" s="78">
        <f>AH10/AH26</f>
        <v>901161.18584494223</v>
      </c>
      <c r="AI30" s="36">
        <f t="shared" ref="AI30:GY30" si="1">AI10/AI26</f>
        <v>735130.7532951032</v>
      </c>
      <c r="AJ30" s="36">
        <f t="shared" si="1"/>
        <v>83043.210619763166</v>
      </c>
      <c r="AK30" s="36">
        <f t="shared" si="1"/>
        <v>137747.32353321745</v>
      </c>
      <c r="AL30" s="36">
        <f t="shared" si="1"/>
        <v>113589.44501918287</v>
      </c>
      <c r="AM30" s="36">
        <f t="shared" si="1"/>
        <v>136992.04959352777</v>
      </c>
      <c r="AN30" s="36">
        <f>AN10/AN26</f>
        <v>114987.33190411226</v>
      </c>
      <c r="AO30" s="36">
        <f>AO10/AO26</f>
        <v>77177.421388405579</v>
      </c>
      <c r="AP30" s="78">
        <f>AP10/AP26</f>
        <v>444882.53356832673</v>
      </c>
      <c r="AQ30" s="78">
        <f>AQ10/AQ26</f>
        <v>486803.51906158362</v>
      </c>
      <c r="AR30" s="78">
        <f t="shared" si="1"/>
        <v>439733.12500561232</v>
      </c>
      <c r="AS30" s="78">
        <f t="shared" si="1"/>
        <v>359647.76991943363</v>
      </c>
      <c r="AT30" s="36">
        <f t="shared" ref="AT30:BB30" si="2">AT10/AT26</f>
        <v>119951.01041028782</v>
      </c>
      <c r="AU30" s="36">
        <f>AU10/AU26</f>
        <v>692116.34677898069</v>
      </c>
      <c r="AV30" s="36">
        <f t="shared" si="2"/>
        <v>327488.4305700452</v>
      </c>
      <c r="AW30" s="36">
        <f t="shared" si="2"/>
        <v>206153.01715065126</v>
      </c>
      <c r="AX30" s="36">
        <f t="shared" si="2"/>
        <v>442055.28173464048</v>
      </c>
      <c r="AY30" s="36">
        <f t="shared" si="2"/>
        <v>143151.13743327701</v>
      </c>
      <c r="AZ30" s="36">
        <f t="shared" si="2"/>
        <v>551526.07275594096</v>
      </c>
      <c r="BA30" s="36">
        <f t="shared" si="2"/>
        <v>135296.05163186876</v>
      </c>
      <c r="BB30" s="36">
        <f t="shared" si="2"/>
        <v>135948.85191652624</v>
      </c>
      <c r="BC30" s="78">
        <f t="shared" ref="BC30:BJ30" si="3">BC10/BC26</f>
        <v>562595.49877646682</v>
      </c>
      <c r="BD30" s="78">
        <f t="shared" si="3"/>
        <v>216770.61799767162</v>
      </c>
      <c r="BE30" s="78">
        <f t="shared" si="3"/>
        <v>224393.1944298067</v>
      </c>
      <c r="BF30" s="78">
        <f t="shared" si="3"/>
        <v>180707.77519465663</v>
      </c>
      <c r="BG30" s="78">
        <f t="shared" si="3"/>
        <v>627442.43853062904</v>
      </c>
      <c r="BH30" s="78">
        <f t="shared" si="3"/>
        <v>191553.19639972306</v>
      </c>
      <c r="BI30" s="78">
        <f t="shared" si="3"/>
        <v>412625.65407527867</v>
      </c>
      <c r="BJ30" s="78">
        <f t="shared" si="3"/>
        <v>128543.00428914171</v>
      </c>
      <c r="BK30" s="36">
        <f t="shared" si="1"/>
        <v>164108.57908847186</v>
      </c>
      <c r="BL30" s="36">
        <f t="shared" si="1"/>
        <v>1234558.564009479</v>
      </c>
      <c r="BM30" s="36">
        <f t="shared" si="1"/>
        <v>512678.23865658825</v>
      </c>
      <c r="BN30" s="36">
        <f t="shared" si="1"/>
        <v>372293.51660381944</v>
      </c>
      <c r="BO30" s="36">
        <f t="shared" si="1"/>
        <v>475926.68182790058</v>
      </c>
      <c r="BP30" s="36">
        <f t="shared" si="1"/>
        <v>929610.08390599489</v>
      </c>
      <c r="BQ30" s="36">
        <f t="shared" si="1"/>
        <v>786742.49726881308</v>
      </c>
      <c r="BR30" s="36">
        <f t="shared" si="1"/>
        <v>635726.34038686228</v>
      </c>
      <c r="BS30" s="36">
        <f t="shared" si="1"/>
        <v>264977.70659278822</v>
      </c>
      <c r="BT30" s="36">
        <f t="shared" si="1"/>
        <v>659617.45689655177</v>
      </c>
      <c r="BU30" s="36">
        <f t="shared" si="1"/>
        <v>462976.96933025756</v>
      </c>
      <c r="BV30" s="36">
        <f t="shared" si="1"/>
        <v>354456.95052658243</v>
      </c>
      <c r="BW30" s="36">
        <f t="shared" si="1"/>
        <v>312083.76616341539</v>
      </c>
      <c r="BX30" s="78">
        <f>BX10/BX26</f>
        <v>359280.99779897288</v>
      </c>
      <c r="BY30" s="36">
        <f t="shared" ref="BY30:CJ30" si="4">BY10/BY26</f>
        <v>1263611.4981679311</v>
      </c>
      <c r="BZ30" s="36">
        <f t="shared" si="4"/>
        <v>639478.70145472593</v>
      </c>
      <c r="CA30" s="36">
        <f t="shared" si="4"/>
        <v>659857.43737620092</v>
      </c>
      <c r="CB30" s="36">
        <f t="shared" si="4"/>
        <v>231914.94399848455</v>
      </c>
      <c r="CC30" s="36">
        <f t="shared" si="4"/>
        <v>704391.47883373371</v>
      </c>
      <c r="CD30" s="36">
        <f t="shared" si="4"/>
        <v>1082305.6181761925</v>
      </c>
      <c r="CE30" s="36">
        <f t="shared" si="4"/>
        <v>345423.50883133005</v>
      </c>
      <c r="CF30" s="36">
        <f t="shared" si="4"/>
        <v>95871.664705640505</v>
      </c>
      <c r="CG30" s="36">
        <f t="shared" si="4"/>
        <v>451199.17444463901</v>
      </c>
      <c r="CH30" s="36">
        <f t="shared" si="4"/>
        <v>144126.06100561551</v>
      </c>
      <c r="CI30" s="36">
        <f t="shared" si="4"/>
        <v>389618.65586735302</v>
      </c>
      <c r="CJ30" s="36">
        <f t="shared" si="4"/>
        <v>823011.37796003418</v>
      </c>
      <c r="CK30" s="36">
        <f t="shared" ref="CK30:CQ30" si="5">CK10/CK26</f>
        <v>509080.70233800798</v>
      </c>
      <c r="CL30" s="36">
        <f t="shared" si="5"/>
        <v>405871.33455998148</v>
      </c>
      <c r="CM30" s="36">
        <f t="shared" si="5"/>
        <v>493087.51120195747</v>
      </c>
      <c r="CN30" s="36">
        <f t="shared" si="5"/>
        <v>432994.97771804489</v>
      </c>
      <c r="CO30" s="36">
        <f t="shared" si="5"/>
        <v>566756.16869589372</v>
      </c>
      <c r="CP30" s="36">
        <f t="shared" si="5"/>
        <v>929751.28156445804</v>
      </c>
      <c r="CQ30" s="36">
        <f t="shared" si="5"/>
        <v>556306.58775148529</v>
      </c>
      <c r="CR30" s="36">
        <f t="shared" ref="CR30:DB30" si="6">CR10/CR26</f>
        <v>299366.05554502713</v>
      </c>
      <c r="CS30" s="36">
        <f t="shared" si="6"/>
        <v>411177.44359639619</v>
      </c>
      <c r="CT30" s="36">
        <f t="shared" si="6"/>
        <v>1140508.1864126511</v>
      </c>
      <c r="CU30" s="36">
        <f t="shared" si="6"/>
        <v>471786.27513319266</v>
      </c>
      <c r="CV30" s="36">
        <f t="shared" si="6"/>
        <v>694905.63360295165</v>
      </c>
      <c r="CW30" s="36">
        <f t="shared" si="6"/>
        <v>680233.36574524245</v>
      </c>
      <c r="CX30" s="36">
        <f t="shared" si="6"/>
        <v>244642.05425388418</v>
      </c>
      <c r="CY30" s="36">
        <f t="shared" si="6"/>
        <v>914797.03349461069</v>
      </c>
      <c r="CZ30" s="36">
        <f t="shared" si="6"/>
        <v>188099.4541774058</v>
      </c>
      <c r="DA30" s="36">
        <f t="shared" si="6"/>
        <v>345899.28870617988</v>
      </c>
      <c r="DB30" s="36">
        <f t="shared" si="6"/>
        <v>865622.56946899521</v>
      </c>
      <c r="DC30" s="36">
        <f t="shared" ref="DC30:ED30" si="7">DC10/DC26</f>
        <v>330561.21829055907</v>
      </c>
      <c r="DD30" s="36">
        <f t="shared" si="7"/>
        <v>417857.72187758656</v>
      </c>
      <c r="DE30" s="36">
        <f t="shared" si="7"/>
        <v>389981.6835231345</v>
      </c>
      <c r="DF30" s="36">
        <f t="shared" si="7"/>
        <v>263016.55333913397</v>
      </c>
      <c r="DG30" s="36">
        <f t="shared" si="7"/>
        <v>541607.68005662714</v>
      </c>
      <c r="DH30" s="36">
        <f t="shared" si="7"/>
        <v>548063.25614710525</v>
      </c>
      <c r="DI30" s="36">
        <f t="shared" si="7"/>
        <v>603167.95585554512</v>
      </c>
      <c r="DJ30" s="36">
        <f t="shared" si="7"/>
        <v>345345.55712270807</v>
      </c>
      <c r="DK30" s="36">
        <f t="shared" si="7"/>
        <v>705751.79788721236</v>
      </c>
      <c r="DL30" s="36">
        <f t="shared" si="7"/>
        <v>356021.17079128738</v>
      </c>
      <c r="DM30" s="36">
        <f t="shared" si="7"/>
        <v>620556.81573378283</v>
      </c>
      <c r="DN30" s="36">
        <f t="shared" si="7"/>
        <v>624386.38768822758</v>
      </c>
      <c r="DO30" s="36">
        <f t="shared" si="7"/>
        <v>620509.6364627023</v>
      </c>
      <c r="DP30" s="36">
        <f t="shared" si="7"/>
        <v>634531.90800129576</v>
      </c>
      <c r="DQ30" s="36">
        <f t="shared" si="7"/>
        <v>314168.0353110244</v>
      </c>
      <c r="DR30" s="36">
        <f t="shared" si="7"/>
        <v>418061.05723261851</v>
      </c>
      <c r="DS30" s="36">
        <f t="shared" si="7"/>
        <v>372820.70803197566</v>
      </c>
      <c r="DT30" s="78">
        <f>DT10/DT26</f>
        <v>428104.34660978423</v>
      </c>
      <c r="DU30" s="78">
        <f>DU10/DU26</f>
        <v>1706212.3270966168</v>
      </c>
      <c r="DV30" s="36">
        <f t="shared" si="7"/>
        <v>335450.01815279864</v>
      </c>
      <c r="DW30" s="36">
        <f t="shared" si="7"/>
        <v>365756.1973903366</v>
      </c>
      <c r="DX30" s="36">
        <f t="shared" si="7"/>
        <v>319927.35159996344</v>
      </c>
      <c r="DY30" s="36">
        <f t="shared" si="7"/>
        <v>343950.83406496927</v>
      </c>
      <c r="DZ30" s="36">
        <f t="shared" si="7"/>
        <v>790603.81013884407</v>
      </c>
      <c r="EA30" s="36">
        <f t="shared" si="7"/>
        <v>664540.64323517436</v>
      </c>
      <c r="EB30" s="36">
        <f t="shared" si="7"/>
        <v>273166.43238056987</v>
      </c>
      <c r="EC30" s="36">
        <f t="shared" si="7"/>
        <v>356542.18876276875</v>
      </c>
      <c r="ED30" s="36">
        <f t="shared" si="7"/>
        <v>335020.86611479783</v>
      </c>
      <c r="EE30" s="36">
        <f t="shared" ref="EE30:EY30" si="8">EE10/EE26</f>
        <v>175354.41501380419</v>
      </c>
      <c r="EF30" s="36">
        <f t="shared" si="8"/>
        <v>159436.61604980074</v>
      </c>
      <c r="EG30" s="36">
        <f t="shared" si="8"/>
        <v>1048630.5916614917</v>
      </c>
      <c r="EH30" s="36">
        <f t="shared" si="8"/>
        <v>632769.09161390353</v>
      </c>
      <c r="EI30" s="36">
        <f t="shared" si="8"/>
        <v>217979.64870422962</v>
      </c>
      <c r="EJ30" s="36">
        <f t="shared" si="8"/>
        <v>799105.75871803658</v>
      </c>
      <c r="EK30" s="36">
        <f t="shared" si="8"/>
        <v>400848.02645580604</v>
      </c>
      <c r="EL30" s="36">
        <f t="shared" si="8"/>
        <v>461893.9822674967</v>
      </c>
      <c r="EM30" s="36">
        <f t="shared" si="8"/>
        <v>423052.33512448811</v>
      </c>
      <c r="EN30" s="36">
        <f t="shared" si="8"/>
        <v>432570.42409038317</v>
      </c>
      <c r="EO30" s="36">
        <f t="shared" si="8"/>
        <v>436413.86685678636</v>
      </c>
      <c r="EP30" s="36">
        <f t="shared" si="8"/>
        <v>609087.17770121526</v>
      </c>
      <c r="EQ30" s="36">
        <f t="shared" si="8"/>
        <v>301864.69409770379</v>
      </c>
      <c r="ER30" s="36">
        <f t="shared" si="8"/>
        <v>357667.16575977794</v>
      </c>
      <c r="ES30" s="36">
        <f t="shared" si="8"/>
        <v>450240.88852929283</v>
      </c>
      <c r="ET30" s="36">
        <f t="shared" si="8"/>
        <v>304915.25634799071</v>
      </c>
      <c r="EU30" s="36">
        <f t="shared" si="8"/>
        <v>910900.29761904769</v>
      </c>
      <c r="EV30" s="36">
        <f t="shared" si="8"/>
        <v>500301.38637733576</v>
      </c>
      <c r="EW30" s="36">
        <f t="shared" si="8"/>
        <v>246949.0670700958</v>
      </c>
      <c r="EX30" s="36">
        <f t="shared" si="8"/>
        <v>421247.31182795693</v>
      </c>
      <c r="EY30" s="36">
        <f t="shared" si="8"/>
        <v>220345.38926035582</v>
      </c>
      <c r="EZ30" s="36">
        <f t="shared" ref="EZ30:FQ30" si="9">EZ10/EZ26</f>
        <v>305800.6581864279</v>
      </c>
      <c r="FA30" s="36">
        <f t="shared" si="9"/>
        <v>666312.89629085362</v>
      </c>
      <c r="FB30" s="36">
        <f t="shared" si="9"/>
        <v>208670.67787076649</v>
      </c>
      <c r="FC30" s="36">
        <f t="shared" si="9"/>
        <v>209258.30174730896</v>
      </c>
      <c r="FD30" s="36">
        <f t="shared" si="9"/>
        <v>1170187.34467597</v>
      </c>
      <c r="FE30" s="36">
        <f t="shared" si="9"/>
        <v>291891.18306232413</v>
      </c>
      <c r="FF30" s="36">
        <f t="shared" si="9"/>
        <v>228973.01139020332</v>
      </c>
      <c r="FG30" s="78">
        <f t="shared" ref="FG30:FL30" si="10">FG10/FG26</f>
        <v>650496.14112458657</v>
      </c>
      <c r="FH30" s="78">
        <f t="shared" si="10"/>
        <v>643791.49411687371</v>
      </c>
      <c r="FI30" s="78">
        <f t="shared" si="10"/>
        <v>129371.26673940553</v>
      </c>
      <c r="FJ30" s="78">
        <f t="shared" si="10"/>
        <v>830196.99589733151</v>
      </c>
      <c r="FK30" s="78">
        <f t="shared" si="10"/>
        <v>175128.02906760506</v>
      </c>
      <c r="FL30" s="78">
        <f t="shared" si="10"/>
        <v>765898.21389471053</v>
      </c>
      <c r="FM30" s="78">
        <f>FM10/FM26</f>
        <v>537789.10145182197</v>
      </c>
      <c r="FN30" s="78">
        <f>FN10/FN26</f>
        <v>475755.6032682088</v>
      </c>
      <c r="FO30" s="36">
        <f t="shared" si="9"/>
        <v>235317.2963258402</v>
      </c>
      <c r="FP30" s="36">
        <f t="shared" si="9"/>
        <v>629345.46529411012</v>
      </c>
      <c r="FQ30" s="36">
        <f t="shared" si="9"/>
        <v>166951.90884978077</v>
      </c>
      <c r="FR30" s="36">
        <f t="shared" ref="FR30:FZ30" si="11">FR10/FR26</f>
        <v>179040.1953830517</v>
      </c>
      <c r="FS30" s="36">
        <f t="shared" si="11"/>
        <v>630309.4269680276</v>
      </c>
      <c r="FT30" s="36">
        <f t="shared" si="11"/>
        <v>167234.13119871047</v>
      </c>
      <c r="FU30" s="36">
        <f t="shared" si="11"/>
        <v>260868.63876325786</v>
      </c>
      <c r="FV30" s="36">
        <f t="shared" si="11"/>
        <v>163584.49471532222</v>
      </c>
      <c r="FW30" s="36">
        <f t="shared" si="11"/>
        <v>185124.27936867971</v>
      </c>
      <c r="FX30" s="36">
        <f t="shared" si="11"/>
        <v>156322.32341514959</v>
      </c>
      <c r="FY30" s="36">
        <f t="shared" si="11"/>
        <v>452278.478674474</v>
      </c>
      <c r="FZ30" s="36">
        <f t="shared" si="11"/>
        <v>340694.05020315025</v>
      </c>
      <c r="GA30" s="36">
        <f t="shared" ref="GA30:GO30" si="12">GA10/GA26</f>
        <v>479055.38925084623</v>
      </c>
      <c r="GB30" s="36">
        <f t="shared" si="12"/>
        <v>199698.23016067204</v>
      </c>
      <c r="GC30" s="36">
        <f t="shared" si="12"/>
        <v>1092763.260660969</v>
      </c>
      <c r="GD30" s="36">
        <f t="shared" si="12"/>
        <v>315122.26512226509</v>
      </c>
      <c r="GE30" s="36">
        <f t="shared" si="12"/>
        <v>628328.00851970178</v>
      </c>
      <c r="GF30" s="36">
        <f t="shared" si="12"/>
        <v>1225659.5084346998</v>
      </c>
      <c r="GG30" s="36">
        <f t="shared" si="12"/>
        <v>508420.02533275192</v>
      </c>
      <c r="GH30" s="36">
        <f t="shared" si="12"/>
        <v>369623.96026749996</v>
      </c>
      <c r="GI30" s="36">
        <f t="shared" si="12"/>
        <v>217906.9012010021</v>
      </c>
      <c r="GJ30" s="36">
        <f t="shared" si="12"/>
        <v>342098.27728333313</v>
      </c>
      <c r="GK30" s="36">
        <f t="shared" si="12"/>
        <v>210656.27365957739</v>
      </c>
      <c r="GL30" s="36">
        <f t="shared" si="12"/>
        <v>784184.98887056229</v>
      </c>
      <c r="GM30" s="36">
        <f t="shared" si="12"/>
        <v>346538.15670289856</v>
      </c>
      <c r="GN30" s="36">
        <f t="shared" si="12"/>
        <v>505658.58494072943</v>
      </c>
      <c r="GO30" s="36">
        <f t="shared" si="12"/>
        <v>304195.50011802564</v>
      </c>
      <c r="GP30" s="36">
        <f t="shared" si="1"/>
        <v>454486.3941790103</v>
      </c>
      <c r="GQ30" s="36">
        <f t="shared" si="1"/>
        <v>479618.42079489137</v>
      </c>
      <c r="GR30" s="36">
        <f t="shared" si="1"/>
        <v>431351.13232975418</v>
      </c>
      <c r="GS30" s="36">
        <f t="shared" si="1"/>
        <v>384506.66624789964</v>
      </c>
      <c r="GT30" s="36">
        <f t="shared" si="1"/>
        <v>356326.85730917554</v>
      </c>
      <c r="GU30" s="36">
        <f t="shared" si="1"/>
        <v>335820.38375553756</v>
      </c>
      <c r="GV30" s="36">
        <f t="shared" si="1"/>
        <v>297630.26262208796</v>
      </c>
      <c r="GW30" s="36">
        <f t="shared" si="1"/>
        <v>520337.4702482149</v>
      </c>
      <c r="GX30" s="36">
        <f t="shared" si="1"/>
        <v>291046.32848949509</v>
      </c>
      <c r="GY30" s="36">
        <f t="shared" si="1"/>
        <v>187576.36928451317</v>
      </c>
      <c r="GZ30" s="78">
        <f t="shared" ref="GZ30:HH30" si="13">GZ10/GZ26</f>
        <v>301420.62241481186</v>
      </c>
      <c r="HA30" s="78">
        <f t="shared" si="13"/>
        <v>274036.2285183465</v>
      </c>
      <c r="HB30" s="78">
        <f t="shared" si="13"/>
        <v>204874.8242854274</v>
      </c>
      <c r="HC30" s="78">
        <f t="shared" si="13"/>
        <v>752273.5651960182</v>
      </c>
      <c r="HD30" s="78">
        <f t="shared" si="13"/>
        <v>1544453.9060775223</v>
      </c>
      <c r="HE30" s="78">
        <f t="shared" si="13"/>
        <v>718172.08558816195</v>
      </c>
      <c r="HF30" s="78">
        <f t="shared" si="13"/>
        <v>352112.1696926119</v>
      </c>
      <c r="HG30" s="78">
        <f t="shared" si="13"/>
        <v>298413.78175635735</v>
      </c>
      <c r="HH30" s="78">
        <f t="shared" si="13"/>
        <v>411550.64753884816</v>
      </c>
    </row>
    <row r="31" spans="1:216" x14ac:dyDescent="0.2">
      <c r="A31" s="52" t="s">
        <v>350</v>
      </c>
      <c r="B31" s="44">
        <v>348.10461507948486</v>
      </c>
      <c r="C31" s="44">
        <v>3.9963448727607878</v>
      </c>
      <c r="D31" s="44">
        <v>22.529612356657012</v>
      </c>
      <c r="E31" s="44">
        <v>95.677514613375536</v>
      </c>
      <c r="F31" s="44">
        <v>141.43442183661608</v>
      </c>
      <c r="G31" s="44">
        <v>349.94235202431554</v>
      </c>
      <c r="H31" s="44">
        <v>121.55817810972945</v>
      </c>
      <c r="I31" s="40">
        <v>89.566733410517372</v>
      </c>
      <c r="J31" s="44">
        <v>374.3896614460561</v>
      </c>
      <c r="K31" s="73">
        <v>30.447548362799061</v>
      </c>
      <c r="L31" s="73">
        <v>54.928150767233596</v>
      </c>
      <c r="M31" s="73">
        <v>16.065194954598297</v>
      </c>
      <c r="N31" s="73">
        <v>16.072787700758749</v>
      </c>
      <c r="O31" s="44">
        <v>330.31188844297532</v>
      </c>
      <c r="P31" s="44">
        <v>20.061067306454522</v>
      </c>
      <c r="Q31" s="44">
        <v>3.5733228667306611</v>
      </c>
      <c r="R31" s="44">
        <v>432.35160683724865</v>
      </c>
      <c r="S31" s="44">
        <v>39.461343979728142</v>
      </c>
      <c r="T31" s="44">
        <v>336.60903693695298</v>
      </c>
      <c r="U31" s="44">
        <v>260.04985417090614</v>
      </c>
      <c r="V31" s="44">
        <v>308.5857989315009</v>
      </c>
      <c r="W31" s="44">
        <v>2.4069190824124758</v>
      </c>
      <c r="X31" s="40">
        <v>387.49882777828248</v>
      </c>
      <c r="Y31" s="44">
        <v>272.06821948807521</v>
      </c>
      <c r="Z31" s="44">
        <v>2211.4082212593103</v>
      </c>
      <c r="AA31" s="44">
        <v>1388.4224190213267</v>
      </c>
      <c r="AB31" s="44">
        <v>1291.1919781928766</v>
      </c>
      <c r="AC31" s="44">
        <v>496.73831685268641</v>
      </c>
      <c r="AD31" s="44">
        <v>26.171390840086822</v>
      </c>
      <c r="AE31" s="73">
        <v>9.689036351672911</v>
      </c>
      <c r="AF31" s="73">
        <v>161.69884058588676</v>
      </c>
      <c r="AG31" s="73">
        <v>71.404173543522376</v>
      </c>
      <c r="AH31" s="73">
        <v>25.595298452546647</v>
      </c>
      <c r="AI31" s="44">
        <v>51.734653351572419</v>
      </c>
      <c r="AJ31" s="44">
        <v>612.50321388353825</v>
      </c>
      <c r="AK31" s="44">
        <v>186.04288478854318</v>
      </c>
      <c r="AL31" s="44">
        <v>121.38861232090865</v>
      </c>
      <c r="AM31" s="44">
        <v>129.10232137472474</v>
      </c>
      <c r="AN31" s="44">
        <v>50.476962505769514</v>
      </c>
      <c r="AO31" s="44">
        <v>30.048790606083582</v>
      </c>
      <c r="AP31" s="73">
        <v>82.63692544283002</v>
      </c>
      <c r="AQ31" s="73">
        <v>132.57414639286353</v>
      </c>
      <c r="AR31" s="73">
        <v>28.027323483947736</v>
      </c>
      <c r="AS31" s="73">
        <v>13.802323241979661</v>
      </c>
      <c r="AT31" s="44">
        <v>18.582639364550975</v>
      </c>
      <c r="AU31" s="44">
        <v>38.315439240475264</v>
      </c>
      <c r="AV31" s="44">
        <v>23.774285610452534</v>
      </c>
      <c r="AW31" s="44">
        <v>141.14351304674148</v>
      </c>
      <c r="AX31" s="44">
        <v>26.423559382515453</v>
      </c>
      <c r="AY31" s="44">
        <v>61.658413082766955</v>
      </c>
      <c r="AZ31" s="44">
        <v>24.371693372605787</v>
      </c>
      <c r="BA31" s="44">
        <v>1.4181799698849977</v>
      </c>
      <c r="BB31" s="44">
        <v>2.3350913514512408</v>
      </c>
      <c r="BC31" s="73">
        <v>67.619480418498227</v>
      </c>
      <c r="BD31" s="73">
        <v>3.6808178261283011</v>
      </c>
      <c r="BE31" s="73">
        <v>1.6843117014222695</v>
      </c>
      <c r="BF31" s="73">
        <v>6.966410300649466</v>
      </c>
      <c r="BG31" s="73">
        <v>43.570958903824163</v>
      </c>
      <c r="BH31" s="73">
        <v>280.54550866437626</v>
      </c>
      <c r="BI31" s="73">
        <v>29.574229830186077</v>
      </c>
      <c r="BJ31" s="73">
        <v>97.277159333287088</v>
      </c>
      <c r="BK31" s="44">
        <v>10.732956670141798</v>
      </c>
      <c r="BL31" s="44">
        <v>332.22289744399939</v>
      </c>
      <c r="BM31" s="44">
        <v>25.170956328100832</v>
      </c>
      <c r="BN31" s="44">
        <v>57.637777262702336</v>
      </c>
      <c r="BO31" s="44">
        <v>50.441206139947091</v>
      </c>
      <c r="BP31" s="44">
        <v>166.16516479492191</v>
      </c>
      <c r="BQ31" s="44">
        <v>3.1187627028687541</v>
      </c>
      <c r="BR31" s="44">
        <v>106.66617084843675</v>
      </c>
      <c r="BS31" s="44">
        <v>88.540328478928117</v>
      </c>
      <c r="BT31" s="44">
        <v>11.789521980454712</v>
      </c>
      <c r="BU31" s="44">
        <v>6.2509079236141201</v>
      </c>
      <c r="BV31" s="44">
        <v>15.469340700057323</v>
      </c>
      <c r="BW31" s="44">
        <v>63.929099434367956</v>
      </c>
      <c r="BX31" s="73">
        <v>43.417843133734436</v>
      </c>
      <c r="BY31" s="44">
        <v>126.49947714770485</v>
      </c>
      <c r="BZ31" s="44">
        <v>6.2004809189213725</v>
      </c>
      <c r="CA31" s="44">
        <v>1.7352213748923051</v>
      </c>
      <c r="CB31" s="44">
        <v>1.5602109995892446</v>
      </c>
      <c r="CC31" s="44">
        <v>220.97835178416977</v>
      </c>
      <c r="CD31" s="44">
        <v>46.958273487161158</v>
      </c>
      <c r="CE31" s="44">
        <v>2.479526581647852</v>
      </c>
      <c r="CF31" s="44">
        <v>12.632102448621366</v>
      </c>
      <c r="CG31" s="44">
        <v>1.1906123496255476</v>
      </c>
      <c r="CH31" s="44">
        <v>2.3639168426623542</v>
      </c>
      <c r="CI31" s="44">
        <v>79.454946002425601</v>
      </c>
      <c r="CJ31" s="44">
        <v>12.747858689445408</v>
      </c>
      <c r="CK31" s="44">
        <v>79.172670042525496</v>
      </c>
      <c r="CL31" s="44">
        <v>159.79489134106572</v>
      </c>
      <c r="CM31" s="44">
        <v>329.13757805346779</v>
      </c>
      <c r="CN31" s="44">
        <v>9.0860417194385725</v>
      </c>
      <c r="CO31" s="44">
        <v>393.92824573848452</v>
      </c>
      <c r="CP31" s="44">
        <v>66.509434065154522</v>
      </c>
      <c r="CQ31" s="44">
        <v>227.6227481490707</v>
      </c>
      <c r="CR31" s="44">
        <v>3.9467891044874173</v>
      </c>
      <c r="CS31" s="44">
        <v>411.16472650311971</v>
      </c>
      <c r="CT31" s="44">
        <v>74.096503414173156</v>
      </c>
      <c r="CU31" s="44">
        <v>22.81777544024035</v>
      </c>
      <c r="CV31" s="44">
        <v>3.8704937074787278</v>
      </c>
      <c r="CW31" s="44">
        <v>92.273476291205839</v>
      </c>
      <c r="CX31" s="44">
        <v>600.64406752072375</v>
      </c>
      <c r="CY31" s="44">
        <v>31.481787712939969</v>
      </c>
      <c r="CZ31" s="44">
        <v>2.0966819314287957</v>
      </c>
      <c r="DA31" s="44">
        <v>951.71426470584595</v>
      </c>
      <c r="DB31" s="44">
        <v>145.43988599916665</v>
      </c>
      <c r="DC31" s="44">
        <v>88.765312450803449</v>
      </c>
      <c r="DD31" s="44">
        <v>6.5524236627074792</v>
      </c>
      <c r="DE31" s="44">
        <v>3.5535113190623835</v>
      </c>
      <c r="DF31" s="44">
        <v>1.9869037371866549</v>
      </c>
      <c r="DG31" s="44">
        <v>17.866368221886567</v>
      </c>
      <c r="DH31" s="44">
        <v>6.4845100024794728</v>
      </c>
      <c r="DI31" s="44">
        <v>351.29396344350664</v>
      </c>
      <c r="DJ31" s="44">
        <v>412.51609856498737</v>
      </c>
      <c r="DK31" s="44">
        <v>130.60011986841008</v>
      </c>
      <c r="DL31" s="44">
        <v>4.1066278588644805</v>
      </c>
      <c r="DM31" s="44">
        <v>54.184319617315317</v>
      </c>
      <c r="DN31" s="44">
        <v>197.06895593710263</v>
      </c>
      <c r="DO31" s="44">
        <v>211.69920240519886</v>
      </c>
      <c r="DP31" s="44">
        <v>225.33509350760113</v>
      </c>
      <c r="DQ31" s="44" t="e">
        <v>#DIV/0!</v>
      </c>
      <c r="DR31" s="44">
        <v>92.579157833054538</v>
      </c>
      <c r="DS31" s="44">
        <v>25.351804483785983</v>
      </c>
      <c r="DT31" s="73">
        <v>17.39296865937219</v>
      </c>
      <c r="DU31" s="73">
        <v>10.972985287217401</v>
      </c>
      <c r="DV31" s="44">
        <v>4.5346496106198453</v>
      </c>
      <c r="DW31" s="44">
        <v>569.34645058984302</v>
      </c>
      <c r="DX31" s="44">
        <v>17.674726663524268</v>
      </c>
      <c r="DY31" s="44">
        <v>2.621528688252424</v>
      </c>
      <c r="DZ31" s="44">
        <v>79.594835151125494</v>
      </c>
      <c r="EA31" s="44">
        <v>1.5256073377560697</v>
      </c>
      <c r="EB31" s="44">
        <v>4.0583420038172333</v>
      </c>
      <c r="EC31" s="44">
        <v>119.48247883410609</v>
      </c>
      <c r="ED31" s="44">
        <v>3.4639372107524986</v>
      </c>
      <c r="EE31" s="44">
        <v>6.2368229684916603</v>
      </c>
      <c r="EF31" s="44">
        <v>1.4559404256843531</v>
      </c>
      <c r="EG31" s="44">
        <v>44.875253993446506</v>
      </c>
      <c r="EH31" s="44">
        <v>45.87313750068401</v>
      </c>
      <c r="EI31" s="44">
        <v>43.21544218289052</v>
      </c>
      <c r="EJ31" s="44">
        <v>32.172579973159102</v>
      </c>
      <c r="EK31" s="44">
        <v>3.3747614552812024</v>
      </c>
      <c r="EL31" s="44">
        <v>73.303686195292286</v>
      </c>
      <c r="EM31" s="44">
        <v>35.275970249229871</v>
      </c>
      <c r="EN31" s="44">
        <v>169.55890252759423</v>
      </c>
      <c r="EO31" s="44">
        <v>1.5815906778711759</v>
      </c>
      <c r="EP31" s="44">
        <v>3.6707173755825808</v>
      </c>
      <c r="EQ31" s="44">
        <v>67.952820419020242</v>
      </c>
      <c r="ER31" s="44">
        <v>73.854113791282487</v>
      </c>
      <c r="ES31" s="44">
        <v>1.6216972281306172</v>
      </c>
      <c r="ET31" s="44">
        <v>177.89424108396202</v>
      </c>
      <c r="EU31" s="44">
        <v>26.628249850756404</v>
      </c>
      <c r="EV31" s="44">
        <v>213.32764973230172</v>
      </c>
      <c r="EW31" s="44">
        <v>2.3724182917922478</v>
      </c>
      <c r="EX31" s="44">
        <v>212.00013518158056</v>
      </c>
      <c r="EY31" s="44">
        <v>266.87837658598914</v>
      </c>
      <c r="EZ31" s="44">
        <v>15.487789299021449</v>
      </c>
      <c r="FA31" s="44">
        <v>24.301008947453187</v>
      </c>
      <c r="FB31" s="44">
        <v>1.4748880407663336</v>
      </c>
      <c r="FC31" s="44">
        <v>169.71454304542675</v>
      </c>
      <c r="FD31" s="44">
        <v>9.3796830096183452</v>
      </c>
      <c r="FE31" s="44">
        <v>241.60243784260439</v>
      </c>
      <c r="FF31" s="44">
        <v>144.99719210791164</v>
      </c>
      <c r="FG31" s="73">
        <v>105.4811504784509</v>
      </c>
      <c r="FH31" s="73">
        <v>51.942249389692478</v>
      </c>
      <c r="FI31" s="73">
        <v>11.405341248914404</v>
      </c>
      <c r="FJ31" s="73">
        <v>129.54255919303554</v>
      </c>
      <c r="FK31" s="73">
        <v>6.2352286023441676</v>
      </c>
      <c r="FL31" s="73">
        <v>34.504776370762691</v>
      </c>
      <c r="FM31" s="73">
        <v>20.8308359960037</v>
      </c>
      <c r="FN31" s="73">
        <v>94.439448984111735</v>
      </c>
      <c r="FO31" s="44">
        <v>58.224705314494194</v>
      </c>
      <c r="FP31" s="44">
        <v>64.711789911233694</v>
      </c>
      <c r="FQ31" s="44">
        <v>167.25167453470127</v>
      </c>
      <c r="FR31" s="44">
        <v>11.621679242671355</v>
      </c>
      <c r="FS31" s="44">
        <v>6.8596497115577861</v>
      </c>
      <c r="FT31" s="44">
        <v>12.464018203085571</v>
      </c>
      <c r="FU31" s="44">
        <v>9.0995741616062595</v>
      </c>
      <c r="FV31" s="44" t="e">
        <v>#DIV/0!</v>
      </c>
      <c r="FW31" s="44">
        <v>315.83379306711174</v>
      </c>
      <c r="FX31" s="44">
        <v>4.2306008723506974</v>
      </c>
      <c r="FY31" s="44">
        <v>429.62269109019729</v>
      </c>
      <c r="FZ31" s="44">
        <v>8.6852247155166982</v>
      </c>
      <c r="GA31" s="44">
        <v>10.198217758996742</v>
      </c>
      <c r="GB31" s="44">
        <v>1.6698526313523743</v>
      </c>
      <c r="GC31" s="44">
        <v>9.9900667218817834</v>
      </c>
      <c r="GD31" s="44">
        <v>8.221358880936867</v>
      </c>
      <c r="GE31" s="44">
        <v>68.47768329832202</v>
      </c>
      <c r="GF31" s="44">
        <v>48.619732403718679</v>
      </c>
      <c r="GG31" s="44">
        <v>338.24274400635232</v>
      </c>
      <c r="GH31" s="44">
        <v>29.719783528818166</v>
      </c>
      <c r="GI31" s="44">
        <v>20.714223174856642</v>
      </c>
      <c r="GJ31" s="44">
        <v>20.886471041895447</v>
      </c>
      <c r="GK31" s="44">
        <v>8.3185163879570485</v>
      </c>
      <c r="GL31" s="44">
        <v>118.51001940810562</v>
      </c>
      <c r="GM31" s="44">
        <v>1.6116010948420745</v>
      </c>
      <c r="GN31" s="44">
        <v>1.4750163036096116</v>
      </c>
      <c r="GO31" s="44">
        <v>154.51447083617143</v>
      </c>
      <c r="GP31" s="44">
        <v>1.4763709102621956</v>
      </c>
      <c r="GQ31" s="44">
        <v>1.7227908577562687</v>
      </c>
      <c r="GR31" s="44">
        <v>41.365876568788984</v>
      </c>
      <c r="GS31" s="44">
        <v>12.676579925087374</v>
      </c>
      <c r="GT31" s="44">
        <v>8.3927825328316228</v>
      </c>
      <c r="GU31" s="44">
        <v>1.4905760937412902</v>
      </c>
      <c r="GV31" s="44">
        <v>12.585731836941845</v>
      </c>
      <c r="GW31" s="44">
        <v>51.482207628512789</v>
      </c>
      <c r="GX31" s="44">
        <v>1.2041607046254668</v>
      </c>
      <c r="GY31" s="44" t="e">
        <v>#DIV/0!</v>
      </c>
      <c r="GZ31" s="73">
        <v>12.188559715047127</v>
      </c>
      <c r="HA31" s="73" t="e">
        <v>#DIV/0!</v>
      </c>
      <c r="HB31" s="73">
        <v>2.6972985017830613</v>
      </c>
      <c r="HC31" s="73">
        <v>22.761147250526648</v>
      </c>
      <c r="HD31" s="73" t="e">
        <v>#DIV/0!</v>
      </c>
      <c r="HE31" s="73">
        <v>3.9989920290262582</v>
      </c>
      <c r="HF31" s="73">
        <v>15.073810179873982</v>
      </c>
      <c r="HG31" s="73">
        <v>4.2369037836921839</v>
      </c>
      <c r="HH31" s="73">
        <v>1.4559637966967449</v>
      </c>
    </row>
    <row r="32" spans="1:216" s="86" customFormat="1" x14ac:dyDescent="0.2">
      <c r="A32" s="8" t="s">
        <v>713</v>
      </c>
      <c r="B32" s="119">
        <f t="shared" ref="B32:BM32" si="14">B28/B29</f>
        <v>1.689264477087137</v>
      </c>
      <c r="C32" s="119">
        <f t="shared" si="14"/>
        <v>1.7736289836300514</v>
      </c>
      <c r="D32" s="119">
        <f t="shared" si="14"/>
        <v>1.4000825040963329</v>
      </c>
      <c r="E32" s="119">
        <f t="shared" si="14"/>
        <v>3.0595734175465914</v>
      </c>
      <c r="F32" s="119">
        <f t="shared" si="14"/>
        <v>1.2102093318588709</v>
      </c>
      <c r="G32" s="119">
        <f t="shared" si="14"/>
        <v>2.9347046836946316</v>
      </c>
      <c r="H32" s="119">
        <f t="shared" si="14"/>
        <v>2.5082093479519272</v>
      </c>
      <c r="I32" s="119">
        <f t="shared" si="14"/>
        <v>2.7690238400964318</v>
      </c>
      <c r="J32" s="119">
        <f t="shared" si="14"/>
        <v>2.5151691848913629</v>
      </c>
      <c r="K32" s="120">
        <f t="shared" si="14"/>
        <v>0.85021145053550329</v>
      </c>
      <c r="L32" s="120">
        <f t="shared" si="14"/>
        <v>1.2939422549299289</v>
      </c>
      <c r="M32" s="120">
        <f t="shared" si="14"/>
        <v>0.25282822457852117</v>
      </c>
      <c r="N32" s="120">
        <f t="shared" si="14"/>
        <v>0.81014881853173193</v>
      </c>
      <c r="O32" s="119">
        <f t="shared" si="14"/>
        <v>1.6028614383223552</v>
      </c>
      <c r="P32" s="119">
        <f t="shared" si="14"/>
        <v>1.1743129546998294</v>
      </c>
      <c r="Q32" s="119">
        <f t="shared" si="14"/>
        <v>1.3982590526769589</v>
      </c>
      <c r="R32" s="119">
        <f t="shared" si="14"/>
        <v>1.0861431562625627</v>
      </c>
      <c r="S32" s="119">
        <f t="shared" si="14"/>
        <v>1.2420972532320651</v>
      </c>
      <c r="T32" s="119">
        <f t="shared" si="14"/>
        <v>1.0754405829934657</v>
      </c>
      <c r="U32" s="119">
        <f t="shared" si="14"/>
        <v>0.7221689453839889</v>
      </c>
      <c r="V32" s="119">
        <f t="shared" si="14"/>
        <v>0.92535161091273976</v>
      </c>
      <c r="W32" s="119">
        <f t="shared" si="14"/>
        <v>0.78548872081523002</v>
      </c>
      <c r="X32" s="119">
        <f t="shared" si="14"/>
        <v>0.71517293213254396</v>
      </c>
      <c r="Y32" s="119">
        <f t="shared" si="14"/>
        <v>0.92359726755244287</v>
      </c>
      <c r="Z32" s="119">
        <f t="shared" si="14"/>
        <v>0.73683846235776218</v>
      </c>
      <c r="AA32" s="119">
        <f t="shared" si="14"/>
        <v>0.84110016424383172</v>
      </c>
      <c r="AB32" s="119">
        <f t="shared" si="14"/>
        <v>0.67275353447465636</v>
      </c>
      <c r="AC32" s="119">
        <f t="shared" si="14"/>
        <v>0.77060251401878954</v>
      </c>
      <c r="AD32" s="119">
        <f t="shared" si="14"/>
        <v>0.93670561704475508</v>
      </c>
      <c r="AE32" s="120">
        <f t="shared" si="14"/>
        <v>0.63626662566225967</v>
      </c>
      <c r="AF32" s="120">
        <f t="shared" si="14"/>
        <v>1.0523292753429636</v>
      </c>
      <c r="AG32" s="120">
        <f t="shared" si="14"/>
        <v>1.2458439675346555</v>
      </c>
      <c r="AH32" s="120">
        <f t="shared" si="14"/>
        <v>1.1103443893810245</v>
      </c>
      <c r="AI32" s="119">
        <f t="shared" si="14"/>
        <v>1.873416109870667</v>
      </c>
      <c r="AJ32" s="119">
        <f t="shared" si="14"/>
        <v>0.95720277998170955</v>
      </c>
      <c r="AK32" s="119">
        <f t="shared" si="14"/>
        <v>0.94240548432125837</v>
      </c>
      <c r="AL32" s="119">
        <f t="shared" si="14"/>
        <v>0.99600996544564802</v>
      </c>
      <c r="AM32" s="119">
        <f t="shared" si="14"/>
        <v>0.99935069470454774</v>
      </c>
      <c r="AN32" s="119">
        <f t="shared" si="14"/>
        <v>1.0346157898643287</v>
      </c>
      <c r="AO32" s="119">
        <f t="shared" si="14"/>
        <v>1.2681991936473378</v>
      </c>
      <c r="AP32" s="120">
        <f t="shared" si="14"/>
        <v>1.0543365016832686</v>
      </c>
      <c r="AQ32" s="120">
        <f t="shared" si="14"/>
        <v>0.77445911458749084</v>
      </c>
      <c r="AR32" s="120">
        <f t="shared" si="14"/>
        <v>1.0984807932192873</v>
      </c>
      <c r="AS32" s="120">
        <f t="shared" si="14"/>
        <v>1.269818884343592</v>
      </c>
      <c r="AT32" s="119">
        <f t="shared" si="14"/>
        <v>0.96394346950042931</v>
      </c>
      <c r="AU32" s="119">
        <f t="shared" si="14"/>
        <v>1.3205974239067881</v>
      </c>
      <c r="AV32" s="119">
        <f t="shared" si="14"/>
        <v>1.3684642474864717</v>
      </c>
      <c r="AW32" s="119">
        <f t="shared" si="14"/>
        <v>1.7552413959459396</v>
      </c>
      <c r="AX32" s="119">
        <f t="shared" si="14"/>
        <v>1.3426160409942194</v>
      </c>
      <c r="AY32" s="119">
        <f t="shared" si="14"/>
        <v>1.0242411309145907</v>
      </c>
      <c r="AZ32" s="119">
        <f t="shared" si="14"/>
        <v>1.1832399389241872</v>
      </c>
      <c r="BA32" s="119">
        <f t="shared" si="14"/>
        <v>1.2409782963271534</v>
      </c>
      <c r="BB32" s="119">
        <f t="shared" si="14"/>
        <v>0.86192452110498585</v>
      </c>
      <c r="BC32" s="120">
        <f t="shared" si="14"/>
        <v>0.99362264050826465</v>
      </c>
      <c r="BD32" s="120">
        <f t="shared" si="14"/>
        <v>1.1388889544798362</v>
      </c>
      <c r="BE32" s="120">
        <f t="shared" si="14"/>
        <v>1.1513056354312146</v>
      </c>
      <c r="BF32" s="120">
        <f t="shared" si="14"/>
        <v>0.92879525670958063</v>
      </c>
      <c r="BG32" s="120">
        <f t="shared" si="14"/>
        <v>1.1932981708287191</v>
      </c>
      <c r="BH32" s="120">
        <f t="shared" si="14"/>
        <v>0.94724517640289174</v>
      </c>
      <c r="BI32" s="120">
        <f t="shared" si="14"/>
        <v>1.5713444213268726</v>
      </c>
      <c r="BJ32" s="120">
        <f t="shared" si="14"/>
        <v>0.80974036095049362</v>
      </c>
      <c r="BK32" s="119">
        <f t="shared" si="14"/>
        <v>1.2594998758672376</v>
      </c>
      <c r="BL32" s="119">
        <f t="shared" si="14"/>
        <v>0.83050189933034957</v>
      </c>
      <c r="BM32" s="119">
        <f t="shared" si="14"/>
        <v>1.1991021447190102</v>
      </c>
      <c r="BN32" s="119">
        <f t="shared" ref="BN32:DY32" si="15">BN28/BN29</f>
        <v>0.96653735581204114</v>
      </c>
      <c r="BO32" s="119">
        <f t="shared" si="15"/>
        <v>0.97660022197508922</v>
      </c>
      <c r="BP32" s="119">
        <f t="shared" si="15"/>
        <v>0.70375686365903234</v>
      </c>
      <c r="BQ32" s="119">
        <f t="shared" si="15"/>
        <v>1.3985079340500064</v>
      </c>
      <c r="BR32" s="119">
        <f t="shared" si="15"/>
        <v>1.325419807865285</v>
      </c>
      <c r="BS32" s="119">
        <f t="shared" si="15"/>
        <v>1.3491125016487941</v>
      </c>
      <c r="BT32" s="119">
        <f t="shared" si="15"/>
        <v>0.93118641388607959</v>
      </c>
      <c r="BU32" s="119">
        <f t="shared" si="15"/>
        <v>0.97441560707866282</v>
      </c>
      <c r="BV32" s="119">
        <f t="shared" si="15"/>
        <v>0.83525504435820519</v>
      </c>
      <c r="BW32" s="119">
        <f t="shared" si="15"/>
        <v>1.3567343687196773</v>
      </c>
      <c r="BX32" s="120">
        <f t="shared" si="15"/>
        <v>0.96489847012571595</v>
      </c>
      <c r="BY32" s="119">
        <f t="shared" si="15"/>
        <v>1.1360625032033604</v>
      </c>
      <c r="BZ32" s="119">
        <f t="shared" si="15"/>
        <v>0.81773630433260425</v>
      </c>
      <c r="CA32" s="119">
        <f t="shared" si="15"/>
        <v>1.2945435128248701</v>
      </c>
      <c r="CB32" s="119">
        <f t="shared" si="15"/>
        <v>1.4912176077755968</v>
      </c>
      <c r="CC32" s="119">
        <f t="shared" si="15"/>
        <v>1.1788308039980926</v>
      </c>
      <c r="CD32" s="119">
        <f t="shared" si="15"/>
        <v>1.6192114226032299</v>
      </c>
      <c r="CE32" s="119">
        <f t="shared" si="15"/>
        <v>0.84486529971093927</v>
      </c>
      <c r="CF32" s="119">
        <f t="shared" si="15"/>
        <v>0.72937485986336759</v>
      </c>
      <c r="CG32" s="119">
        <f t="shared" si="15"/>
        <v>0.93146259342407889</v>
      </c>
      <c r="CH32" s="119">
        <f t="shared" si="15"/>
        <v>1.0453606304897016</v>
      </c>
      <c r="CI32" s="119">
        <f t="shared" si="15"/>
        <v>3.9595512778185205</v>
      </c>
      <c r="CJ32" s="119">
        <f t="shared" si="15"/>
        <v>1.835574067051952</v>
      </c>
      <c r="CK32" s="119">
        <f t="shared" si="15"/>
        <v>1.2227023399234536</v>
      </c>
      <c r="CL32" s="119">
        <f t="shared" si="15"/>
        <v>1.2827869447327294</v>
      </c>
      <c r="CM32" s="119">
        <f t="shared" si="15"/>
        <v>0.96035542394896445</v>
      </c>
      <c r="CN32" s="119">
        <f t="shared" si="15"/>
        <v>0.75718863568030781</v>
      </c>
      <c r="CO32" s="119">
        <f t="shared" si="15"/>
        <v>1.0260188104757879</v>
      </c>
      <c r="CP32" s="119">
        <f t="shared" si="15"/>
        <v>1.161332420794682</v>
      </c>
      <c r="CQ32" s="119">
        <f t="shared" si="15"/>
        <v>0.7657313939790521</v>
      </c>
      <c r="CR32" s="119">
        <f t="shared" si="15"/>
        <v>0.80141553500448415</v>
      </c>
      <c r="CS32" s="119">
        <f t="shared" si="15"/>
        <v>0.92206175790321099</v>
      </c>
      <c r="CT32" s="119">
        <f t="shared" si="15"/>
        <v>1.1708142685330891</v>
      </c>
      <c r="CU32" s="119">
        <f t="shared" si="15"/>
        <v>0.6812035613522327</v>
      </c>
      <c r="CV32" s="119">
        <f t="shared" si="15"/>
        <v>0.9658466829558745</v>
      </c>
      <c r="CW32" s="119">
        <f t="shared" si="15"/>
        <v>1.1953369203111803</v>
      </c>
      <c r="CX32" s="119">
        <f t="shared" si="15"/>
        <v>0.75715868720861079</v>
      </c>
      <c r="CY32" s="119">
        <f t="shared" si="15"/>
        <v>1.1420473851757014</v>
      </c>
      <c r="CZ32" s="119">
        <f t="shared" si="15"/>
        <v>0.6274849534711624</v>
      </c>
      <c r="DA32" s="119">
        <f t="shared" si="15"/>
        <v>0.69396567251445795</v>
      </c>
      <c r="DB32" s="119">
        <f t="shared" si="15"/>
        <v>1.1630107822541402</v>
      </c>
      <c r="DC32" s="119">
        <f t="shared" si="15"/>
        <v>1.0128161614670754</v>
      </c>
      <c r="DD32" s="119">
        <f t="shared" si="15"/>
        <v>1.039482491929457</v>
      </c>
      <c r="DE32" s="119">
        <f t="shared" si="15"/>
        <v>1.0220103274988221</v>
      </c>
      <c r="DF32" s="119">
        <f t="shared" si="15"/>
        <v>0.59284053168828155</v>
      </c>
      <c r="DG32" s="119">
        <f t="shared" si="15"/>
        <v>1.0912677601559928</v>
      </c>
      <c r="DH32" s="119">
        <f t="shared" si="15"/>
        <v>1.2515810308041766</v>
      </c>
      <c r="DI32" s="119">
        <f t="shared" si="15"/>
        <v>1.0691071112396557</v>
      </c>
      <c r="DJ32" s="119">
        <f t="shared" si="15"/>
        <v>0.89933064471530266</v>
      </c>
      <c r="DK32" s="119">
        <f t="shared" si="15"/>
        <v>0.84549768511400647</v>
      </c>
      <c r="DL32" s="119">
        <f t="shared" si="15"/>
        <v>0.57014380415870591</v>
      </c>
      <c r="DM32" s="119">
        <f t="shared" si="15"/>
        <v>1.0787198615458355</v>
      </c>
      <c r="DN32" s="119">
        <f t="shared" si="15"/>
        <v>0.79190288136242759</v>
      </c>
      <c r="DO32" s="119">
        <f t="shared" si="15"/>
        <v>0.73671906123165753</v>
      </c>
      <c r="DP32" s="119">
        <f t="shared" si="15"/>
        <v>0.79396955195050734</v>
      </c>
      <c r="DQ32" s="119">
        <f t="shared" si="15"/>
        <v>0.77319326236993657</v>
      </c>
      <c r="DR32" s="119">
        <f t="shared" si="15"/>
        <v>1.0694809452999348</v>
      </c>
      <c r="DS32" s="119">
        <f t="shared" si="15"/>
        <v>0.95552455531004821</v>
      </c>
      <c r="DT32" s="120">
        <f t="shared" si="15"/>
        <v>0.96711678056552541</v>
      </c>
      <c r="DU32" s="120">
        <f t="shared" si="15"/>
        <v>1.1336148337391969</v>
      </c>
      <c r="DV32" s="119">
        <f t="shared" si="15"/>
        <v>0.86282862125126469</v>
      </c>
      <c r="DW32" s="119">
        <f t="shared" si="15"/>
        <v>0.52739209780391116</v>
      </c>
      <c r="DX32" s="119">
        <f t="shared" si="15"/>
        <v>1.0282527867443751</v>
      </c>
      <c r="DY32" s="119">
        <f t="shared" si="15"/>
        <v>0.8013752057477741</v>
      </c>
      <c r="DZ32" s="119">
        <f t="shared" ref="DZ32:GK32" si="16">DZ28/DZ29</f>
        <v>1.3572260563009582</v>
      </c>
      <c r="EA32" s="119">
        <f t="shared" si="16"/>
        <v>1.2351518528051553</v>
      </c>
      <c r="EB32" s="119">
        <f t="shared" si="16"/>
        <v>0.84548743654846015</v>
      </c>
      <c r="EC32" s="119">
        <f t="shared" si="16"/>
        <v>1.1832145835962782</v>
      </c>
      <c r="ED32" s="119">
        <f t="shared" si="16"/>
        <v>0.77327321369879154</v>
      </c>
      <c r="EE32" s="119">
        <f t="shared" si="16"/>
        <v>0.81711646708203411</v>
      </c>
      <c r="EF32" s="119">
        <f t="shared" si="16"/>
        <v>0.60811727028992035</v>
      </c>
      <c r="EG32" s="119">
        <f t="shared" si="16"/>
        <v>0.87190534491045635</v>
      </c>
      <c r="EH32" s="119">
        <f t="shared" si="16"/>
        <v>1.3703219751123361</v>
      </c>
      <c r="EI32" s="119">
        <f t="shared" si="16"/>
        <v>0.78568586967547405</v>
      </c>
      <c r="EJ32" s="119">
        <f t="shared" si="16"/>
        <v>1.6354016627913819</v>
      </c>
      <c r="EK32" s="119">
        <f t="shared" si="16"/>
        <v>1.2065404727693301</v>
      </c>
      <c r="EL32" s="119">
        <f t="shared" si="16"/>
        <v>0.8259235451377378</v>
      </c>
      <c r="EM32" s="119">
        <f t="shared" si="16"/>
        <v>0.71953729241650433</v>
      </c>
      <c r="EN32" s="119">
        <f t="shared" si="16"/>
        <v>1.1868556707620714</v>
      </c>
      <c r="EO32" s="119">
        <f t="shared" si="16"/>
        <v>1.0537649293981126</v>
      </c>
      <c r="EP32" s="119">
        <f t="shared" si="16"/>
        <v>1.0190191096897356</v>
      </c>
      <c r="EQ32" s="119">
        <f t="shared" si="16"/>
        <v>0.92145641763899466</v>
      </c>
      <c r="ER32" s="119">
        <f t="shared" si="16"/>
        <v>0.87706703725205126</v>
      </c>
      <c r="ES32" s="119">
        <f t="shared" si="16"/>
        <v>1.5280951636720277</v>
      </c>
      <c r="ET32" s="119">
        <f t="shared" si="16"/>
        <v>1.1862886949523099</v>
      </c>
      <c r="EU32" s="119">
        <f t="shared" si="16"/>
        <v>1.343275818963205</v>
      </c>
      <c r="EV32" s="119">
        <f t="shared" si="16"/>
        <v>0.90986302006591036</v>
      </c>
      <c r="EW32" s="119">
        <f t="shared" si="16"/>
        <v>0.96242469042968959</v>
      </c>
      <c r="EX32" s="119">
        <f t="shared" si="16"/>
        <v>0.75653057053581452</v>
      </c>
      <c r="EY32" s="119">
        <f t="shared" si="16"/>
        <v>0.90028907822272797</v>
      </c>
      <c r="EZ32" s="119">
        <f t="shared" si="16"/>
        <v>1.009652373647711</v>
      </c>
      <c r="FA32" s="119">
        <f t="shared" si="16"/>
        <v>1.7241066021225266</v>
      </c>
      <c r="FB32" s="119">
        <f t="shared" si="16"/>
        <v>0.84279682251492305</v>
      </c>
      <c r="FC32" s="119">
        <f t="shared" si="16"/>
        <v>0.71139172457343425</v>
      </c>
      <c r="FD32" s="119">
        <f t="shared" si="16"/>
        <v>1.3594298098424775</v>
      </c>
      <c r="FE32" s="119">
        <f t="shared" si="16"/>
        <v>0.85829214246488161</v>
      </c>
      <c r="FF32" s="119">
        <f t="shared" si="16"/>
        <v>0.70346046754584934</v>
      </c>
      <c r="FG32" s="120">
        <f t="shared" si="16"/>
        <v>0.95891371796451264</v>
      </c>
      <c r="FH32" s="120">
        <f t="shared" si="16"/>
        <v>1.1083183154639979</v>
      </c>
      <c r="FI32" s="120">
        <f t="shared" si="16"/>
        <v>0.58532843662709633</v>
      </c>
      <c r="FJ32" s="120">
        <f t="shared" si="16"/>
        <v>1.3144070345102468</v>
      </c>
      <c r="FK32" s="120">
        <f t="shared" si="16"/>
        <v>0.81827016448265333</v>
      </c>
      <c r="FL32" s="120">
        <f t="shared" si="16"/>
        <v>1.3795667415296942</v>
      </c>
      <c r="FM32" s="120">
        <f t="shared" si="16"/>
        <v>1.6620798928533294</v>
      </c>
      <c r="FN32" s="120">
        <f t="shared" si="16"/>
        <v>0.8560286146762186</v>
      </c>
      <c r="FO32" s="119">
        <f t="shared" si="16"/>
        <v>1.3275429588972687</v>
      </c>
      <c r="FP32" s="119">
        <f t="shared" si="16"/>
        <v>0.97411690585397515</v>
      </c>
      <c r="FQ32" s="119">
        <f t="shared" si="16"/>
        <v>0.76618681604347405</v>
      </c>
      <c r="FR32" s="119">
        <f t="shared" si="16"/>
        <v>0.97692535214312237</v>
      </c>
      <c r="FS32" s="119">
        <f t="shared" si="16"/>
        <v>0.81277254057299786</v>
      </c>
      <c r="FT32" s="119">
        <f t="shared" si="16"/>
        <v>0.59712681605628881</v>
      </c>
      <c r="FU32" s="119">
        <f t="shared" si="16"/>
        <v>0.66027578999447323</v>
      </c>
      <c r="FV32" s="119">
        <f t="shared" si="16"/>
        <v>0.6014123418399181</v>
      </c>
      <c r="FW32" s="119">
        <f t="shared" si="16"/>
        <v>0.76657341101190424</v>
      </c>
      <c r="FX32" s="119">
        <f t="shared" si="16"/>
        <v>0.92386782035400072</v>
      </c>
      <c r="FY32" s="119">
        <f t="shared" si="16"/>
        <v>0.98760555807087103</v>
      </c>
      <c r="FZ32" s="119">
        <f t="shared" si="16"/>
        <v>1.0911752010586431</v>
      </c>
      <c r="GA32" s="119">
        <f t="shared" si="16"/>
        <v>1.4616844647458398</v>
      </c>
      <c r="GB32" s="119">
        <f t="shared" si="16"/>
        <v>0.80164319767292369</v>
      </c>
      <c r="GC32" s="119">
        <f t="shared" si="16"/>
        <v>1.0860884108161393</v>
      </c>
      <c r="GD32" s="119">
        <f t="shared" si="16"/>
        <v>1.3320242003348854</v>
      </c>
      <c r="GE32" s="119">
        <f t="shared" si="16"/>
        <v>1.5662536709641934</v>
      </c>
      <c r="GF32" s="119">
        <f t="shared" si="16"/>
        <v>1.5258723074812519</v>
      </c>
      <c r="GG32" s="119">
        <f t="shared" si="16"/>
        <v>1.0358104876710788</v>
      </c>
      <c r="GH32" s="119">
        <f t="shared" si="16"/>
        <v>1.5978497272115284</v>
      </c>
      <c r="GI32" s="119">
        <f t="shared" si="16"/>
        <v>0.93416488469956471</v>
      </c>
      <c r="GJ32" s="119">
        <f t="shared" si="16"/>
        <v>1.5008761801027684</v>
      </c>
      <c r="GK32" s="119">
        <f t="shared" si="16"/>
        <v>0.6094289494292271</v>
      </c>
      <c r="GL32" s="119">
        <f t="shared" ref="GL32:HH32" si="17">GL28/GL29</f>
        <v>1.380753562151793</v>
      </c>
      <c r="GM32" s="119">
        <f t="shared" si="17"/>
        <v>1.136335983316217</v>
      </c>
      <c r="GN32" s="119">
        <f t="shared" si="17"/>
        <v>1.2932458537697122</v>
      </c>
      <c r="GO32" s="119">
        <f t="shared" si="17"/>
        <v>2.8346158051295292</v>
      </c>
      <c r="GP32" s="119">
        <f t="shared" si="17"/>
        <v>0.56142976799255317</v>
      </c>
      <c r="GQ32" s="119">
        <f t="shared" si="17"/>
        <v>0.62137107239401457</v>
      </c>
      <c r="GR32" s="119">
        <f t="shared" si="17"/>
        <v>0.7465097821196971</v>
      </c>
      <c r="GS32" s="119">
        <f t="shared" si="17"/>
        <v>1.0755737573476658</v>
      </c>
      <c r="GT32" s="119">
        <f t="shared" si="17"/>
        <v>0.71200921823597008</v>
      </c>
      <c r="GU32" s="119">
        <f t="shared" si="17"/>
        <v>0.48885587157499061</v>
      </c>
      <c r="GV32" s="119">
        <f t="shared" si="17"/>
        <v>0.81474651950601273</v>
      </c>
      <c r="GW32" s="119">
        <f t="shared" si="17"/>
        <v>0.81547828084599083</v>
      </c>
      <c r="GX32" s="119">
        <f t="shared" si="17"/>
        <v>0.59631526991918404</v>
      </c>
      <c r="GY32" s="119">
        <f t="shared" si="17"/>
        <v>0.41624445907066709</v>
      </c>
      <c r="GZ32" s="120">
        <f t="shared" si="17"/>
        <v>1.0061487396892117</v>
      </c>
      <c r="HA32" s="120">
        <f t="shared" si="17"/>
        <v>0.75282457419596904</v>
      </c>
      <c r="HB32" s="120">
        <f t="shared" si="17"/>
        <v>0.91274957879796903</v>
      </c>
      <c r="HC32" s="120">
        <f t="shared" si="17"/>
        <v>1.4772407811028934</v>
      </c>
      <c r="HD32" s="120">
        <f t="shared" si="17"/>
        <v>0.69337968997394361</v>
      </c>
      <c r="HE32" s="120">
        <f t="shared" si="17"/>
        <v>0.74015199367180307</v>
      </c>
      <c r="HF32" s="120">
        <f t="shared" si="17"/>
        <v>0.68823573648561065</v>
      </c>
      <c r="HG32" s="120">
        <f t="shared" si="17"/>
        <v>0.98659463655312962</v>
      </c>
      <c r="HH32" s="120">
        <f t="shared" si="17"/>
        <v>0.6385592240675052</v>
      </c>
    </row>
    <row r="33" spans="1:249" x14ac:dyDescent="0.2">
      <c r="A33" s="8" t="s">
        <v>714</v>
      </c>
      <c r="B33" s="119">
        <f>B7/B26</f>
        <v>0</v>
      </c>
      <c r="C33" s="119">
        <f t="shared" ref="C33:BN33" si="18">C7/C26</f>
        <v>0</v>
      </c>
      <c r="D33" s="119">
        <f t="shared" si="18"/>
        <v>0</v>
      </c>
      <c r="E33" s="119">
        <f t="shared" si="18"/>
        <v>0</v>
      </c>
      <c r="F33" s="119">
        <f t="shared" si="18"/>
        <v>0</v>
      </c>
      <c r="G33" s="119">
        <f t="shared" si="18"/>
        <v>0</v>
      </c>
      <c r="H33" s="119">
        <f t="shared" si="18"/>
        <v>0</v>
      </c>
      <c r="I33" s="119">
        <f t="shared" si="18"/>
        <v>0</v>
      </c>
      <c r="J33" s="119">
        <f t="shared" si="18"/>
        <v>0</v>
      </c>
      <c r="K33" s="120">
        <f t="shared" si="18"/>
        <v>0</v>
      </c>
      <c r="L33" s="120">
        <f t="shared" si="18"/>
        <v>0</v>
      </c>
      <c r="M33" s="120">
        <f t="shared" si="18"/>
        <v>0</v>
      </c>
      <c r="N33" s="120">
        <f t="shared" si="18"/>
        <v>0</v>
      </c>
      <c r="O33" s="119">
        <f t="shared" si="18"/>
        <v>4.3306880333369078</v>
      </c>
      <c r="P33" s="119">
        <f t="shared" si="18"/>
        <v>3.4213152557441724</v>
      </c>
      <c r="Q33" s="119">
        <f t="shared" si="18"/>
        <v>3.229103165298945</v>
      </c>
      <c r="R33" s="119">
        <f t="shared" si="18"/>
        <v>3.251982200647249</v>
      </c>
      <c r="S33" s="119">
        <f t="shared" si="18"/>
        <v>2.9964361819384226</v>
      </c>
      <c r="T33" s="119">
        <f t="shared" si="18"/>
        <v>3.8830532858697451</v>
      </c>
      <c r="U33" s="119">
        <f t="shared" si="18"/>
        <v>4.0869067627462163</v>
      </c>
      <c r="V33" s="119">
        <f t="shared" si="18"/>
        <v>4.8183159088786907</v>
      </c>
      <c r="W33" s="119">
        <f t="shared" si="18"/>
        <v>3.3778325946985537</v>
      </c>
      <c r="X33" s="119">
        <f t="shared" si="18"/>
        <v>3.5830232170155973</v>
      </c>
      <c r="Y33" s="119">
        <f t="shared" si="18"/>
        <v>3.3594146975109367</v>
      </c>
      <c r="Z33" s="119">
        <f t="shared" si="18"/>
        <v>2.9573958831977021</v>
      </c>
      <c r="AA33" s="119">
        <f t="shared" si="18"/>
        <v>3.4702548621859886</v>
      </c>
      <c r="AB33" s="119">
        <f t="shared" si="18"/>
        <v>3.6206097866867331</v>
      </c>
      <c r="AC33" s="119">
        <f t="shared" si="18"/>
        <v>3.9213834706211568</v>
      </c>
      <c r="AD33" s="119">
        <f t="shared" si="18"/>
        <v>3.3732503782660737</v>
      </c>
      <c r="AE33" s="120">
        <f t="shared" si="18"/>
        <v>2.4634598828679173</v>
      </c>
      <c r="AF33" s="120">
        <f t="shared" si="18"/>
        <v>2.5541862392926222</v>
      </c>
      <c r="AG33" s="120">
        <f t="shared" si="18"/>
        <v>3.3584527915288298</v>
      </c>
      <c r="AH33" s="120">
        <f t="shared" si="18"/>
        <v>2.3186176183728677</v>
      </c>
      <c r="AI33" s="119">
        <f t="shared" si="18"/>
        <v>3.5223076230221881</v>
      </c>
      <c r="AJ33" s="119">
        <f t="shared" si="18"/>
        <v>4.2359651547500139</v>
      </c>
      <c r="AK33" s="119">
        <f t="shared" si="18"/>
        <v>4.5378727785185058</v>
      </c>
      <c r="AL33" s="119">
        <f t="shared" si="18"/>
        <v>4.4099750877958037</v>
      </c>
      <c r="AM33" s="119">
        <f t="shared" si="18"/>
        <v>4.2999418126479156</v>
      </c>
      <c r="AN33" s="119">
        <f t="shared" si="18"/>
        <v>4.3372695615829135</v>
      </c>
      <c r="AO33" s="119">
        <f t="shared" si="18"/>
        <v>3.9861988425750816</v>
      </c>
      <c r="AP33" s="120">
        <f t="shared" si="18"/>
        <v>4.9997547104675029</v>
      </c>
      <c r="AQ33" s="120">
        <f t="shared" si="18"/>
        <v>2.9481982205875044</v>
      </c>
      <c r="AR33" s="120">
        <f t="shared" si="18"/>
        <v>2.7275935454325047</v>
      </c>
      <c r="AS33" s="120">
        <f t="shared" si="18"/>
        <v>3.6031829965996138</v>
      </c>
      <c r="AT33" s="119">
        <f t="shared" si="18"/>
        <v>4.1726515615431721</v>
      </c>
      <c r="AU33" s="119">
        <f t="shared" si="18"/>
        <v>3.6559911807106316</v>
      </c>
      <c r="AV33" s="119">
        <f t="shared" si="18"/>
        <v>4.1771995291977637</v>
      </c>
      <c r="AW33" s="119">
        <f t="shared" si="18"/>
        <v>4.4324330013218711</v>
      </c>
      <c r="AX33" s="119">
        <f t="shared" si="18"/>
        <v>4.2501940818574084</v>
      </c>
      <c r="AY33" s="119">
        <f t="shared" si="18"/>
        <v>4.5219126184643628</v>
      </c>
      <c r="AZ33" s="119">
        <f t="shared" si="18"/>
        <v>4.312118481811015</v>
      </c>
      <c r="BA33" s="119">
        <f t="shared" si="18"/>
        <v>4.4894584013681555</v>
      </c>
      <c r="BB33" s="119">
        <f t="shared" si="18"/>
        <v>4.7066230993673113</v>
      </c>
      <c r="BC33" s="120">
        <f t="shared" si="18"/>
        <v>3.2340222648575989</v>
      </c>
      <c r="BD33" s="120">
        <f t="shared" si="18"/>
        <v>4.1332672294351216</v>
      </c>
      <c r="BE33" s="120">
        <f t="shared" si="18"/>
        <v>4.6898773329423138</v>
      </c>
      <c r="BF33" s="120">
        <f t="shared" si="18"/>
        <v>2.2445477692903792</v>
      </c>
      <c r="BG33" s="120">
        <f t="shared" si="18"/>
        <v>3.4164670006534528</v>
      </c>
      <c r="BH33" s="120">
        <f t="shared" si="18"/>
        <v>3.1680246590024526</v>
      </c>
      <c r="BI33" s="120">
        <f t="shared" si="18"/>
        <v>4.24975774989678</v>
      </c>
      <c r="BJ33" s="120">
        <f t="shared" si="18"/>
        <v>4.475501493587287</v>
      </c>
      <c r="BK33" s="119">
        <f t="shared" si="18"/>
        <v>3.7081635388739946</v>
      </c>
      <c r="BL33" s="119">
        <f t="shared" si="18"/>
        <v>3.9064438057782485</v>
      </c>
      <c r="BM33" s="119">
        <f t="shared" si="18"/>
        <v>2.89914989844846</v>
      </c>
      <c r="BN33" s="119">
        <f t="shared" si="18"/>
        <v>2.8770754774358349</v>
      </c>
      <c r="BO33" s="119">
        <f t="shared" ref="BO33:DZ33" si="19">BO7/BO26</f>
        <v>3.3970007969366534</v>
      </c>
      <c r="BP33" s="119">
        <f t="shared" si="19"/>
        <v>2.6202968981358441</v>
      </c>
      <c r="BQ33" s="119">
        <f t="shared" si="19"/>
        <v>2.9796446243814665</v>
      </c>
      <c r="BR33" s="119">
        <f t="shared" si="19"/>
        <v>2.8779436583149427</v>
      </c>
      <c r="BS33" s="119">
        <f t="shared" si="19"/>
        <v>3.4800549759750661</v>
      </c>
      <c r="BT33" s="119">
        <f t="shared" si="19"/>
        <v>3.0869342672413795</v>
      </c>
      <c r="BU33" s="119">
        <f t="shared" si="19"/>
        <v>4.0481980108157165</v>
      </c>
      <c r="BV33" s="119">
        <f t="shared" si="19"/>
        <v>3.3417972567044258</v>
      </c>
      <c r="BW33" s="119">
        <f t="shared" si="19"/>
        <v>3.9414325135584689</v>
      </c>
      <c r="BX33" s="120">
        <f t="shared" si="19"/>
        <v>4.076617754952311</v>
      </c>
      <c r="BY33" s="119">
        <f t="shared" si="19"/>
        <v>3.3083294627651343</v>
      </c>
      <c r="BZ33" s="119">
        <f t="shared" si="19"/>
        <v>3.228551281046776</v>
      </c>
      <c r="CA33" s="119">
        <f t="shared" si="19"/>
        <v>3.8226052039400105</v>
      </c>
      <c r="CB33" s="119">
        <f t="shared" si="19"/>
        <v>4.3813928157041042</v>
      </c>
      <c r="CC33" s="119">
        <f t="shared" si="19"/>
        <v>2.7660994519641546</v>
      </c>
      <c r="CD33" s="119">
        <f t="shared" si="19"/>
        <v>2.7644211643018171</v>
      </c>
      <c r="CE33" s="119">
        <f t="shared" si="19"/>
        <v>3.5478880988657524</v>
      </c>
      <c r="CF33" s="119">
        <f t="shared" si="19"/>
        <v>4.3141779254366295</v>
      </c>
      <c r="CG33" s="119">
        <f t="shared" si="19"/>
        <v>3.7985313222706458</v>
      </c>
      <c r="CH33" s="119">
        <f t="shared" si="19"/>
        <v>4.0265854749655654</v>
      </c>
      <c r="CI33" s="119">
        <f t="shared" si="19"/>
        <v>4.5515606228169982</v>
      </c>
      <c r="CJ33" s="119">
        <f t="shared" si="19"/>
        <v>5.1602998268936657</v>
      </c>
      <c r="CK33" s="119">
        <f t="shared" si="19"/>
        <v>3.2469410456062295</v>
      </c>
      <c r="CL33" s="119">
        <f t="shared" si="19"/>
        <v>3.3563329852304937</v>
      </c>
      <c r="CM33" s="119">
        <f t="shared" si="19"/>
        <v>2.9147241549444685</v>
      </c>
      <c r="CN33" s="119">
        <f t="shared" si="19"/>
        <v>3.0955913560161279</v>
      </c>
      <c r="CO33" s="119">
        <f t="shared" si="19"/>
        <v>2.5222327670015279</v>
      </c>
      <c r="CP33" s="119">
        <f t="shared" si="19"/>
        <v>3.1868805771786599</v>
      </c>
      <c r="CQ33" s="119">
        <f t="shared" si="19"/>
        <v>2.7662080952435049</v>
      </c>
      <c r="CR33" s="119">
        <f t="shared" si="19"/>
        <v>3.1444684219857071</v>
      </c>
      <c r="CS33" s="119">
        <f t="shared" si="19"/>
        <v>3.0126115687212942</v>
      </c>
      <c r="CT33" s="119">
        <f t="shared" si="19"/>
        <v>2.6133870554533387</v>
      </c>
      <c r="CU33" s="119">
        <f t="shared" si="19"/>
        <v>2.8639652398431554</v>
      </c>
      <c r="CV33" s="119">
        <f t="shared" si="19"/>
        <v>2.9067830282389671</v>
      </c>
      <c r="CW33" s="119">
        <f t="shared" si="19"/>
        <v>2.6606056396721769</v>
      </c>
      <c r="CX33" s="119">
        <f t="shared" si="19"/>
        <v>3.0683169306089821</v>
      </c>
      <c r="CY33" s="119">
        <f t="shared" si="19"/>
        <v>2.9163848984700453</v>
      </c>
      <c r="CZ33" s="119">
        <f t="shared" si="19"/>
        <v>2.3146181354454352</v>
      </c>
      <c r="DA33" s="119">
        <f t="shared" si="19"/>
        <v>2.866598857126712</v>
      </c>
      <c r="DB33" s="119">
        <f t="shared" si="19"/>
        <v>2.7865551863112494</v>
      </c>
      <c r="DC33" s="119">
        <f t="shared" si="19"/>
        <v>3.4579187536282756</v>
      </c>
      <c r="DD33" s="119">
        <f t="shared" si="19"/>
        <v>2.7887757801233866</v>
      </c>
      <c r="DE33" s="119">
        <f t="shared" si="19"/>
        <v>3.5895436808154813</v>
      </c>
      <c r="DF33" s="119">
        <f t="shared" si="19"/>
        <v>2.6069360746780101</v>
      </c>
      <c r="DG33" s="119">
        <f t="shared" si="19"/>
        <v>2.7124070960891875</v>
      </c>
      <c r="DH33" s="119">
        <f t="shared" si="19"/>
        <v>2.809616008774384</v>
      </c>
      <c r="DI33" s="119">
        <f t="shared" si="19"/>
        <v>3.2057446913336944</v>
      </c>
      <c r="DJ33" s="119">
        <f t="shared" si="19"/>
        <v>2.751064880112835</v>
      </c>
      <c r="DK33" s="119">
        <f t="shared" si="19"/>
        <v>2.4551717180451669</v>
      </c>
      <c r="DL33" s="119">
        <f t="shared" si="19"/>
        <v>2.6770436502166515</v>
      </c>
      <c r="DM33" s="119">
        <f t="shared" si="19"/>
        <v>2.8920076539987072</v>
      </c>
      <c r="DN33" s="119">
        <f t="shared" si="19"/>
        <v>2.290428285455635</v>
      </c>
      <c r="DO33" s="119">
        <f t="shared" si="19"/>
        <v>2.671359241754204</v>
      </c>
      <c r="DP33" s="119">
        <f t="shared" si="19"/>
        <v>2.4837706511175899</v>
      </c>
      <c r="DQ33" s="119">
        <f t="shared" si="19"/>
        <v>2.8421140422911106</v>
      </c>
      <c r="DR33" s="119">
        <f t="shared" si="19"/>
        <v>2.4554961753858762</v>
      </c>
      <c r="DS33" s="119">
        <f t="shared" si="19"/>
        <v>3.1951579748762851</v>
      </c>
      <c r="DT33" s="120">
        <f t="shared" si="19"/>
        <v>2.7865772633493022</v>
      </c>
      <c r="DU33" s="120">
        <f t="shared" si="19"/>
        <v>2.9203860492665763</v>
      </c>
      <c r="DV33" s="119">
        <f t="shared" si="19"/>
        <v>3.279594199324579</v>
      </c>
      <c r="DW33" s="119">
        <f t="shared" si="19"/>
        <v>2.6729182071448312</v>
      </c>
      <c r="DX33" s="119">
        <f t="shared" si="19"/>
        <v>3.4394378895378468</v>
      </c>
      <c r="DY33" s="119">
        <f t="shared" si="19"/>
        <v>3.4555856014047408</v>
      </c>
      <c r="DZ33" s="119">
        <f t="shared" si="19"/>
        <v>3.1819664191152728</v>
      </c>
      <c r="EA33" s="119">
        <f t="shared" ref="EA33:GL33" si="20">EA7/EA26</f>
        <v>2.9653141538879089</v>
      </c>
      <c r="EB33" s="119">
        <f t="shared" si="20"/>
        <v>2.587009393756833</v>
      </c>
      <c r="EC33" s="119">
        <f t="shared" si="20"/>
        <v>3.9388410376637277</v>
      </c>
      <c r="ED33" s="119">
        <f t="shared" si="20"/>
        <v>2.875124854621331</v>
      </c>
      <c r="EE33" s="119">
        <f t="shared" si="20"/>
        <v>2.9208523864600755</v>
      </c>
      <c r="EF33" s="119">
        <f t="shared" si="20"/>
        <v>2.5153543614721436</v>
      </c>
      <c r="EG33" s="119">
        <f t="shared" si="20"/>
        <v>2.8148996766526047</v>
      </c>
      <c r="EH33" s="119">
        <f t="shared" si="20"/>
        <v>2.8730972993926862</v>
      </c>
      <c r="EI33" s="119">
        <f t="shared" si="20"/>
        <v>2.4975606933328587</v>
      </c>
      <c r="EJ33" s="119">
        <f t="shared" si="20"/>
        <v>3.5100928509652261</v>
      </c>
      <c r="EK33" s="119">
        <f t="shared" si="20"/>
        <v>3.1153266866394906</v>
      </c>
      <c r="EL33" s="119">
        <f t="shared" si="20"/>
        <v>2.5923033389926426</v>
      </c>
      <c r="EM33" s="119">
        <f t="shared" si="20"/>
        <v>2.9086856609706793</v>
      </c>
      <c r="EN33" s="119">
        <f t="shared" si="20"/>
        <v>3.2577579124965772</v>
      </c>
      <c r="EO33" s="119">
        <f t="shared" si="20"/>
        <v>2.9296586756973531</v>
      </c>
      <c r="EP33" s="119">
        <f t="shared" si="20"/>
        <v>2.8634311372031989</v>
      </c>
      <c r="EQ33" s="119">
        <f t="shared" si="20"/>
        <v>2.905729696409308</v>
      </c>
      <c r="ER33" s="119">
        <f t="shared" si="20"/>
        <v>2.8765365372676479</v>
      </c>
      <c r="ES33" s="119">
        <f t="shared" si="20"/>
        <v>3.2308208598433308</v>
      </c>
      <c r="ET33" s="119">
        <f t="shared" si="20"/>
        <v>3.0963250768981707</v>
      </c>
      <c r="EU33" s="119">
        <f t="shared" si="20"/>
        <v>2.9426711309523812</v>
      </c>
      <c r="EV33" s="119">
        <f t="shared" si="20"/>
        <v>2.466658493476773</v>
      </c>
      <c r="EW33" s="119">
        <f t="shared" si="20"/>
        <v>3.2378214826021181</v>
      </c>
      <c r="EX33" s="119">
        <f t="shared" si="20"/>
        <v>3.2316989247311825</v>
      </c>
      <c r="EY33" s="119">
        <f t="shared" si="20"/>
        <v>3.1065055210086299</v>
      </c>
      <c r="EZ33" s="119">
        <f t="shared" si="20"/>
        <v>2.9318271230259092</v>
      </c>
      <c r="FA33" s="119">
        <f t="shared" si="20"/>
        <v>2.9316951043622606</v>
      </c>
      <c r="FB33" s="119">
        <f t="shared" si="20"/>
        <v>2.1199483543268163</v>
      </c>
      <c r="FC33" s="119">
        <f t="shared" si="20"/>
        <v>3.2409824927248874</v>
      </c>
      <c r="FD33" s="119">
        <f t="shared" si="20"/>
        <v>3.1851462435480791</v>
      </c>
      <c r="FE33" s="119">
        <f t="shared" si="20"/>
        <v>3.5321396213819081</v>
      </c>
      <c r="FF33" s="119">
        <f t="shared" si="20"/>
        <v>2.3815624590869136</v>
      </c>
      <c r="FG33" s="120">
        <f t="shared" si="20"/>
        <v>3.1459730874988381</v>
      </c>
      <c r="FH33" s="120">
        <f t="shared" si="20"/>
        <v>2.7345296785643858</v>
      </c>
      <c r="FI33" s="120">
        <f t="shared" si="20"/>
        <v>2.5232997730653093</v>
      </c>
      <c r="FJ33" s="120">
        <f t="shared" si="20"/>
        <v>3.1352185264300001</v>
      </c>
      <c r="FK33" s="120">
        <f t="shared" si="20"/>
        <v>2.9224780419420369</v>
      </c>
      <c r="FL33" s="120">
        <f t="shared" si="20"/>
        <v>2.9321530232412654</v>
      </c>
      <c r="FM33" s="120">
        <f t="shared" si="20"/>
        <v>5.2394737420105866</v>
      </c>
      <c r="FN33" s="120">
        <f t="shared" si="20"/>
        <v>2.7053074389639664</v>
      </c>
      <c r="FO33" s="119">
        <f t="shared" si="20"/>
        <v>4.252164803798137</v>
      </c>
      <c r="FP33" s="119">
        <f t="shared" si="20"/>
        <v>3.1966431481410087</v>
      </c>
      <c r="FQ33" s="119">
        <f t="shared" si="20"/>
        <v>3.673831813935728</v>
      </c>
      <c r="FR33" s="119">
        <f t="shared" si="20"/>
        <v>3.6982531058739223</v>
      </c>
      <c r="FS33" s="119">
        <f t="shared" si="20"/>
        <v>3.0237604901405546</v>
      </c>
      <c r="FT33" s="119">
        <f t="shared" si="20"/>
        <v>2.8686817633860726</v>
      </c>
      <c r="FU33" s="119">
        <f t="shared" si="20"/>
        <v>3.0874764941215327</v>
      </c>
      <c r="FV33" s="119">
        <f t="shared" si="20"/>
        <v>2.8973028768422879</v>
      </c>
      <c r="FW33" s="119">
        <f t="shared" si="20"/>
        <v>3.3288460447972787</v>
      </c>
      <c r="FX33" s="119">
        <f t="shared" si="20"/>
        <v>3.6142410690059155</v>
      </c>
      <c r="FY33" s="119">
        <f t="shared" si="20"/>
        <v>2.9330864288748915</v>
      </c>
      <c r="FZ33" s="119">
        <f t="shared" si="20"/>
        <v>3.3822702732787886</v>
      </c>
      <c r="GA33" s="119">
        <f t="shared" si="20"/>
        <v>3.507884799749565</v>
      </c>
      <c r="GB33" s="119">
        <f t="shared" si="20"/>
        <v>3.2716907266943971</v>
      </c>
      <c r="GC33" s="119">
        <f t="shared" si="20"/>
        <v>2.5841385312297769</v>
      </c>
      <c r="GD33" s="119">
        <f t="shared" si="20"/>
        <v>3.8252059202059203</v>
      </c>
      <c r="GE33" s="119">
        <f t="shared" si="20"/>
        <v>3.2073469597238793</v>
      </c>
      <c r="GF33" s="119">
        <f t="shared" si="20"/>
        <v>3.6792561445662511</v>
      </c>
      <c r="GG33" s="119">
        <f t="shared" si="20"/>
        <v>3.6561494217072612</v>
      </c>
      <c r="GH33" s="119">
        <f t="shared" si="20"/>
        <v>3.5499071600018115</v>
      </c>
      <c r="GI33" s="119">
        <f t="shared" si="20"/>
        <v>3.6266836945832535</v>
      </c>
      <c r="GJ33" s="119">
        <f t="shared" si="20"/>
        <v>3.5219705754963462</v>
      </c>
      <c r="GK33" s="119">
        <f t="shared" si="20"/>
        <v>3.270420366164223</v>
      </c>
      <c r="GL33" s="119">
        <f t="shared" si="20"/>
        <v>2.3792015629253611</v>
      </c>
      <c r="GM33" s="119">
        <f t="shared" ref="GM33:HH33" si="21">GM7/GM26</f>
        <v>3.532707767210145</v>
      </c>
      <c r="GN33" s="119">
        <f t="shared" si="21"/>
        <v>3.5718888108710916</v>
      </c>
      <c r="GO33" s="119">
        <f t="shared" si="21"/>
        <v>4.7392689865947739</v>
      </c>
      <c r="GP33" s="119">
        <f t="shared" si="21"/>
        <v>2.1752700746185543</v>
      </c>
      <c r="GQ33" s="119">
        <f t="shared" si="21"/>
        <v>2.2381442087324439</v>
      </c>
      <c r="GR33" s="119">
        <f t="shared" si="21"/>
        <v>2.8866525143798394</v>
      </c>
      <c r="GS33" s="119">
        <f t="shared" si="21"/>
        <v>2.4383705774274094</v>
      </c>
      <c r="GT33" s="119">
        <f t="shared" si="21"/>
        <v>2.1376919158844503</v>
      </c>
      <c r="GU33" s="119">
        <f t="shared" si="21"/>
        <v>2.2487484741671353</v>
      </c>
      <c r="GV33" s="119">
        <f t="shared" si="21"/>
        <v>2.4040709158649025</v>
      </c>
      <c r="GW33" s="119">
        <f t="shared" si="21"/>
        <v>1.9171731553893234</v>
      </c>
      <c r="GX33" s="119">
        <f t="shared" si="21"/>
        <v>2.6135449169415472</v>
      </c>
      <c r="GY33" s="119">
        <f t="shared" si="21"/>
        <v>2.3357528910203129</v>
      </c>
      <c r="GZ33" s="120">
        <f t="shared" si="21"/>
        <v>2.9852274965530823</v>
      </c>
      <c r="HA33" s="120">
        <f t="shared" si="21"/>
        <v>3.0936714810939066</v>
      </c>
      <c r="HB33" s="120">
        <f t="shared" si="21"/>
        <v>2.6745431421112524</v>
      </c>
      <c r="HC33" s="120">
        <f t="shared" si="21"/>
        <v>3.2680963500061453</v>
      </c>
      <c r="HD33" s="120">
        <f t="shared" si="21"/>
        <v>2.5730280379726875</v>
      </c>
      <c r="HE33" s="120">
        <f t="shared" si="21"/>
        <v>2.450921729948524</v>
      </c>
      <c r="HF33" s="120">
        <f t="shared" si="21"/>
        <v>2.4060039547007013</v>
      </c>
      <c r="HG33" s="120">
        <f t="shared" si="21"/>
        <v>3.770379217676918</v>
      </c>
      <c r="HH33" s="120">
        <f t="shared" si="21"/>
        <v>2.0294565043827579</v>
      </c>
    </row>
    <row r="34" spans="1:249" x14ac:dyDescent="0.2">
      <c r="A34" s="8" t="s">
        <v>715</v>
      </c>
      <c r="B34" s="119">
        <f>B19/B23</f>
        <v>0.29962250492924886</v>
      </c>
      <c r="C34" s="119">
        <f t="shared" ref="C34:BN34" si="22">C19/C23</f>
        <v>0.30212915673577179</v>
      </c>
      <c r="D34" s="119">
        <f t="shared" si="22"/>
        <v>0.27658328607646043</v>
      </c>
      <c r="E34" s="119">
        <f t="shared" si="22"/>
        <v>0.40572064950955378</v>
      </c>
      <c r="F34" s="119">
        <f t="shared" si="22"/>
        <v>0.19960578205027932</v>
      </c>
      <c r="G34" s="119">
        <f t="shared" si="22"/>
        <v>0.39184504765604117</v>
      </c>
      <c r="H34" s="119">
        <f t="shared" si="22"/>
        <v>0.38630787748989953</v>
      </c>
      <c r="I34" s="119">
        <f t="shared" si="22"/>
        <v>0.36628060172682808</v>
      </c>
      <c r="J34" s="119">
        <f t="shared" si="22"/>
        <v>0.37768380301173493</v>
      </c>
      <c r="K34" s="120">
        <f t="shared" si="22"/>
        <v>0.38254256813549659</v>
      </c>
      <c r="L34" s="120">
        <f t="shared" si="22"/>
        <v>0.12987741870053843</v>
      </c>
      <c r="M34" s="120">
        <f t="shared" si="22"/>
        <v>0.35235967443903127</v>
      </c>
      <c r="N34" s="120">
        <f t="shared" si="22"/>
        <v>0.21158459280943562</v>
      </c>
      <c r="O34" s="119">
        <f t="shared" si="22"/>
        <v>0.2791438411691366</v>
      </c>
      <c r="P34" s="119">
        <f t="shared" si="22"/>
        <v>0.24302078618993581</v>
      </c>
      <c r="Q34" s="119">
        <f t="shared" si="22"/>
        <v>0.28241695658386884</v>
      </c>
      <c r="R34" s="119">
        <f t="shared" si="22"/>
        <v>0.25926761175839652</v>
      </c>
      <c r="S34" s="119">
        <f t="shared" si="22"/>
        <v>0.27737330767213725</v>
      </c>
      <c r="T34" s="119">
        <f t="shared" si="22"/>
        <v>0.25188804581117202</v>
      </c>
      <c r="U34" s="119">
        <f t="shared" si="22"/>
        <v>0.20824889025299881</v>
      </c>
      <c r="V34" s="119">
        <f t="shared" si="22"/>
        <v>0.23052318638160579</v>
      </c>
      <c r="W34" s="119">
        <f t="shared" si="22"/>
        <v>0.18958826035021661</v>
      </c>
      <c r="X34" s="119">
        <f t="shared" si="22"/>
        <v>0.20583007427459146</v>
      </c>
      <c r="Y34" s="119">
        <f t="shared" si="22"/>
        <v>0.20057885064040626</v>
      </c>
      <c r="Z34" s="119">
        <f t="shared" si="22"/>
        <v>0.21278209727524575</v>
      </c>
      <c r="AA34" s="119">
        <f t="shared" si="22"/>
        <v>0.20072598122711741</v>
      </c>
      <c r="AB34" s="119">
        <f t="shared" si="22"/>
        <v>0.19228667520243059</v>
      </c>
      <c r="AC34" s="119">
        <f t="shared" si="22"/>
        <v>0.21089583114546256</v>
      </c>
      <c r="AD34" s="119">
        <f t="shared" si="22"/>
        <v>0.21541487415735017</v>
      </c>
      <c r="AE34" s="120">
        <f t="shared" si="22"/>
        <v>0.22525342758452052</v>
      </c>
      <c r="AF34" s="120">
        <f t="shared" si="22"/>
        <v>0.26843913813213699</v>
      </c>
      <c r="AG34" s="120">
        <f t="shared" si="22"/>
        <v>0.27816896886531456</v>
      </c>
      <c r="AH34" s="120">
        <f t="shared" si="22"/>
        <v>0.277520957415823</v>
      </c>
      <c r="AI34" s="119">
        <f t="shared" si="22"/>
        <v>0.36392717142253767</v>
      </c>
      <c r="AJ34" s="119">
        <f t="shared" si="22"/>
        <v>0.26482871823970272</v>
      </c>
      <c r="AK34" s="119">
        <f t="shared" si="22"/>
        <v>0.26518202669431362</v>
      </c>
      <c r="AL34" s="119">
        <f t="shared" si="22"/>
        <v>0.266869920752282</v>
      </c>
      <c r="AM34" s="119">
        <f t="shared" si="22"/>
        <v>0.26679660875662581</v>
      </c>
      <c r="AN34" s="119">
        <f t="shared" si="22"/>
        <v>0.27623732198860401</v>
      </c>
      <c r="AO34" s="119">
        <f t="shared" si="22"/>
        <v>0.30195849976392009</v>
      </c>
      <c r="AP34" s="120">
        <f t="shared" si="22"/>
        <v>0.26672684953808556</v>
      </c>
      <c r="AQ34" s="120">
        <f t="shared" si="22"/>
        <v>0.25192912461982359</v>
      </c>
      <c r="AR34" s="120">
        <f t="shared" si="22"/>
        <v>0.32984056634289205</v>
      </c>
      <c r="AS34" s="120">
        <f t="shared" si="22"/>
        <v>0.37169746810456111</v>
      </c>
      <c r="AT34" s="119">
        <f t="shared" si="22"/>
        <v>0.35978851545515533</v>
      </c>
      <c r="AU34" s="119">
        <f t="shared" si="22"/>
        <v>0.35902608918584289</v>
      </c>
      <c r="AV34" s="119">
        <f t="shared" si="22"/>
        <v>0.39157976103982461</v>
      </c>
      <c r="AW34" s="119">
        <f t="shared" si="22"/>
        <v>0.40480029441972654</v>
      </c>
      <c r="AX34" s="119">
        <f t="shared" si="22"/>
        <v>0.38821595710537438</v>
      </c>
      <c r="AY34" s="119">
        <f t="shared" si="22"/>
        <v>0.36315322356834928</v>
      </c>
      <c r="AZ34" s="119">
        <f t="shared" si="22"/>
        <v>0.32563346867502657</v>
      </c>
      <c r="BA34" s="119">
        <f t="shared" si="22"/>
        <v>0.40531297069795408</v>
      </c>
      <c r="BB34" s="119">
        <f t="shared" si="22"/>
        <v>0.35461828211556684</v>
      </c>
      <c r="BC34" s="120">
        <f t="shared" si="22"/>
        <v>0.28253868963943901</v>
      </c>
      <c r="BD34" s="120">
        <f t="shared" si="22"/>
        <v>0.37078601066321598</v>
      </c>
      <c r="BE34" s="120">
        <f t="shared" si="22"/>
        <v>0.39365739659424187</v>
      </c>
      <c r="BF34" s="120">
        <f t="shared" si="22"/>
        <v>0.28663028693595083</v>
      </c>
      <c r="BG34" s="120">
        <f t="shared" si="22"/>
        <v>0.33636133242309241</v>
      </c>
      <c r="BH34" s="120">
        <f t="shared" si="22"/>
        <v>0.20490240286045203</v>
      </c>
      <c r="BI34" s="120">
        <f t="shared" si="22"/>
        <v>0.36489786795808782</v>
      </c>
      <c r="BJ34" s="120">
        <f t="shared" si="22"/>
        <v>0.35715613397881579</v>
      </c>
      <c r="BK34" s="119">
        <f t="shared" si="22"/>
        <v>0.28208058095267691</v>
      </c>
      <c r="BL34" s="119">
        <f t="shared" si="22"/>
        <v>0.28321689149426532</v>
      </c>
      <c r="BM34" s="119">
        <f t="shared" si="22"/>
        <v>0.32889703103512102</v>
      </c>
      <c r="BN34" s="119">
        <f t="shared" si="22"/>
        <v>0.27085088020740428</v>
      </c>
      <c r="BO34" s="119">
        <f t="shared" ref="BO34:DZ34" si="23">BO19/BO23</f>
        <v>0.31250928448769411</v>
      </c>
      <c r="BP34" s="119">
        <f t="shared" si="23"/>
        <v>0.20716087614832496</v>
      </c>
      <c r="BQ34" s="119">
        <f t="shared" si="23"/>
        <v>0.36683521814264264</v>
      </c>
      <c r="BR34" s="119">
        <f t="shared" si="23"/>
        <v>0.32564161060626934</v>
      </c>
      <c r="BS34" s="119">
        <f t="shared" si="23"/>
        <v>0.27479934766158592</v>
      </c>
      <c r="BT34" s="119">
        <f t="shared" si="23"/>
        <v>0.27033288956073304</v>
      </c>
      <c r="BU34" s="119">
        <f t="shared" si="23"/>
        <v>0.2577026343758636</v>
      </c>
      <c r="BV34" s="119">
        <f t="shared" si="23"/>
        <v>0.21645009088205752</v>
      </c>
      <c r="BW34" s="119">
        <f t="shared" si="23"/>
        <v>0.27027534799322689</v>
      </c>
      <c r="BX34" s="120">
        <f t="shared" si="23"/>
        <v>0.2499102016074094</v>
      </c>
      <c r="BY34" s="119">
        <f t="shared" si="23"/>
        <v>0.31571431915644099</v>
      </c>
      <c r="BZ34" s="119">
        <f t="shared" si="23"/>
        <v>0.31545066911992231</v>
      </c>
      <c r="CA34" s="119">
        <f t="shared" si="23"/>
        <v>0.29264033835222925</v>
      </c>
      <c r="CB34" s="119">
        <f t="shared" si="23"/>
        <v>0.40879085160056911</v>
      </c>
      <c r="CC34" s="119">
        <f t="shared" si="23"/>
        <v>0.30435374751805006</v>
      </c>
      <c r="CD34" s="119">
        <f t="shared" si="23"/>
        <v>0.35790554047613582</v>
      </c>
      <c r="CE34" s="119">
        <f t="shared" si="23"/>
        <v>0.33411709379249505</v>
      </c>
      <c r="CF34" s="119">
        <f t="shared" si="23"/>
        <v>0.354247554272418</v>
      </c>
      <c r="CG34" s="119">
        <f t="shared" si="23"/>
        <v>0.44380881613762935</v>
      </c>
      <c r="CH34" s="119">
        <f t="shared" si="23"/>
        <v>0.36146489978147045</v>
      </c>
      <c r="CI34" s="119">
        <f t="shared" si="23"/>
        <v>0.54135202831959384</v>
      </c>
      <c r="CJ34" s="119">
        <f t="shared" si="23"/>
        <v>0.42685108740321731</v>
      </c>
      <c r="CK34" s="119">
        <f t="shared" si="23"/>
        <v>0.29359359708781785</v>
      </c>
      <c r="CL34" s="119">
        <f t="shared" si="23"/>
        <v>0.29906190374143377</v>
      </c>
      <c r="CM34" s="119">
        <f t="shared" si="23"/>
        <v>0.27355601373125044</v>
      </c>
      <c r="CN34" s="119">
        <f t="shared" si="23"/>
        <v>0.22663947208476148</v>
      </c>
      <c r="CO34" s="119">
        <f t="shared" si="23"/>
        <v>0.26563852096905644</v>
      </c>
      <c r="CP34" s="119">
        <f t="shared" si="23"/>
        <v>0.29928046991872542</v>
      </c>
      <c r="CQ34" s="119">
        <f t="shared" si="23"/>
        <v>0.23757806855055899</v>
      </c>
      <c r="CR34" s="119">
        <f t="shared" si="23"/>
        <v>0.21256829698261262</v>
      </c>
      <c r="CS34" s="119">
        <f t="shared" si="23"/>
        <v>0.25792434126156888</v>
      </c>
      <c r="CT34" s="119">
        <f t="shared" si="23"/>
        <v>0.30786524131079657</v>
      </c>
      <c r="CU34" s="119">
        <f t="shared" si="23"/>
        <v>0.23125397013479873</v>
      </c>
      <c r="CV34" s="119">
        <f t="shared" si="23"/>
        <v>0.32325061377200048</v>
      </c>
      <c r="CW34" s="119">
        <f t="shared" si="23"/>
        <v>0.31995650997447067</v>
      </c>
      <c r="CX34" s="119">
        <f t="shared" si="23"/>
        <v>0.2431201023058607</v>
      </c>
      <c r="CY34" s="119">
        <f t="shared" si="23"/>
        <v>0.32514850001414197</v>
      </c>
      <c r="CZ34" s="119">
        <f t="shared" si="23"/>
        <v>0.24266396439335333</v>
      </c>
      <c r="DA34" s="119">
        <f t="shared" si="23"/>
        <v>0.20864179944969274</v>
      </c>
      <c r="DB34" s="119">
        <f t="shared" si="23"/>
        <v>0.29279779226940261</v>
      </c>
      <c r="DC34" s="119">
        <f t="shared" si="23"/>
        <v>0.2622704839894493</v>
      </c>
      <c r="DD34" s="119">
        <f t="shared" si="23"/>
        <v>0.28217965971510534</v>
      </c>
      <c r="DE34" s="119">
        <f t="shared" si="23"/>
        <v>0.24923205289451503</v>
      </c>
      <c r="DF34" s="119">
        <f t="shared" si="23"/>
        <v>0.20489645087179709</v>
      </c>
      <c r="DG34" s="119">
        <f t="shared" si="23"/>
        <v>0.27099854087370168</v>
      </c>
      <c r="DH34" s="119">
        <f t="shared" si="23"/>
        <v>0.3579468356994146</v>
      </c>
      <c r="DI34" s="119">
        <f t="shared" si="23"/>
        <v>0.23814237003205752</v>
      </c>
      <c r="DJ34" s="119">
        <f t="shared" si="23"/>
        <v>0.2334951011867423</v>
      </c>
      <c r="DK34" s="119">
        <f t="shared" si="23"/>
        <v>0.25932376415572761</v>
      </c>
      <c r="DL34" s="119">
        <f t="shared" si="23"/>
        <v>0.21052453727646017</v>
      </c>
      <c r="DM34" s="119">
        <f t="shared" si="23"/>
        <v>0.31788768320568062</v>
      </c>
      <c r="DN34" s="119">
        <f t="shared" si="23"/>
        <v>0.24049424219901447</v>
      </c>
      <c r="DO34" s="119">
        <f t="shared" si="23"/>
        <v>0.25929535168117174</v>
      </c>
      <c r="DP34" s="119">
        <f t="shared" si="23"/>
        <v>0.24518022841040307</v>
      </c>
      <c r="DQ34" s="119">
        <f t="shared" si="23"/>
        <v>0.22109772957639071</v>
      </c>
      <c r="DR34" s="119">
        <f t="shared" si="23"/>
        <v>0.30958618919775954</v>
      </c>
      <c r="DS34" s="119">
        <f t="shared" si="23"/>
        <v>0.28221591728780954</v>
      </c>
      <c r="DT34" s="120">
        <f t="shared" si="23"/>
        <v>0.24573501971132289</v>
      </c>
      <c r="DU34" s="120">
        <f t="shared" si="23"/>
        <v>0.32122061127562651</v>
      </c>
      <c r="DV34" s="119">
        <f t="shared" si="23"/>
        <v>0.22553327147198016</v>
      </c>
      <c r="DW34" s="119">
        <f t="shared" si="23"/>
        <v>0.19534390899250778</v>
      </c>
      <c r="DX34" s="119">
        <f t="shared" si="23"/>
        <v>0.24801422851927302</v>
      </c>
      <c r="DY34" s="119">
        <f t="shared" si="23"/>
        <v>0.22409096283272467</v>
      </c>
      <c r="DZ34" s="119">
        <f t="shared" si="23"/>
        <v>0.34699588569143408</v>
      </c>
      <c r="EA34" s="119">
        <f t="shared" ref="EA34:GL34" si="24">EA19/EA23</f>
        <v>0.35224425588241204</v>
      </c>
      <c r="EB34" s="119">
        <f t="shared" si="24"/>
        <v>0.21478388623745623</v>
      </c>
      <c r="EC34" s="119">
        <f t="shared" si="24"/>
        <v>0.27453439252540401</v>
      </c>
      <c r="ED34" s="119">
        <f t="shared" si="24"/>
        <v>0.20924751911846051</v>
      </c>
      <c r="EE34" s="119">
        <f t="shared" si="24"/>
        <v>0.23382490269189357</v>
      </c>
      <c r="EF34" s="119">
        <f t="shared" si="24"/>
        <v>0.24995887134796685</v>
      </c>
      <c r="EG34" s="119">
        <f t="shared" si="24"/>
        <v>0.30932524704585668</v>
      </c>
      <c r="EH34" s="119">
        <f t="shared" si="24"/>
        <v>0.32953622483423101</v>
      </c>
      <c r="EI34" s="119">
        <f t="shared" si="24"/>
        <v>0.24714449636326649</v>
      </c>
      <c r="EJ34" s="119">
        <f t="shared" si="24"/>
        <v>0.37256444394780963</v>
      </c>
      <c r="EK34" s="119">
        <f t="shared" si="24"/>
        <v>0.279078830680135</v>
      </c>
      <c r="EL34" s="119">
        <f t="shared" si="24"/>
        <v>0.27351495257037078</v>
      </c>
      <c r="EM34" s="119">
        <f t="shared" si="24"/>
        <v>0.24203847703231657</v>
      </c>
      <c r="EN34" s="119">
        <f t="shared" si="24"/>
        <v>0.310725613982128</v>
      </c>
      <c r="EO34" s="119">
        <f t="shared" si="24"/>
        <v>0.26172015495246365</v>
      </c>
      <c r="EP34" s="119">
        <f t="shared" si="24"/>
        <v>0.32608025950824299</v>
      </c>
      <c r="EQ34" s="119">
        <f t="shared" si="24"/>
        <v>0.22550197573307545</v>
      </c>
      <c r="ER34" s="119">
        <f t="shared" si="24"/>
        <v>0.25220079147268587</v>
      </c>
      <c r="ES34" s="119">
        <f t="shared" si="24"/>
        <v>0.41224038230342908</v>
      </c>
      <c r="ET34" s="119">
        <f t="shared" si="24"/>
        <v>0.29066775759806091</v>
      </c>
      <c r="EU34" s="119">
        <f t="shared" si="24"/>
        <v>0.37721216113345629</v>
      </c>
      <c r="EV34" s="119">
        <f t="shared" si="24"/>
        <v>0.21757746794892574</v>
      </c>
      <c r="EW34" s="119">
        <f t="shared" si="24"/>
        <v>0.34772935250005937</v>
      </c>
      <c r="EX34" s="119">
        <f t="shared" si="24"/>
        <v>0.26506484927768226</v>
      </c>
      <c r="EY34" s="119">
        <f t="shared" si="24"/>
        <v>0.30822082628753272</v>
      </c>
      <c r="EZ34" s="119">
        <f t="shared" si="24"/>
        <v>0.31557260090182321</v>
      </c>
      <c r="FA34" s="119">
        <f t="shared" si="24"/>
        <v>0.36905183519994206</v>
      </c>
      <c r="FB34" s="119">
        <f t="shared" si="24"/>
        <v>0.21431506200237324</v>
      </c>
      <c r="FC34" s="119">
        <f t="shared" si="24"/>
        <v>0.25715260305976928</v>
      </c>
      <c r="FD34" s="119">
        <f t="shared" si="24"/>
        <v>0.42868976998694641</v>
      </c>
      <c r="FE34" s="119">
        <f t="shared" si="24"/>
        <v>0.34076882672203856</v>
      </c>
      <c r="FF34" s="119">
        <f t="shared" si="24"/>
        <v>0.24744590606835148</v>
      </c>
      <c r="FG34" s="120">
        <f t="shared" si="24"/>
        <v>0.26177213720626069</v>
      </c>
      <c r="FH34" s="120">
        <f t="shared" si="24"/>
        <v>0.33100075331404877</v>
      </c>
      <c r="FI34" s="120">
        <f t="shared" si="24"/>
        <v>0.1963622438197147</v>
      </c>
      <c r="FJ34" s="120">
        <f t="shared" si="24"/>
        <v>0.31858479790415684</v>
      </c>
      <c r="FK34" s="120">
        <f t="shared" si="24"/>
        <v>0.23387424320850259</v>
      </c>
      <c r="FL34" s="120">
        <f t="shared" si="24"/>
        <v>0.35803176201185161</v>
      </c>
      <c r="FM34" s="120">
        <f t="shared" si="24"/>
        <v>0.50223910131558724</v>
      </c>
      <c r="FN34" s="120">
        <f t="shared" si="24"/>
        <v>0.23834767863797246</v>
      </c>
      <c r="FO34" s="119">
        <f t="shared" si="24"/>
        <v>0.36036171121018862</v>
      </c>
      <c r="FP34" s="119">
        <f t="shared" si="24"/>
        <v>0.26812487880989233</v>
      </c>
      <c r="FQ34" s="119">
        <f t="shared" si="24"/>
        <v>0.2859495817530372</v>
      </c>
      <c r="FR34" s="119">
        <f t="shared" si="24"/>
        <v>0.30718227178217022</v>
      </c>
      <c r="FS34" s="119">
        <f t="shared" si="24"/>
        <v>0.30326021024328392</v>
      </c>
      <c r="FT34" s="119">
        <f t="shared" si="24"/>
        <v>0.23855256308409917</v>
      </c>
      <c r="FU34" s="119">
        <f t="shared" si="24"/>
        <v>0.22327068734841404</v>
      </c>
      <c r="FV34" s="119">
        <f t="shared" si="24"/>
        <v>0.23482253954594881</v>
      </c>
      <c r="FW34" s="119">
        <f t="shared" si="24"/>
        <v>0.23677391259529071</v>
      </c>
      <c r="FX34" s="119">
        <f t="shared" si="24"/>
        <v>0.32842636182775181</v>
      </c>
      <c r="FY34" s="119">
        <f t="shared" si="24"/>
        <v>0.31761847580522112</v>
      </c>
      <c r="FZ34" s="119">
        <f t="shared" si="24"/>
        <v>0.33520545619439546</v>
      </c>
      <c r="GA34" s="119">
        <f t="shared" si="24"/>
        <v>0.45867617665568633</v>
      </c>
      <c r="GB34" s="119">
        <f t="shared" si="24"/>
        <v>0.38951659063708743</v>
      </c>
      <c r="GC34" s="119">
        <f t="shared" si="24"/>
        <v>0.43647436697220265</v>
      </c>
      <c r="GD34" s="119">
        <f t="shared" si="24"/>
        <v>0.44276063262346216</v>
      </c>
      <c r="GE34" s="119">
        <f t="shared" si="24"/>
        <v>0.38782153861514101</v>
      </c>
      <c r="GF34" s="119">
        <f t="shared" si="24"/>
        <v>0.37792760484351495</v>
      </c>
      <c r="GG34" s="119">
        <f t="shared" si="24"/>
        <v>0.25820427879075714</v>
      </c>
      <c r="GH34" s="119">
        <f t="shared" si="24"/>
        <v>0.48896564131024067</v>
      </c>
      <c r="GI34" s="119">
        <f t="shared" si="24"/>
        <v>0.20659257516200111</v>
      </c>
      <c r="GJ34" s="119">
        <f t="shared" si="24"/>
        <v>0.4369645994692114</v>
      </c>
      <c r="GK34" s="119">
        <f t="shared" si="24"/>
        <v>0.3584731007926692</v>
      </c>
      <c r="GL34" s="119">
        <f t="shared" si="24"/>
        <v>0.32215043518556102</v>
      </c>
      <c r="GM34" s="119">
        <f t="shared" ref="GM34:HH34" si="25">GM19/GM23</f>
        <v>0.42425352363264962</v>
      </c>
      <c r="GN34" s="119">
        <f t="shared" si="25"/>
        <v>0.44509482874881567</v>
      </c>
      <c r="GO34" s="119">
        <f t="shared" si="25"/>
        <v>0.43867934494002536</v>
      </c>
      <c r="GP34" s="119">
        <f t="shared" si="25"/>
        <v>0.27622446768828318</v>
      </c>
      <c r="GQ34" s="119">
        <f t="shared" si="25"/>
        <v>0.31423986435804502</v>
      </c>
      <c r="GR34" s="119">
        <f t="shared" si="25"/>
        <v>0.32990606250272059</v>
      </c>
      <c r="GS34" s="119">
        <f t="shared" si="25"/>
        <v>0.29253108427800695</v>
      </c>
      <c r="GT34" s="119">
        <f t="shared" si="25"/>
        <v>0.28555451843062718</v>
      </c>
      <c r="GU34" s="119">
        <f t="shared" si="25"/>
        <v>0.23932392185732665</v>
      </c>
      <c r="GV34" s="119">
        <f t="shared" si="25"/>
        <v>0.32324841321871806</v>
      </c>
      <c r="GW34" s="119">
        <f t="shared" si="25"/>
        <v>0.33109026096878053</v>
      </c>
      <c r="GX34" s="119">
        <f t="shared" si="25"/>
        <v>0.29240139329956377</v>
      </c>
      <c r="GY34" s="119">
        <f t="shared" si="25"/>
        <v>0.24231586369482547</v>
      </c>
      <c r="GZ34" s="120">
        <f t="shared" si="25"/>
        <v>0.34374593321774</v>
      </c>
      <c r="HA34" s="120">
        <f t="shared" si="25"/>
        <v>0.32068786864083876</v>
      </c>
      <c r="HB34" s="120">
        <f t="shared" si="25"/>
        <v>0.31324567157143129</v>
      </c>
      <c r="HC34" s="120">
        <f t="shared" si="25"/>
        <v>0.40929768470322941</v>
      </c>
      <c r="HD34" s="120">
        <f t="shared" si="25"/>
        <v>0.24883091110084068</v>
      </c>
      <c r="HE34" s="120">
        <f t="shared" si="25"/>
        <v>0.30299921896432308</v>
      </c>
      <c r="HF34" s="120">
        <f t="shared" si="25"/>
        <v>0.30934917883977597</v>
      </c>
      <c r="HG34" s="120">
        <f t="shared" si="25"/>
        <v>0.3488248820384916</v>
      </c>
      <c r="HH34" s="120">
        <f t="shared" si="25"/>
        <v>0.28101907006563631</v>
      </c>
    </row>
    <row r="35" spans="1:249" x14ac:dyDescent="0.2">
      <c r="A35" s="52" t="s">
        <v>351</v>
      </c>
      <c r="B35" s="44">
        <v>163.2680779937896</v>
      </c>
      <c r="C35" s="44">
        <v>3.9877656110981556</v>
      </c>
      <c r="D35" s="44">
        <v>22.526871976247289</v>
      </c>
      <c r="E35" s="44">
        <v>63.521101503516164</v>
      </c>
      <c r="F35" s="44">
        <v>115.37745323062845</v>
      </c>
      <c r="G35" s="44">
        <v>196.31607336234836</v>
      </c>
      <c r="H35" s="44">
        <v>82.209946947877725</v>
      </c>
      <c r="I35" s="40">
        <v>80.035427060572971</v>
      </c>
      <c r="J35" s="44">
        <v>171.09833247381545</v>
      </c>
      <c r="K35" s="73">
        <v>11.978540801545822</v>
      </c>
      <c r="L35" s="73">
        <v>53.620308363348443</v>
      </c>
      <c r="M35" s="73">
        <v>13.304555985008385</v>
      </c>
      <c r="N35" s="73">
        <v>16.0554830122887</v>
      </c>
      <c r="O35" s="44">
        <v>125.14665772469655</v>
      </c>
      <c r="P35" s="44">
        <v>20.002879826943087</v>
      </c>
      <c r="Q35" s="44">
        <v>3.5255991716316046</v>
      </c>
      <c r="R35" s="44">
        <v>163.19926548163531</v>
      </c>
      <c r="S35" s="44">
        <v>37.136393155584067</v>
      </c>
      <c r="T35" s="44">
        <v>180.91088036960164</v>
      </c>
      <c r="U35" s="44">
        <v>227.59265088898277</v>
      </c>
      <c r="V35" s="44">
        <v>225.27653740624928</v>
      </c>
      <c r="W35" s="44">
        <v>2.3547682711829054</v>
      </c>
      <c r="X35" s="40">
        <v>269.66490818368572</v>
      </c>
      <c r="Y35" s="44">
        <v>211.62465575093412</v>
      </c>
      <c r="Z35" s="44">
        <v>591.91059785827213</v>
      </c>
      <c r="AA35" s="44">
        <v>197.18861112649267</v>
      </c>
      <c r="AB35" s="44">
        <v>448.94676244674906</v>
      </c>
      <c r="AC35" s="44">
        <v>244.58137040890458</v>
      </c>
      <c r="AD35" s="44">
        <v>26.150260730627526</v>
      </c>
      <c r="AE35" s="73">
        <v>9.5990991679924189</v>
      </c>
      <c r="AF35" s="73">
        <v>68.377225766611943</v>
      </c>
      <c r="AG35" s="73">
        <v>64.19776998383189</v>
      </c>
      <c r="AH35" s="73">
        <v>20.829940752840812</v>
      </c>
      <c r="AI35" s="44">
        <v>31.909642542190188</v>
      </c>
      <c r="AJ35" s="44">
        <v>330.92358968059108</v>
      </c>
      <c r="AK35" s="44">
        <v>133.19433959945226</v>
      </c>
      <c r="AL35" s="44">
        <v>112.6387665419288</v>
      </c>
      <c r="AM35" s="44">
        <v>114.45164359679988</v>
      </c>
      <c r="AN35" s="44">
        <v>50.459389304478975</v>
      </c>
      <c r="AO35" s="44">
        <v>30.046774340601118</v>
      </c>
      <c r="AP35" s="73">
        <v>44.725626893915354</v>
      </c>
      <c r="AQ35" s="73">
        <v>41.050807432711672</v>
      </c>
      <c r="AR35" s="73">
        <v>20.097217206397776</v>
      </c>
      <c r="AS35" s="73">
        <v>13.794007212767287</v>
      </c>
      <c r="AT35" s="44">
        <v>18.354898426316158</v>
      </c>
      <c r="AU35" s="44">
        <v>17.669495978515144</v>
      </c>
      <c r="AV35" s="44">
        <v>17.464969192310342</v>
      </c>
      <c r="AW35" s="44">
        <v>50.424447961464992</v>
      </c>
      <c r="AX35" s="44">
        <v>16.636683850055029</v>
      </c>
      <c r="AY35" s="44">
        <v>46.973010321738322</v>
      </c>
      <c r="AZ35" s="44">
        <v>22.765329480133225</v>
      </c>
      <c r="BA35" s="44">
        <v>1.4160252499932142</v>
      </c>
      <c r="BB35" s="44">
        <v>2.3350628989644346</v>
      </c>
      <c r="BC35" s="73">
        <v>58.557896828892162</v>
      </c>
      <c r="BD35" s="73">
        <v>3.6674821230461063</v>
      </c>
      <c r="BE35" s="73">
        <v>1.667410965337333</v>
      </c>
      <c r="BF35" s="73">
        <v>6.9638191152337177</v>
      </c>
      <c r="BG35" s="73">
        <v>16.421785614672537</v>
      </c>
      <c r="BH35" s="73">
        <v>215.12176638188794</v>
      </c>
      <c r="BI35" s="73">
        <v>19.814252136776052</v>
      </c>
      <c r="BJ35" s="73">
        <v>39.207831681456817</v>
      </c>
      <c r="BK35" s="44">
        <v>10.671285538717802</v>
      </c>
      <c r="BL35" s="44">
        <v>37.212266563488129</v>
      </c>
      <c r="BM35" s="44">
        <v>19.41146009277843</v>
      </c>
      <c r="BN35" s="44">
        <v>44.71129753054192</v>
      </c>
      <c r="BO35" s="44">
        <v>32.619740186537889</v>
      </c>
      <c r="BP35" s="44">
        <v>108.46654916162925</v>
      </c>
      <c r="BQ35" s="44">
        <v>3.1115028611776721</v>
      </c>
      <c r="BR35" s="44">
        <v>30.603321472284243</v>
      </c>
      <c r="BS35" s="44">
        <v>80.422369266841386</v>
      </c>
      <c r="BT35" s="44">
        <v>11.766205833284136</v>
      </c>
      <c r="BU35" s="44">
        <v>6.2221426298687126</v>
      </c>
      <c r="BV35" s="44">
        <v>15.443956059488354</v>
      </c>
      <c r="BW35" s="44">
        <v>60.222948378304437</v>
      </c>
      <c r="BX35" s="73">
        <v>41.808900280645723</v>
      </c>
      <c r="BY35" s="44">
        <v>38.409683868860071</v>
      </c>
      <c r="BZ35" s="44">
        <v>6.1925781601731735</v>
      </c>
      <c r="CA35" s="44">
        <v>1.7017448916083953</v>
      </c>
      <c r="CB35" s="44">
        <v>1.5533509338073292</v>
      </c>
      <c r="CC35" s="44">
        <v>93.497314923340056</v>
      </c>
      <c r="CD35" s="44">
        <v>19.375539426415223</v>
      </c>
      <c r="CE35" s="44">
        <v>2.47578486742167</v>
      </c>
      <c r="CF35" s="44">
        <v>12.171478976501898</v>
      </c>
      <c r="CG35" s="44">
        <v>1.1801010260432903</v>
      </c>
      <c r="CH35" s="44">
        <v>2.3635863472124834</v>
      </c>
      <c r="CI35" s="44">
        <v>46.740482428869711</v>
      </c>
      <c r="CJ35" s="44">
        <v>12.406067163254116</v>
      </c>
      <c r="CK35" s="44">
        <v>45.817817979816454</v>
      </c>
      <c r="CL35" s="44">
        <v>53.423453492424841</v>
      </c>
      <c r="CM35" s="44">
        <v>109.17288868056052</v>
      </c>
      <c r="CN35" s="44">
        <v>9.0024015886281425</v>
      </c>
      <c r="CO35" s="44">
        <v>127.51533731084113</v>
      </c>
      <c r="CP35" s="44">
        <v>28.447281286063202</v>
      </c>
      <c r="CQ35" s="44">
        <v>93.472038149513921</v>
      </c>
      <c r="CR35" s="44">
        <v>3.892777619323434</v>
      </c>
      <c r="CS35" s="44">
        <v>85.9161932195492</v>
      </c>
      <c r="CT35" s="44">
        <v>22.229309091017619</v>
      </c>
      <c r="CU35" s="44">
        <v>22.816405050926733</v>
      </c>
      <c r="CV35" s="44">
        <v>3.8572561777424048</v>
      </c>
      <c r="CW35" s="44">
        <v>24.386053067629003</v>
      </c>
      <c r="CX35" s="44">
        <v>136.3199070515555</v>
      </c>
      <c r="CY35" s="44">
        <v>23.227466294271174</v>
      </c>
      <c r="CZ35" s="44">
        <v>2.0883145159524754</v>
      </c>
      <c r="DA35" s="44">
        <v>145.41450919690325</v>
      </c>
      <c r="DB35" s="44">
        <v>60.840055680556034</v>
      </c>
      <c r="DC35" s="44">
        <v>76.441205804837068</v>
      </c>
      <c r="DD35" s="44">
        <v>6.5399255196758483</v>
      </c>
      <c r="DE35" s="44">
        <v>3.5230906558719997</v>
      </c>
      <c r="DF35" s="44">
        <v>1.9703785397497937</v>
      </c>
      <c r="DG35" s="44">
        <v>17.433975755626253</v>
      </c>
      <c r="DH35" s="44">
        <v>6.4817380743190309</v>
      </c>
      <c r="DI35" s="44">
        <v>110.08963017490851</v>
      </c>
      <c r="DJ35" s="44">
        <v>161.99980466876113</v>
      </c>
      <c r="DK35" s="44">
        <v>51.721356755159704</v>
      </c>
      <c r="DL35" s="44">
        <v>4.0443548073432485</v>
      </c>
      <c r="DM35" s="44">
        <v>24.493997295888786</v>
      </c>
      <c r="DN35" s="44">
        <v>85.429760571268332</v>
      </c>
      <c r="DO35" s="44">
        <v>78.472384677529789</v>
      </c>
      <c r="DP35" s="44">
        <v>109.03106019686734</v>
      </c>
      <c r="DQ35" s="44">
        <v>111.13044071683065</v>
      </c>
      <c r="DR35" s="44">
        <v>71.060077275225396</v>
      </c>
      <c r="DS35" s="44">
        <v>23.247576119576113</v>
      </c>
      <c r="DT35" s="73">
        <v>17.331892721734405</v>
      </c>
      <c r="DU35" s="73">
        <v>9.539592834625422</v>
      </c>
      <c r="DV35" s="44">
        <v>4.4993607820172299</v>
      </c>
      <c r="DW35" s="44">
        <v>249.73513629595911</v>
      </c>
      <c r="DX35" s="44">
        <v>17.634113152703712</v>
      </c>
      <c r="DY35" s="44">
        <v>2.5942218197312927</v>
      </c>
      <c r="DZ35" s="44">
        <v>20.747032628627405</v>
      </c>
      <c r="EA35" s="44">
        <v>1.5122662738146526</v>
      </c>
      <c r="EB35" s="44">
        <v>4.0163457749070446</v>
      </c>
      <c r="EC35" s="44">
        <v>59.342876092278857</v>
      </c>
      <c r="ED35" s="44">
        <v>3.4188579468552622</v>
      </c>
      <c r="EE35" s="44">
        <v>6.2360286413093355</v>
      </c>
      <c r="EF35" s="44">
        <v>1.4548012374804618</v>
      </c>
      <c r="EG35" s="44">
        <v>23.951143666341338</v>
      </c>
      <c r="EH35" s="44">
        <v>22.571066044936742</v>
      </c>
      <c r="EI35" s="44">
        <v>43.146819499249858</v>
      </c>
      <c r="EJ35" s="44">
        <v>26.830047859811788</v>
      </c>
      <c r="EK35" s="44">
        <v>3.3347373434895866</v>
      </c>
      <c r="EL35" s="44">
        <v>65.024095398190141</v>
      </c>
      <c r="EM35" s="44">
        <v>32.954475559680496</v>
      </c>
      <c r="EN35" s="44">
        <v>66.65878955970021</v>
      </c>
      <c r="EO35" s="44">
        <v>1.5657520673124865</v>
      </c>
      <c r="EP35" s="44">
        <v>3.651813211600345</v>
      </c>
      <c r="EQ35" s="44">
        <v>67.439874754033951</v>
      </c>
      <c r="ER35" s="44">
        <v>70.997919793631041</v>
      </c>
      <c r="ES35" s="44">
        <v>1.6183239483966796</v>
      </c>
      <c r="ET35" s="44">
        <v>111.38255080611378</v>
      </c>
      <c r="EU35" s="44">
        <v>11.653331563789667</v>
      </c>
      <c r="EV35" s="44">
        <v>101.50669942262867</v>
      </c>
      <c r="EW35" s="44">
        <v>2.3712718720276889</v>
      </c>
      <c r="EX35" s="44">
        <v>71.024156817652312</v>
      </c>
      <c r="EY35" s="44">
        <v>80.421586751109345</v>
      </c>
      <c r="EZ35" s="44">
        <v>15.040202470416103</v>
      </c>
      <c r="FA35" s="44">
        <v>16.572251233644256</v>
      </c>
      <c r="FB35" s="44">
        <v>1.4532532417827475</v>
      </c>
      <c r="FC35" s="44">
        <v>70.84309449018636</v>
      </c>
      <c r="FD35" s="44">
        <v>4.3459534849028838</v>
      </c>
      <c r="FE35" s="44">
        <v>50.73133389028451</v>
      </c>
      <c r="FF35" s="44">
        <v>105.78307835265325</v>
      </c>
      <c r="FG35" s="73">
        <v>51.152737539572193</v>
      </c>
      <c r="FH35" s="73">
        <v>19.839410727519585</v>
      </c>
      <c r="FI35" s="73">
        <v>11.4048343917474</v>
      </c>
      <c r="FJ35" s="73">
        <v>37.552313583390834</v>
      </c>
      <c r="FK35" s="73">
        <v>6.2344610309691193</v>
      </c>
      <c r="FL35" s="73">
        <v>18.61439218465927</v>
      </c>
      <c r="FM35" s="73">
        <v>17.29812680567624</v>
      </c>
      <c r="FN35" s="73">
        <v>72.610208948360039</v>
      </c>
      <c r="FO35" s="44">
        <v>37.426659628861039</v>
      </c>
      <c r="FP35" s="44">
        <v>27.677519180585548</v>
      </c>
      <c r="FQ35" s="44">
        <v>48.940826697616565</v>
      </c>
      <c r="FR35" s="44">
        <v>11.572504211297458</v>
      </c>
      <c r="FS35" s="44">
        <v>6.8505596432030673</v>
      </c>
      <c r="FT35" s="44">
        <v>12.448370437207362</v>
      </c>
      <c r="FU35" s="44">
        <v>9.0987593203315384</v>
      </c>
      <c r="FV35" s="44">
        <v>163.47784848721597</v>
      </c>
      <c r="FW35" s="44">
        <v>104.99652671477112</v>
      </c>
      <c r="FX35" s="44">
        <v>4.2301922309674458</v>
      </c>
      <c r="FY35" s="44">
        <v>50.876864714836294</v>
      </c>
      <c r="FZ35" s="44">
        <v>8.2622306314305067</v>
      </c>
      <c r="GA35" s="44">
        <v>6.6145250853362985</v>
      </c>
      <c r="GB35" s="44">
        <v>1.6691812807205297</v>
      </c>
      <c r="GC35" s="44">
        <v>5.2639564963975003</v>
      </c>
      <c r="GD35" s="44">
        <v>7.1188696377907554</v>
      </c>
      <c r="GE35" s="44">
        <v>21.382034517437901</v>
      </c>
      <c r="GF35" s="44">
        <v>16.187490626191963</v>
      </c>
      <c r="GG35" s="44">
        <v>74.376483890638625</v>
      </c>
      <c r="GH35" s="44">
        <v>10.443201292455051</v>
      </c>
      <c r="GI35" s="44">
        <v>20.603907120691492</v>
      </c>
      <c r="GJ35" s="44">
        <v>9.4558988866358362</v>
      </c>
      <c r="GK35" s="44">
        <v>8.3159769825562293</v>
      </c>
      <c r="GL35" s="44">
        <v>40.290339052592245</v>
      </c>
      <c r="GM35" s="44">
        <v>1.6068474451908594</v>
      </c>
      <c r="GN35" s="44">
        <v>1.4593168512664345</v>
      </c>
      <c r="GO35" s="44">
        <v>84.389428614526466</v>
      </c>
      <c r="GP35" s="44">
        <v>1.4722226185358587</v>
      </c>
      <c r="GQ35" s="44">
        <v>1.7111098873130217</v>
      </c>
      <c r="GR35" s="44">
        <v>18.285567742497676</v>
      </c>
      <c r="GS35" s="44">
        <v>10.257924487062082</v>
      </c>
      <c r="GT35" s="44">
        <v>8.3927106745811368</v>
      </c>
      <c r="GU35" s="44">
        <v>1.4758514459654362</v>
      </c>
      <c r="GV35" s="44">
        <v>11.78940037156215</v>
      </c>
      <c r="GW35" s="44">
        <v>18.272241600664568</v>
      </c>
      <c r="GX35" s="44">
        <v>1.1974360014680847</v>
      </c>
      <c r="GY35" s="44">
        <v>74.368851802788299</v>
      </c>
      <c r="GZ35" s="73">
        <v>12.07167372558172</v>
      </c>
      <c r="HA35" s="73">
        <v>47.970524032690697</v>
      </c>
      <c r="HB35" s="73">
        <v>2.6890172496254845</v>
      </c>
      <c r="HC35" s="73">
        <v>11.930800956742678</v>
      </c>
      <c r="HD35" s="73">
        <v>31.913986001280126</v>
      </c>
      <c r="HE35" s="73">
        <v>3.9855494972859238</v>
      </c>
      <c r="HF35" s="73">
        <v>12.698714422400981</v>
      </c>
      <c r="HG35" s="73">
        <v>4.2279990540346661</v>
      </c>
      <c r="HH35" s="73">
        <v>1.4425939715081506</v>
      </c>
    </row>
    <row r="36" spans="1:249" x14ac:dyDescent="0.2">
      <c r="A36" s="52" t="s">
        <v>352</v>
      </c>
      <c r="B36" s="44">
        <v>0.44296445156737813</v>
      </c>
      <c r="C36" s="44">
        <v>0.26974538218185445</v>
      </c>
      <c r="D36" s="44">
        <v>0.28329388679445083</v>
      </c>
      <c r="E36" s="44">
        <v>0.2813394080333454</v>
      </c>
      <c r="F36" s="44">
        <v>0.44923194243778719</v>
      </c>
      <c r="G36" s="44">
        <v>0.49408011367704646</v>
      </c>
      <c r="H36" s="44">
        <v>0.60144774433515702</v>
      </c>
      <c r="I36" s="40">
        <v>0.57562057249473975</v>
      </c>
      <c r="J36" s="44">
        <v>0.406021666542424</v>
      </c>
      <c r="K36" s="73">
        <v>0.51086717737229037</v>
      </c>
      <c r="L36" s="73">
        <v>0.2928248365326917</v>
      </c>
      <c r="M36" s="73">
        <v>0.31632635277447457</v>
      </c>
      <c r="N36" s="73">
        <v>0.30425851142885674</v>
      </c>
      <c r="O36" s="44">
        <v>0.43495184455311969</v>
      </c>
      <c r="P36" s="44">
        <v>0.30415547256827496</v>
      </c>
      <c r="Q36" s="44">
        <v>0.33434191431195232</v>
      </c>
      <c r="R36" s="44">
        <v>0.27250700315308884</v>
      </c>
      <c r="S36" s="44">
        <v>0.36358525898238919</v>
      </c>
      <c r="T36" s="44">
        <v>0.56367456704885188</v>
      </c>
      <c r="U36" s="44">
        <v>0.15645709138667019</v>
      </c>
      <c r="V36" s="44">
        <v>0.1739749096897627</v>
      </c>
      <c r="W36" s="44">
        <v>0.3260682786719043</v>
      </c>
      <c r="X36" s="40">
        <v>0.32013367338612164</v>
      </c>
      <c r="Y36" s="44">
        <v>0.36162742736873904</v>
      </c>
      <c r="Z36" s="44">
        <v>0.22198070547013599</v>
      </c>
      <c r="AA36" s="44">
        <v>0.41980156225782023</v>
      </c>
      <c r="AB36" s="44">
        <v>0.29150675291457445</v>
      </c>
      <c r="AC36" s="44">
        <v>0.33248787376705741</v>
      </c>
      <c r="AD36" s="44">
        <v>0.29843114886951677</v>
      </c>
      <c r="AE36" s="73">
        <v>0.23185379108280224</v>
      </c>
      <c r="AF36" s="73">
        <v>0.55001155273904778</v>
      </c>
      <c r="AG36" s="73">
        <v>0.36035004335641946</v>
      </c>
      <c r="AH36" s="73">
        <v>0.46973595424121584</v>
      </c>
      <c r="AI36" s="44">
        <v>0.60379717687112566</v>
      </c>
      <c r="AJ36" s="44">
        <v>0.23204057311746695</v>
      </c>
      <c r="AK36" s="44">
        <v>0.25946800560689615</v>
      </c>
      <c r="AL36" s="44">
        <v>0.23421991683496549</v>
      </c>
      <c r="AM36" s="44">
        <v>0.25404793795367242</v>
      </c>
      <c r="AN36" s="44">
        <v>0.24391964821353415</v>
      </c>
      <c r="AO36" s="44">
        <v>0.2835753876256813</v>
      </c>
      <c r="AP36" s="73">
        <v>0.39058789436197916</v>
      </c>
      <c r="AQ36" s="73">
        <v>0.34642181872659739</v>
      </c>
      <c r="AR36" s="73">
        <v>0.34308635603652798</v>
      </c>
      <c r="AS36" s="73">
        <v>0.45816549119040967</v>
      </c>
      <c r="AT36" s="44">
        <v>3.869585085401317E-2</v>
      </c>
      <c r="AU36" s="44">
        <v>0.49099415866103674</v>
      </c>
      <c r="AV36" s="44">
        <v>7.6707200185597096E-2</v>
      </c>
      <c r="AW36" s="44">
        <v>4.655048332002483E-2</v>
      </c>
      <c r="AX36" s="44">
        <v>9.3863999099551454E-2</v>
      </c>
      <c r="AY36" s="44">
        <v>4.0076308466148285E-2</v>
      </c>
      <c r="AZ36" s="44">
        <v>0.13770394512221071</v>
      </c>
      <c r="BA36" s="44">
        <v>2.8337595278213775E-2</v>
      </c>
      <c r="BB36" s="44">
        <v>3.624619140262475E-2</v>
      </c>
      <c r="BC36" s="73">
        <v>0.32155913771547828</v>
      </c>
      <c r="BD36" s="73">
        <v>5.4719956474638037E-2</v>
      </c>
      <c r="BE36" s="73">
        <v>4.5652202831257975E-2</v>
      </c>
      <c r="BF36" s="73">
        <v>0.35651368340445061</v>
      </c>
      <c r="BG36" s="73">
        <v>0.40128689265180867</v>
      </c>
      <c r="BH36" s="73">
        <v>0.33424453795092723</v>
      </c>
      <c r="BI36" s="73">
        <v>0.11483415294701257</v>
      </c>
      <c r="BJ36" s="73">
        <v>3.126919861392459E-2</v>
      </c>
      <c r="BK36" s="44">
        <v>0.28181788313083861</v>
      </c>
      <c r="BL36" s="44">
        <v>0.55818361063835542</v>
      </c>
      <c r="BM36" s="44">
        <v>0.43384931680714534</v>
      </c>
      <c r="BN36" s="44">
        <v>0.37628760980223314</v>
      </c>
      <c r="BO36" s="44">
        <v>0.38135639288007028</v>
      </c>
      <c r="BP36" s="44">
        <v>0.48052824333075683</v>
      </c>
      <c r="BQ36" s="44">
        <v>0.39739444568250099</v>
      </c>
      <c r="BR36" s="44">
        <v>0.37991933338965966</v>
      </c>
      <c r="BS36" s="44">
        <v>0.32920555014362302</v>
      </c>
      <c r="BT36" s="44">
        <v>0.38595360734034678</v>
      </c>
      <c r="BU36" s="44">
        <v>0.37960254480433286</v>
      </c>
      <c r="BV36" s="44">
        <v>0.34936070022877119</v>
      </c>
      <c r="BW36" s="44">
        <v>0.40639983353514325</v>
      </c>
      <c r="BX36" s="73">
        <v>0.33978617268716993</v>
      </c>
      <c r="BY36" s="44">
        <v>0.72803752598607652</v>
      </c>
      <c r="BZ36" s="44">
        <v>0.59803002107146719</v>
      </c>
      <c r="CA36" s="44">
        <v>0.51672206447404445</v>
      </c>
      <c r="CB36" s="44">
        <v>0.32459294138394096</v>
      </c>
      <c r="CC36" s="44">
        <v>0.3820620217275591</v>
      </c>
      <c r="CD36" s="44">
        <v>0.46654228958940974</v>
      </c>
      <c r="CE36" s="44">
        <v>0.3226321150817355</v>
      </c>
      <c r="CF36" s="44">
        <v>3.8901937589412384E-2</v>
      </c>
      <c r="CG36" s="44">
        <v>5.6773624564311599E-2</v>
      </c>
      <c r="CH36" s="44">
        <v>0.2152794376181941</v>
      </c>
      <c r="CI36" s="44">
        <v>0.57587504226619557</v>
      </c>
      <c r="CJ36" s="44">
        <v>1.1919138162024534</v>
      </c>
      <c r="CK36" s="44">
        <v>0.37022193931637637</v>
      </c>
      <c r="CL36" s="44">
        <v>0.38512712463604004</v>
      </c>
      <c r="CM36" s="44">
        <v>0.37014222975362515</v>
      </c>
      <c r="CN36" s="44">
        <v>0.37161761063849819</v>
      </c>
      <c r="CO36" s="44">
        <v>0.46133679565468938</v>
      </c>
      <c r="CP36" s="44">
        <v>0.48176541471184359</v>
      </c>
      <c r="CQ36" s="44">
        <v>0.43530392692675285</v>
      </c>
      <c r="CR36" s="44">
        <v>0.31957826878774198</v>
      </c>
      <c r="CS36" s="44">
        <v>0.3316671850968993</v>
      </c>
      <c r="CT36" s="44">
        <v>0.4808484777824345</v>
      </c>
      <c r="CU36" s="44">
        <v>0.36963605590946819</v>
      </c>
      <c r="CV36" s="44">
        <v>0.31994677892804246</v>
      </c>
      <c r="CW36" s="44">
        <v>0.38020966447065202</v>
      </c>
      <c r="CX36" s="44">
        <v>0.28145089445303806</v>
      </c>
      <c r="CY36" s="44">
        <v>0.43899514429746311</v>
      </c>
      <c r="CZ36" s="44">
        <v>0.15309159789102014</v>
      </c>
      <c r="DA36" s="44">
        <v>0.36620964688493668</v>
      </c>
      <c r="DB36" s="44">
        <v>0.42130000327249334</v>
      </c>
      <c r="DC36" s="44">
        <v>0.3988842366129341</v>
      </c>
      <c r="DD36" s="44">
        <v>0.36493327459043379</v>
      </c>
      <c r="DE36" s="44">
        <v>0.41725808607373749</v>
      </c>
      <c r="DF36" s="44">
        <v>0.22224621246389334</v>
      </c>
      <c r="DG36" s="44">
        <v>0.37093895972939817</v>
      </c>
      <c r="DH36" s="44">
        <v>0.34297694241364496</v>
      </c>
      <c r="DI36" s="44">
        <v>0.44170172056065954</v>
      </c>
      <c r="DJ36" s="44">
        <v>0.27516288130068606</v>
      </c>
      <c r="DK36" s="44">
        <v>0.44512506716696748</v>
      </c>
      <c r="DL36" s="44">
        <v>0.32322376885808202</v>
      </c>
      <c r="DM36" s="44">
        <v>0.39819926265673428</v>
      </c>
      <c r="DN36" s="44">
        <v>0.3432190536867526</v>
      </c>
      <c r="DO36" s="44">
        <v>0.33961388445763696</v>
      </c>
      <c r="DP36" s="44">
        <v>0.41012593775776757</v>
      </c>
      <c r="DQ36" s="44">
        <v>0.35627948332674814</v>
      </c>
      <c r="DR36" s="44">
        <v>0.3093855043881511</v>
      </c>
      <c r="DS36" s="44">
        <v>0.35296371419832506</v>
      </c>
      <c r="DT36" s="73">
        <v>0.36588498414475157</v>
      </c>
      <c r="DU36" s="73">
        <v>0.4720878816241888</v>
      </c>
      <c r="DV36" s="44">
        <v>0.34288230685420668</v>
      </c>
      <c r="DW36" s="44">
        <v>0.35065725312626128</v>
      </c>
      <c r="DX36" s="44">
        <v>0.3270650166491596</v>
      </c>
      <c r="DY36" s="44">
        <v>0.34942168837851667</v>
      </c>
      <c r="DZ36" s="44">
        <v>0.41028366152222157</v>
      </c>
      <c r="EA36" s="44">
        <v>0.39878099269732264</v>
      </c>
      <c r="EB36" s="44">
        <v>0.28004031754324166</v>
      </c>
      <c r="EC36" s="44">
        <v>0.39404042486955743</v>
      </c>
      <c r="ED36" s="44">
        <v>0.31780190780610351</v>
      </c>
      <c r="EE36" s="44">
        <v>0.2425728651197338</v>
      </c>
      <c r="EF36" s="44">
        <v>0.11715369881105435</v>
      </c>
      <c r="EG36" s="44">
        <v>0.36135043692669966</v>
      </c>
      <c r="EH36" s="44">
        <v>0.41584300362415894</v>
      </c>
      <c r="EI36" s="44">
        <v>0.23865446601340568</v>
      </c>
      <c r="EJ36" s="44">
        <v>0.45126587918985467</v>
      </c>
      <c r="EK36" s="44">
        <v>0.44214093806288546</v>
      </c>
      <c r="EL36" s="44">
        <v>0.40649207656842179</v>
      </c>
      <c r="EM36" s="44">
        <v>0.35203428700553235</v>
      </c>
      <c r="EN36" s="44">
        <v>0.41234885983127817</v>
      </c>
      <c r="EO36" s="44">
        <v>0.32416644908771458</v>
      </c>
      <c r="EP36" s="44">
        <v>0.32654403342567551</v>
      </c>
      <c r="EQ36" s="44">
        <v>0.30406412167100239</v>
      </c>
      <c r="ER36" s="44">
        <v>0.40115663981770933</v>
      </c>
      <c r="ES36" s="44">
        <v>0.28276398991239071</v>
      </c>
      <c r="ET36" s="44">
        <v>0.34933230355922096</v>
      </c>
      <c r="EU36" s="44">
        <v>0.42721205233080262</v>
      </c>
      <c r="EV36" s="44">
        <v>0.35754675207783954</v>
      </c>
      <c r="EW36" s="44">
        <v>0.13196745526120676</v>
      </c>
      <c r="EX36" s="44">
        <v>0.29506077185387303</v>
      </c>
      <c r="EY36" s="44">
        <v>8.5163558867993233E-2</v>
      </c>
      <c r="EZ36" s="44">
        <v>0.24852558298081512</v>
      </c>
      <c r="FA36" s="44">
        <v>0.5357367939295633</v>
      </c>
      <c r="FB36" s="44">
        <v>0.29823970046834908</v>
      </c>
      <c r="FC36" s="44">
        <v>0.29125982109248166</v>
      </c>
      <c r="FD36" s="44">
        <v>0.29178559966513151</v>
      </c>
      <c r="FE36" s="44">
        <v>8.4618032852860625E-2</v>
      </c>
      <c r="FF36" s="44">
        <v>0.21748728762228886</v>
      </c>
      <c r="FG36" s="73">
        <v>0.39843271844930811</v>
      </c>
      <c r="FH36" s="73">
        <v>0.42571895453605707</v>
      </c>
      <c r="FI36" s="73">
        <v>0.13951137551446866</v>
      </c>
      <c r="FJ36" s="73">
        <v>0.48325344119775049</v>
      </c>
      <c r="FK36" s="73">
        <v>0.24242222569262672</v>
      </c>
      <c r="FL36" s="73">
        <v>0.40369217775224386</v>
      </c>
      <c r="FM36" s="73">
        <v>0.46858740258463288</v>
      </c>
      <c r="FN36" s="73">
        <v>0.37296614979779585</v>
      </c>
      <c r="FO36" s="44">
        <v>0.32308381390590463</v>
      </c>
      <c r="FP36" s="44">
        <v>0.48471098708576033</v>
      </c>
      <c r="FQ36" s="44">
        <v>0.19056689369717372</v>
      </c>
      <c r="FR36" s="44">
        <v>0.20527604239469255</v>
      </c>
      <c r="FS36" s="44">
        <v>0.42941639215226268</v>
      </c>
      <c r="FT36" s="44">
        <v>0.15641502426002774</v>
      </c>
      <c r="FU36" s="44">
        <v>0.30765113068283795</v>
      </c>
      <c r="FV36" s="44">
        <v>0.12280113732533884</v>
      </c>
      <c r="FW36" s="44">
        <v>0.24266354989181987</v>
      </c>
      <c r="FX36" s="44">
        <v>0.17236292118929938</v>
      </c>
      <c r="FY36" s="44">
        <v>0.3414196536059978</v>
      </c>
      <c r="FZ36" s="44">
        <v>0.29468388769937465</v>
      </c>
      <c r="GA36" s="44">
        <v>3.3707743321518206E-2</v>
      </c>
      <c r="GB36" s="44">
        <v>1.761030464718287E-2</v>
      </c>
      <c r="GC36" s="44">
        <v>0.15723060308111109</v>
      </c>
      <c r="GD36" s="44">
        <v>3.2292620209452734E-2</v>
      </c>
      <c r="GE36" s="44">
        <v>0.56054731825805615</v>
      </c>
      <c r="GF36" s="44">
        <v>0.63459048681867058</v>
      </c>
      <c r="GG36" s="44">
        <v>0.63609148756238376</v>
      </c>
      <c r="GH36" s="44">
        <v>8.5990501835808683E-2</v>
      </c>
      <c r="GI36" s="44">
        <v>0.36757911584768294</v>
      </c>
      <c r="GJ36" s="44">
        <v>3.3777430700670456E-2</v>
      </c>
      <c r="GK36" s="44">
        <v>6.1000797020383996E-2</v>
      </c>
      <c r="GL36" s="44">
        <v>0.46349479074686734</v>
      </c>
      <c r="GM36" s="44">
        <v>2.1164142149080373E-2</v>
      </c>
      <c r="GN36" s="44">
        <v>3.4055936561607478E-2</v>
      </c>
      <c r="GO36" s="44">
        <v>0.47662661498287073</v>
      </c>
      <c r="GP36" s="44">
        <v>0.17751266141140762</v>
      </c>
      <c r="GQ36" s="44">
        <v>0.19830951948655595</v>
      </c>
      <c r="GR36" s="44">
        <v>0.21289320476090651</v>
      </c>
      <c r="GS36" s="44">
        <v>0.50589299276100008</v>
      </c>
      <c r="GT36" s="44">
        <v>0.20826981633005612</v>
      </c>
      <c r="GU36" s="44">
        <v>0.19630955828508131</v>
      </c>
      <c r="GV36" s="44">
        <v>0.19207582287476346</v>
      </c>
      <c r="GW36" s="44">
        <v>0.20848082898874937</v>
      </c>
      <c r="GX36" s="44">
        <v>0.21591570118346878</v>
      </c>
      <c r="GY36" s="44">
        <v>0.15995789212513964</v>
      </c>
      <c r="GZ36" s="73">
        <v>0.19332987735529863</v>
      </c>
      <c r="HA36" s="73">
        <v>0.17339935342264678</v>
      </c>
      <c r="HB36" s="73">
        <v>0.16157638648642222</v>
      </c>
      <c r="HC36" s="73">
        <v>0.16917235141596607</v>
      </c>
      <c r="HD36" s="73">
        <v>0.47287937672963426</v>
      </c>
      <c r="HE36" s="73">
        <v>0.29659021119894763</v>
      </c>
      <c r="HF36" s="73">
        <v>0.18501402667427072</v>
      </c>
      <c r="HG36" s="73">
        <v>0.27765417015923083</v>
      </c>
      <c r="HH36" s="73">
        <v>0.20888491625267339</v>
      </c>
    </row>
    <row r="37" spans="1:249" x14ac:dyDescent="0.2">
      <c r="A37" s="52" t="s">
        <v>353</v>
      </c>
      <c r="B37" s="44">
        <v>0.34606784374766364</v>
      </c>
      <c r="C37" s="44">
        <v>0.23531795236345479</v>
      </c>
      <c r="D37" s="44">
        <v>0.22427944591126647</v>
      </c>
      <c r="E37" s="44">
        <v>0.23597440636183728</v>
      </c>
      <c r="F37" s="44">
        <v>0.38582107980385677</v>
      </c>
      <c r="G37" s="44">
        <v>0.4035401577482694</v>
      </c>
      <c r="H37" s="44">
        <v>0.50341445657564821</v>
      </c>
      <c r="I37" s="40">
        <v>0.47713412044186693</v>
      </c>
      <c r="J37" s="44">
        <v>0.32717972896069564</v>
      </c>
      <c r="K37" s="73">
        <v>0.42848610609301996</v>
      </c>
      <c r="L37" s="73">
        <v>0.24258614779371743</v>
      </c>
      <c r="M37" s="73">
        <v>0.2546872108206425</v>
      </c>
      <c r="N37" s="73">
        <v>0.24014224835651438</v>
      </c>
      <c r="O37" s="44">
        <v>0.35160287966053427</v>
      </c>
      <c r="P37" s="44">
        <v>0.24379966475715334</v>
      </c>
      <c r="Q37" s="44">
        <v>0.28798479068405802</v>
      </c>
      <c r="R37" s="44">
        <v>0.21226485329839323</v>
      </c>
      <c r="S37" s="44">
        <v>0.29338109397383999</v>
      </c>
      <c r="T37" s="44">
        <v>0.42946256635428781</v>
      </c>
      <c r="U37" s="44">
        <v>0.11391242294005462</v>
      </c>
      <c r="V37" s="44">
        <v>0.13129429607131138</v>
      </c>
      <c r="W37" s="44">
        <v>0.29744164749245494</v>
      </c>
      <c r="X37" s="40">
        <v>0.24139716877527367</v>
      </c>
      <c r="Y37" s="44">
        <v>0.28186577618087411</v>
      </c>
      <c r="Z37" s="44">
        <v>0.15727378065254521</v>
      </c>
      <c r="AA37" s="44">
        <v>0.32268489311907844</v>
      </c>
      <c r="AB37" s="44">
        <v>0.20936765358569542</v>
      </c>
      <c r="AC37" s="44">
        <v>0.24454863192509016</v>
      </c>
      <c r="AD37" s="44">
        <v>0.22699843373241485</v>
      </c>
      <c r="AE37" s="73">
        <v>0.18298481916156475</v>
      </c>
      <c r="AF37" s="73">
        <v>0.45020095895954554</v>
      </c>
      <c r="AG37" s="73">
        <v>0.28563590090392588</v>
      </c>
      <c r="AH37" s="73">
        <v>0.4007085375797681</v>
      </c>
      <c r="AI37" s="44">
        <v>0.53098115812615165</v>
      </c>
      <c r="AJ37" s="44">
        <v>0.17449182506281491</v>
      </c>
      <c r="AK37" s="44">
        <v>0.19702207901347737</v>
      </c>
      <c r="AL37" s="44">
        <v>0.17470755618846145</v>
      </c>
      <c r="AM37" s="44">
        <v>0.19191916899712017</v>
      </c>
      <c r="AN37" s="44">
        <v>0.18367304715307289</v>
      </c>
      <c r="AO37" s="44">
        <v>0.21766186243199373</v>
      </c>
      <c r="AP37" s="73">
        <v>0.31413416726129539</v>
      </c>
      <c r="AQ37" s="73">
        <v>0.27349816592125131</v>
      </c>
      <c r="AR37" s="73">
        <v>0.28622431246497404</v>
      </c>
      <c r="AS37" s="73">
        <v>0.3573940356415658</v>
      </c>
      <c r="AT37" s="44">
        <v>2.9825049777629196E-2</v>
      </c>
      <c r="AU37" s="44">
        <v>0.41179034762942263</v>
      </c>
      <c r="AV37" s="44">
        <v>6.2886475317757984E-2</v>
      </c>
      <c r="AW37" s="44">
        <v>3.7963210958947141E-2</v>
      </c>
      <c r="AX37" s="44">
        <v>7.8067210064391504E-2</v>
      </c>
      <c r="AY37" s="44">
        <v>3.1106318708656513E-2</v>
      </c>
      <c r="AZ37" s="44">
        <v>0.11040380605976863</v>
      </c>
      <c r="BA37" s="44">
        <v>2.6517929504525431E-2</v>
      </c>
      <c r="BB37" s="44">
        <v>3.073729540126325E-2</v>
      </c>
      <c r="BC37" s="73">
        <v>0.25512118095604092</v>
      </c>
      <c r="BD37" s="73">
        <v>4.4925216181023755E-2</v>
      </c>
      <c r="BE37" s="73">
        <v>3.9462395542128145E-2</v>
      </c>
      <c r="BF37" s="73">
        <v>0.29433608400290939</v>
      </c>
      <c r="BG37" s="73">
        <v>0.34188006888990607</v>
      </c>
      <c r="BH37" s="73">
        <v>0.26274557006151761</v>
      </c>
      <c r="BI37" s="73">
        <v>9.4356600525942746E-2</v>
      </c>
      <c r="BJ37" s="73">
        <v>2.4160168334641043E-2</v>
      </c>
      <c r="BK37" s="44">
        <v>0.22195548505333212</v>
      </c>
      <c r="BL37" s="44">
        <v>0.44235571383566263</v>
      </c>
      <c r="BM37" s="44">
        <v>0.35532901967641917</v>
      </c>
      <c r="BN37" s="44">
        <v>0.30563317665383261</v>
      </c>
      <c r="BO37" s="44">
        <v>0.30181128315939959</v>
      </c>
      <c r="BP37" s="44">
        <v>0.37867381366269132</v>
      </c>
      <c r="BQ37" s="44">
        <v>0.33607219764623464</v>
      </c>
      <c r="BR37" s="44">
        <v>0.31741905677541121</v>
      </c>
      <c r="BS37" s="44">
        <v>0.25007930760343638</v>
      </c>
      <c r="BT37" s="44">
        <v>0.31030695907106531</v>
      </c>
      <c r="BU37" s="44">
        <v>0.30578836199444653</v>
      </c>
      <c r="BV37" s="44">
        <v>0.27649905210261222</v>
      </c>
      <c r="BW37" s="44">
        <v>0.3188858721585649</v>
      </c>
      <c r="BX37" s="73">
        <v>0.27329441581755531</v>
      </c>
      <c r="BY37" s="44">
        <v>0.59761221976082957</v>
      </c>
      <c r="BZ37" s="44">
        <v>0.478364276197011</v>
      </c>
      <c r="CA37" s="44">
        <v>0.47717793298945288</v>
      </c>
      <c r="CB37" s="44">
        <v>0.30617825958081041</v>
      </c>
      <c r="CC37" s="44">
        <v>0.30478128169469337</v>
      </c>
      <c r="CD37" s="44">
        <v>0.40245240959220308</v>
      </c>
      <c r="CE37" s="44">
        <v>0.28484641947513445</v>
      </c>
      <c r="CF37" s="44">
        <v>2.9767044184899796E-2</v>
      </c>
      <c r="CG37" s="44">
        <v>5.2205782354923499E-2</v>
      </c>
      <c r="CH37" s="44">
        <v>0.19795116991067224</v>
      </c>
      <c r="CI37" s="44">
        <v>0.50181405767221265</v>
      </c>
      <c r="CJ37" s="44">
        <v>0.97220271812785097</v>
      </c>
      <c r="CK37" s="44">
        <v>0.30301417681189963</v>
      </c>
      <c r="CL37" s="44">
        <v>0.31462681030452894</v>
      </c>
      <c r="CM37" s="44">
        <v>0.29338391806282277</v>
      </c>
      <c r="CN37" s="44">
        <v>0.29125604944990641</v>
      </c>
      <c r="CO37" s="44">
        <v>0.37099657654756085</v>
      </c>
      <c r="CP37" s="44">
        <v>0.40658163143987253</v>
      </c>
      <c r="CQ37" s="44">
        <v>0.33565466354524237</v>
      </c>
      <c r="CR37" s="44">
        <v>0.27379955731088029</v>
      </c>
      <c r="CS37" s="44">
        <v>0.26303430510364723</v>
      </c>
      <c r="CT37" s="44">
        <v>0.3995203501377802</v>
      </c>
      <c r="CU37" s="44">
        <v>0.29763824975681458</v>
      </c>
      <c r="CV37" s="44">
        <v>0.26723871850622827</v>
      </c>
      <c r="CW37" s="44">
        <v>0.32455909501889613</v>
      </c>
      <c r="CX37" s="44">
        <v>0.21726059172652196</v>
      </c>
      <c r="CY37" s="44">
        <v>0.36851165701784289</v>
      </c>
      <c r="CZ37" s="44">
        <v>0.14145714121709554</v>
      </c>
      <c r="DA37" s="44">
        <v>0.27461585774220726</v>
      </c>
      <c r="DB37" s="44">
        <v>0.34989796317512328</v>
      </c>
      <c r="DC37" s="44">
        <v>0.31092026334379286</v>
      </c>
      <c r="DD37" s="44">
        <v>0.30357383585790698</v>
      </c>
      <c r="DE37" s="44">
        <v>0.34762817522862016</v>
      </c>
      <c r="DF37" s="44">
        <v>0.20502614764152507</v>
      </c>
      <c r="DG37" s="44">
        <v>0.31566871742026326</v>
      </c>
      <c r="DH37" s="44">
        <v>0.2892344122256994</v>
      </c>
      <c r="DI37" s="44">
        <v>0.35931370930878154</v>
      </c>
      <c r="DJ37" s="44">
        <v>0.22242625956930828</v>
      </c>
      <c r="DK37" s="44">
        <v>0.3587962041858162</v>
      </c>
      <c r="DL37" s="44">
        <v>0.26362456120601729</v>
      </c>
      <c r="DM37" s="44">
        <v>0.3313033722586316</v>
      </c>
      <c r="DN37" s="44">
        <v>0.27780176784868715</v>
      </c>
      <c r="DO37" s="44">
        <v>0.2718120906617349</v>
      </c>
      <c r="DP37" s="44">
        <v>0.33281455404218419</v>
      </c>
      <c r="DQ37" s="44">
        <v>0.28652697834612134</v>
      </c>
      <c r="DR37" s="44">
        <v>0.24491433837598811</v>
      </c>
      <c r="DS37" s="44">
        <v>0.28707952335912573</v>
      </c>
      <c r="DT37" s="73">
        <v>0.30251943329307313</v>
      </c>
      <c r="DU37" s="73">
        <v>0.40056686013966908</v>
      </c>
      <c r="DV37" s="44">
        <v>0.28924589903668024</v>
      </c>
      <c r="DW37" s="44">
        <v>0.24689519972299806</v>
      </c>
      <c r="DX37" s="44">
        <v>0.26096937620043231</v>
      </c>
      <c r="DY37" s="44">
        <v>0.30943762907863875</v>
      </c>
      <c r="DZ37" s="44">
        <v>0.34890500922483259</v>
      </c>
      <c r="EA37" s="44">
        <v>0.36284826261331382</v>
      </c>
      <c r="EB37" s="44">
        <v>0.23753186813720129</v>
      </c>
      <c r="EC37" s="44">
        <v>0.31940376107244872</v>
      </c>
      <c r="ED37" s="44">
        <v>0.27274754596783507</v>
      </c>
      <c r="EE37" s="44">
        <v>0.1985390551821965</v>
      </c>
      <c r="EF37" s="44">
        <v>0.1122526254353548</v>
      </c>
      <c r="EG37" s="44">
        <v>0.30910632992268711</v>
      </c>
      <c r="EH37" s="44">
        <v>0.34969502352708559</v>
      </c>
      <c r="EI37" s="44">
        <v>0.18014574763772817</v>
      </c>
      <c r="EJ37" s="44">
        <v>0.37898718501332734</v>
      </c>
      <c r="EK37" s="44">
        <v>0.37984272102149264</v>
      </c>
      <c r="EL37" s="44">
        <v>0.31672540250288911</v>
      </c>
      <c r="EM37" s="44">
        <v>0.27940288271526759</v>
      </c>
      <c r="EN37" s="44">
        <v>0.33202321662269807</v>
      </c>
      <c r="EO37" s="44">
        <v>0.30776844836043149</v>
      </c>
      <c r="EP37" s="44">
        <v>0.27846465120891989</v>
      </c>
      <c r="EQ37" s="44">
        <v>0.24169663361183377</v>
      </c>
      <c r="ER37" s="44">
        <v>0.31596324952581856</v>
      </c>
      <c r="ES37" s="44">
        <v>0.25395377421792659</v>
      </c>
      <c r="ET37" s="44">
        <v>0.28321108888744617</v>
      </c>
      <c r="EU37" s="44">
        <v>0.36207988321497631</v>
      </c>
      <c r="EV37" s="44">
        <v>0.28653301656437852</v>
      </c>
      <c r="EW37" s="44">
        <v>0.10834101180023097</v>
      </c>
      <c r="EX37" s="44">
        <v>0.23328213807890233</v>
      </c>
      <c r="EY37" s="44">
        <v>6.7308672471256992E-2</v>
      </c>
      <c r="EZ37" s="44">
        <v>0.19716063750257087</v>
      </c>
      <c r="FA37" s="44">
        <v>0.44454932081770548</v>
      </c>
      <c r="FB37" s="44">
        <v>0.28659724759846866</v>
      </c>
      <c r="FC37" s="44">
        <v>0.22234867850922624</v>
      </c>
      <c r="FD37" s="44">
        <v>0.24574268609938549</v>
      </c>
      <c r="FE37" s="44">
        <v>6.8798023944682943E-2</v>
      </c>
      <c r="FF37" s="44">
        <v>0.16877949189043676</v>
      </c>
      <c r="FG37" s="73">
        <v>0.33369732569266808</v>
      </c>
      <c r="FH37" s="73">
        <v>0.35450591341099308</v>
      </c>
      <c r="FI37" s="73">
        <v>0.10900675149998382</v>
      </c>
      <c r="FJ37" s="73">
        <v>0.39834464721066298</v>
      </c>
      <c r="FK37" s="73">
        <v>0.19846692113379205</v>
      </c>
      <c r="FL37" s="73">
        <v>0.34467365485665741</v>
      </c>
      <c r="FM37" s="73">
        <v>0.41167448139547935</v>
      </c>
      <c r="FN37" s="73">
        <v>0.30422788651909305</v>
      </c>
      <c r="FO37" s="44">
        <v>0.24416305257005996</v>
      </c>
      <c r="FP37" s="44">
        <v>0.39154326747076534</v>
      </c>
      <c r="FQ37" s="44">
        <v>0.1491666788509588</v>
      </c>
      <c r="FR37" s="44">
        <v>0.15878287212375755</v>
      </c>
      <c r="FS37" s="44">
        <v>0.33814554708741723</v>
      </c>
      <c r="FT37" s="44">
        <v>0.12416060162884465</v>
      </c>
      <c r="FU37" s="44">
        <v>0.23822950640186893</v>
      </c>
      <c r="FV37" s="44">
        <v>9.3484570330730543E-2</v>
      </c>
      <c r="FW37" s="44">
        <v>0.18692771467568575</v>
      </c>
      <c r="FX37" s="44">
        <v>0.13670273968058411</v>
      </c>
      <c r="FY37" s="44">
        <v>0.28439924039619785</v>
      </c>
      <c r="FZ37" s="44">
        <v>0.23924237466463802</v>
      </c>
      <c r="GA37" s="44">
        <v>2.8597936446135511E-2</v>
      </c>
      <c r="GB37" s="44">
        <v>1.4960882235153204E-2</v>
      </c>
      <c r="GC37" s="44">
        <v>0.13121619836404672</v>
      </c>
      <c r="GD37" s="44">
        <v>2.6796113972797658E-2</v>
      </c>
      <c r="GE37" s="44">
        <v>0.4614126363218658</v>
      </c>
      <c r="GF37" s="44">
        <v>0.5326259507736576</v>
      </c>
      <c r="GG37" s="44">
        <v>0.50474679532034272</v>
      </c>
      <c r="GH37" s="44">
        <v>7.3966677809942635E-2</v>
      </c>
      <c r="GI37" s="44">
        <v>0.28502217282583781</v>
      </c>
      <c r="GJ37" s="44">
        <v>2.9002794901234745E-2</v>
      </c>
      <c r="GK37" s="44">
        <v>4.9280058259039708E-2</v>
      </c>
      <c r="GL37" s="44">
        <v>0.39791495377463515</v>
      </c>
      <c r="GM37" s="44">
        <v>1.928218989764616E-2</v>
      </c>
      <c r="GN37" s="44">
        <v>3.0059863557747538E-2</v>
      </c>
      <c r="GO37" s="44">
        <v>0.38324186325833065</v>
      </c>
      <c r="GP37" s="44">
        <v>0.15743298799353064</v>
      </c>
      <c r="GQ37" s="44">
        <v>0.16600579623598913</v>
      </c>
      <c r="GR37" s="44">
        <v>0.17293303935854995</v>
      </c>
      <c r="GS37" s="44">
        <v>0.43042532242551107</v>
      </c>
      <c r="GT37" s="44">
        <v>0.16716681150707324</v>
      </c>
      <c r="GU37" s="44">
        <v>0.17613020299105894</v>
      </c>
      <c r="GV37" s="44">
        <v>0.15754360380840646</v>
      </c>
      <c r="GW37" s="44">
        <v>0.17162694901512829</v>
      </c>
      <c r="GX37" s="44">
        <v>0.20163666688957302</v>
      </c>
      <c r="GY37" s="44">
        <v>0.11836730683033792</v>
      </c>
      <c r="GZ37" s="73">
        <v>0.15844942004207313</v>
      </c>
      <c r="HA37" s="73">
        <v>0.13583401404297968</v>
      </c>
      <c r="HB37" s="73">
        <v>0.13432326236752645</v>
      </c>
      <c r="HC37" s="73">
        <v>0.14249227410968052</v>
      </c>
      <c r="HD37" s="73">
        <v>0.3705013386771982</v>
      </c>
      <c r="HE37" s="73">
        <v>0.24685006890741995</v>
      </c>
      <c r="HF37" s="73">
        <v>0.14740865256381774</v>
      </c>
      <c r="HG37" s="73">
        <v>0.22205905333208034</v>
      </c>
      <c r="HH37" s="73">
        <v>0.19055074957855395</v>
      </c>
    </row>
    <row r="38" spans="1:249" s="57" customFormat="1" ht="12.75" x14ac:dyDescent="0.2">
      <c r="A38" s="10" t="s">
        <v>585</v>
      </c>
      <c r="B38" s="63">
        <v>1015.4948595540048</v>
      </c>
      <c r="C38" s="63">
        <v>984.57008452961225</v>
      </c>
      <c r="D38" s="63">
        <v>992.14071967340976</v>
      </c>
      <c r="E38" s="63">
        <v>1010.7894841773625</v>
      </c>
      <c r="F38" s="63">
        <v>1071.6071518016586</v>
      </c>
      <c r="G38" s="63">
        <v>1036.7372172303562</v>
      </c>
      <c r="H38" s="63">
        <v>1040.0101496359714</v>
      </c>
      <c r="I38" s="63">
        <v>1058.4750048651777</v>
      </c>
      <c r="J38" s="63">
        <v>1053.9328276114934</v>
      </c>
      <c r="K38" s="79">
        <v>1044.4481004493618</v>
      </c>
      <c r="L38" s="79">
        <v>975.20137567165204</v>
      </c>
      <c r="M38" s="79">
        <v>1016.212572818527</v>
      </c>
      <c r="N38" s="79">
        <v>964.4236249262334</v>
      </c>
      <c r="O38" s="63">
        <v>1052.3305079492156</v>
      </c>
      <c r="P38" s="63">
        <v>961.58265933614973</v>
      </c>
      <c r="Q38" s="63">
        <v>999.28007600088301</v>
      </c>
      <c r="R38" s="63">
        <v>959.87581770345128</v>
      </c>
      <c r="S38" s="63">
        <v>986.84074029853718</v>
      </c>
      <c r="T38" s="63">
        <v>1011.3446068608592</v>
      </c>
      <c r="U38" s="63">
        <v>946.48983939321249</v>
      </c>
      <c r="V38" s="63">
        <v>980.43468287655674</v>
      </c>
      <c r="W38" s="63">
        <v>968.03138346317121</v>
      </c>
      <c r="X38" s="63">
        <v>943.70068966693566</v>
      </c>
      <c r="Y38" s="63">
        <v>1028.4551272691035</v>
      </c>
      <c r="Z38" s="63">
        <v>938.2806709229244</v>
      </c>
      <c r="AA38" s="63">
        <v>1002.3957004028674</v>
      </c>
      <c r="AB38" s="63">
        <v>966.96404542962523</v>
      </c>
      <c r="AC38" s="63">
        <v>973.80656973538612</v>
      </c>
      <c r="AD38" s="63">
        <v>955.61125512287038</v>
      </c>
      <c r="AE38" s="79">
        <v>970.23428347144454</v>
      </c>
      <c r="AF38" s="79">
        <v>1002.980101151751</v>
      </c>
      <c r="AG38" s="79">
        <v>1008.350109916128</v>
      </c>
      <c r="AH38" s="79">
        <v>1057.1829635373192</v>
      </c>
      <c r="AI38" s="63">
        <v>1040.0892004752043</v>
      </c>
      <c r="AJ38" s="63">
        <v>952.79436831398175</v>
      </c>
      <c r="AK38" s="63">
        <v>972.51450691294372</v>
      </c>
      <c r="AL38" s="63">
        <v>979.7885223142099</v>
      </c>
      <c r="AM38" s="63">
        <v>991.55310001189241</v>
      </c>
      <c r="AN38" s="63">
        <v>1008.5731968820763</v>
      </c>
      <c r="AO38" s="63">
        <v>995.39188163789743</v>
      </c>
      <c r="AP38" s="79">
        <v>1093.6241271721196</v>
      </c>
      <c r="AQ38" s="79">
        <v>1049.1640801035405</v>
      </c>
      <c r="AR38" s="79">
        <v>1033.5695124026765</v>
      </c>
      <c r="AS38" s="79">
        <v>980.90631403004659</v>
      </c>
      <c r="AT38" s="63">
        <v>957.75693774861941</v>
      </c>
      <c r="AU38" s="63">
        <v>1009.7793332923491</v>
      </c>
      <c r="AV38" s="63">
        <v>1012.8016836439155</v>
      </c>
      <c r="AW38" s="63">
        <v>1016.9180341015502</v>
      </c>
      <c r="AX38" s="63">
        <v>1031.4780286551652</v>
      </c>
      <c r="AY38" s="63">
        <v>976.39283520961885</v>
      </c>
      <c r="AZ38" s="63">
        <v>1006.2122235620905</v>
      </c>
      <c r="BA38" s="63">
        <v>982.77398122299655</v>
      </c>
      <c r="BB38" s="63">
        <v>963.54332905354806</v>
      </c>
      <c r="BC38" s="79">
        <v>1009.3634514043424</v>
      </c>
      <c r="BD38" s="79">
        <v>1009.7675594162384</v>
      </c>
      <c r="BE38" s="79">
        <v>997.60519434439016</v>
      </c>
      <c r="BF38" s="79">
        <v>1130.0020882126571</v>
      </c>
      <c r="BG38" s="79">
        <v>1050.8387169286484</v>
      </c>
      <c r="BH38" s="79">
        <v>990.50102925551721</v>
      </c>
      <c r="BI38" s="79">
        <v>1043.0297319121405</v>
      </c>
      <c r="BJ38" s="79">
        <v>943.15990091697836</v>
      </c>
      <c r="BK38" s="63">
        <v>972.04672156713036</v>
      </c>
      <c r="BL38" s="63">
        <v>1013.2093827216634</v>
      </c>
      <c r="BM38" s="63">
        <v>1061.6818445339609</v>
      </c>
      <c r="BN38" s="63">
        <v>985.87153441760233</v>
      </c>
      <c r="BO38" s="63">
        <v>1067.5532465903452</v>
      </c>
      <c r="BP38" s="63">
        <v>1006.4957288043081</v>
      </c>
      <c r="BQ38" s="63">
        <v>1121.4499066453211</v>
      </c>
      <c r="BR38" s="63">
        <v>1031.2009833675088</v>
      </c>
      <c r="BS38" s="63">
        <v>963.23338432838261</v>
      </c>
      <c r="BT38" s="63">
        <v>995.61186799969676</v>
      </c>
      <c r="BU38" s="63">
        <v>1004.2917474391537</v>
      </c>
      <c r="BV38" s="63">
        <v>977.10565442341829</v>
      </c>
      <c r="BW38" s="63">
        <v>1039.4610837449156</v>
      </c>
      <c r="BX38" s="79">
        <v>996.35580952393752</v>
      </c>
      <c r="BY38" s="63">
        <v>1033.6438225578559</v>
      </c>
      <c r="BZ38" s="63">
        <v>1014.3093259651092</v>
      </c>
      <c r="CA38" s="63">
        <v>1058.9327508800241</v>
      </c>
      <c r="CB38" s="63">
        <v>1063.7337598199879</v>
      </c>
      <c r="CC38" s="63">
        <v>1090.179331888324</v>
      </c>
      <c r="CD38" s="63">
        <v>1077.7856209873269</v>
      </c>
      <c r="CE38" s="63">
        <v>950.73401563770972</v>
      </c>
      <c r="CF38" s="63">
        <v>912.82274431070903</v>
      </c>
      <c r="CG38" s="63">
        <v>986.44271659721915</v>
      </c>
      <c r="CH38" s="63">
        <v>987.79700859912066</v>
      </c>
      <c r="CI38" s="63">
        <v>1079.6954114623404</v>
      </c>
      <c r="CJ38" s="63">
        <v>1142.2805356939425</v>
      </c>
      <c r="CK38" s="63">
        <v>1004.7706008983844</v>
      </c>
      <c r="CL38" s="63">
        <v>1049.114859062413</v>
      </c>
      <c r="CM38" s="63">
        <v>1017.7485451246065</v>
      </c>
      <c r="CN38" s="63">
        <v>993.76961222561113</v>
      </c>
      <c r="CO38" s="63">
        <v>1054.1444621053809</v>
      </c>
      <c r="CP38" s="63">
        <v>1078.8959316606615</v>
      </c>
      <c r="CQ38" s="63">
        <v>1010.2398756708342</v>
      </c>
      <c r="CR38" s="63">
        <v>1006.5187732732218</v>
      </c>
      <c r="CS38" s="63">
        <v>1003.6947247038388</v>
      </c>
      <c r="CT38" s="63">
        <v>1054.8260192916025</v>
      </c>
      <c r="CU38" s="63">
        <v>1010.5905127363883</v>
      </c>
      <c r="CV38" s="63">
        <v>981.82605726883799</v>
      </c>
      <c r="CW38" s="63">
        <v>1010.0028039638453</v>
      </c>
      <c r="CX38" s="63">
        <v>969.49774207699386</v>
      </c>
      <c r="CY38" s="63">
        <v>1032.646236279769</v>
      </c>
      <c r="CZ38" s="63">
        <v>971.48262166561176</v>
      </c>
      <c r="DA38" s="63">
        <v>974.33243987886772</v>
      </c>
      <c r="DB38" s="63">
        <v>1018.4935445345246</v>
      </c>
      <c r="DC38" s="63">
        <v>1041.3885022938034</v>
      </c>
      <c r="DD38" s="63">
        <v>1013.0846571751848</v>
      </c>
      <c r="DE38" s="63">
        <v>1090.8826113515634</v>
      </c>
      <c r="DF38" s="63">
        <v>939.36252046432412</v>
      </c>
      <c r="DG38" s="63">
        <v>1013.0348133648905</v>
      </c>
      <c r="DH38" s="63">
        <v>1033.0221163833635</v>
      </c>
      <c r="DI38" s="63">
        <v>1060.6938557578221</v>
      </c>
      <c r="DJ38" s="63">
        <v>969.47092471683493</v>
      </c>
      <c r="DK38" s="63">
        <v>1047.2622327188683</v>
      </c>
      <c r="DL38" s="63">
        <v>978.50202628890634</v>
      </c>
      <c r="DM38" s="63">
        <v>1039.5904811802604</v>
      </c>
      <c r="DN38" s="63">
        <v>976.55019018400662</v>
      </c>
      <c r="DO38" s="63">
        <v>951.42877406487287</v>
      </c>
      <c r="DP38" s="63">
        <v>1055.9427533497862</v>
      </c>
      <c r="DQ38" s="63">
        <v>1057.9269070297066</v>
      </c>
      <c r="DR38" s="63">
        <v>997.83438062650532</v>
      </c>
      <c r="DS38" s="63">
        <v>1013.4333757504719</v>
      </c>
      <c r="DT38" s="79">
        <v>1050.8338929714839</v>
      </c>
      <c r="DU38" s="79">
        <v>1092.5378531999743</v>
      </c>
      <c r="DV38" s="63">
        <v>1033.2351341221929</v>
      </c>
      <c r="DW38" s="63">
        <v>945.44085731980556</v>
      </c>
      <c r="DX38" s="63">
        <v>945.44085731980556</v>
      </c>
      <c r="DY38" s="63">
        <v>1023.5200955847204</v>
      </c>
      <c r="DZ38" s="63">
        <v>1049.8033059391837</v>
      </c>
      <c r="EA38" s="63">
        <v>1054.7318662258858</v>
      </c>
      <c r="EB38" s="63">
        <v>982.93696828681777</v>
      </c>
      <c r="EC38" s="63">
        <v>1042.0243480629347</v>
      </c>
      <c r="ED38" s="63">
        <v>967.91095433147677</v>
      </c>
      <c r="EE38" s="63">
        <v>955.92209438024508</v>
      </c>
      <c r="EF38" s="63">
        <v>894.80676628547212</v>
      </c>
      <c r="EG38" s="63">
        <v>1011.5868971213741</v>
      </c>
      <c r="EH38" s="63">
        <v>1035.5148449680107</v>
      </c>
      <c r="EI38" s="63">
        <v>982.26482813060215</v>
      </c>
      <c r="EJ38" s="63">
        <v>1073.7612418249485</v>
      </c>
      <c r="EK38" s="63">
        <v>1067.9279734086483</v>
      </c>
      <c r="EL38" s="63">
        <v>1057.5345323256572</v>
      </c>
      <c r="EM38" s="63">
        <v>1021.3760083106999</v>
      </c>
      <c r="EN38" s="63">
        <v>1037.4508740775914</v>
      </c>
      <c r="EO38" s="63">
        <v>1048.4273493460321</v>
      </c>
      <c r="EP38" s="63">
        <v>1019.8411454202495</v>
      </c>
      <c r="EQ38" s="63">
        <v>998.32998934772377</v>
      </c>
      <c r="ER38" s="63">
        <v>1000.0247470984949</v>
      </c>
      <c r="ES38" s="63">
        <v>1037.5125017648757</v>
      </c>
      <c r="ET38" s="63">
        <v>1020.0691589040075</v>
      </c>
      <c r="EU38" s="63">
        <v>1085.9269316850653</v>
      </c>
      <c r="EV38" s="63">
        <v>980.32168025196518</v>
      </c>
      <c r="EW38" s="63">
        <v>940.51283796213841</v>
      </c>
      <c r="EX38" s="63">
        <v>1035.9717281040005</v>
      </c>
      <c r="EY38" s="63">
        <v>980.47023279414668</v>
      </c>
      <c r="EZ38" s="63">
        <v>918.30461521272298</v>
      </c>
      <c r="FA38" s="63">
        <v>1072.0329936542653</v>
      </c>
      <c r="FB38" s="63">
        <v>966.92053994345781</v>
      </c>
      <c r="FC38" s="63">
        <v>988.55153923189414</v>
      </c>
      <c r="FD38" s="63">
        <v>1072.0268333212591</v>
      </c>
      <c r="FE38" s="63">
        <v>979.12721779560866</v>
      </c>
      <c r="FF38" s="63">
        <v>959.64283461470109</v>
      </c>
      <c r="FG38" s="79">
        <v>1055.9832293976585</v>
      </c>
      <c r="FH38" s="79">
        <v>1046.8143414630067</v>
      </c>
      <c r="FI38" s="79">
        <v>949.1887333253942</v>
      </c>
      <c r="FJ38" s="79">
        <v>1051.4931270204479</v>
      </c>
      <c r="FK38" s="79">
        <v>956.03497526142598</v>
      </c>
      <c r="FL38" s="79">
        <v>1063.5368740227507</v>
      </c>
      <c r="FM38" s="79">
        <v>1019.1625547429927</v>
      </c>
      <c r="FN38" s="79">
        <v>1004.6159293245672</v>
      </c>
      <c r="FO38" s="63">
        <v>1064.0105501321764</v>
      </c>
      <c r="FP38" s="63">
        <v>1085.823742699368</v>
      </c>
      <c r="FQ38" s="63">
        <v>1012.8691693657729</v>
      </c>
      <c r="FR38" s="63">
        <v>1009.3069795243009</v>
      </c>
      <c r="FS38" s="63">
        <v>1074.4085507844243</v>
      </c>
      <c r="FT38" s="63">
        <v>967.62796954477199</v>
      </c>
      <c r="FU38" s="63">
        <v>1013.3452399282162</v>
      </c>
      <c r="FV38" s="63">
        <v>951.44038785327382</v>
      </c>
      <c r="FW38" s="63">
        <v>1014.6292553653548</v>
      </c>
      <c r="FX38" s="63">
        <v>1000.6924044223268</v>
      </c>
      <c r="FY38" s="63">
        <v>1061.8225308520177</v>
      </c>
      <c r="FZ38" s="63">
        <v>1039.4176949111863</v>
      </c>
      <c r="GA38" s="63">
        <v>1058.316316654588</v>
      </c>
      <c r="GB38" s="63">
        <v>931.77140685977565</v>
      </c>
      <c r="GC38" s="63">
        <v>1084.2775723184543</v>
      </c>
      <c r="GD38" s="63">
        <v>1021.3153186554733</v>
      </c>
      <c r="GE38" s="63">
        <v>1065.9322834706431</v>
      </c>
      <c r="GF38" s="63">
        <v>1089.1134017536085</v>
      </c>
      <c r="GG38" s="63">
        <v>1084.2596377066293</v>
      </c>
      <c r="GH38" s="63">
        <v>1024.4538796909621</v>
      </c>
      <c r="GI38" s="63">
        <v>967.33967515303914</v>
      </c>
      <c r="GJ38" s="63">
        <v>1053.1695131868689</v>
      </c>
      <c r="GK38" s="63">
        <v>927.87851628317867</v>
      </c>
      <c r="GL38" s="63">
        <v>1032.9641922045626</v>
      </c>
      <c r="GM38" s="63">
        <v>1011.9321096781091</v>
      </c>
      <c r="GN38" s="63">
        <v>1025.8590071886563</v>
      </c>
      <c r="GO38" s="63">
        <v>1084.7689192332648</v>
      </c>
      <c r="GP38" s="63">
        <v>959.67678189302205</v>
      </c>
      <c r="GQ38" s="63">
        <v>939.8285628639693</v>
      </c>
      <c r="GR38" s="63">
        <v>982.09762377670972</v>
      </c>
      <c r="GS38" s="63">
        <v>1018.8967855279258</v>
      </c>
      <c r="GT38" s="63">
        <v>971.84341282941546</v>
      </c>
      <c r="GU38" s="63">
        <v>991.67591197098056</v>
      </c>
      <c r="GV38" s="63">
        <v>1014.430764923787</v>
      </c>
      <c r="GW38" s="63">
        <v>993.42398294050452</v>
      </c>
      <c r="GX38" s="63">
        <v>968.18353943559941</v>
      </c>
      <c r="GY38" s="63">
        <v>965.15793949774752</v>
      </c>
      <c r="GZ38" s="79">
        <v>1007.5958161185301</v>
      </c>
      <c r="HA38" s="79">
        <v>957.43748868779107</v>
      </c>
      <c r="HB38" s="79">
        <v>978.93241244958801</v>
      </c>
      <c r="HC38" s="79">
        <v>1042.6429345676952</v>
      </c>
      <c r="HD38" s="79">
        <v>1035.0915042898569</v>
      </c>
      <c r="HE38" s="79">
        <v>1030.737592094139</v>
      </c>
      <c r="HF38" s="79">
        <v>979.68861389640404</v>
      </c>
      <c r="HG38" s="79">
        <v>1039.3201538366218</v>
      </c>
      <c r="HH38" s="79">
        <v>1008.3209597822687</v>
      </c>
    </row>
    <row r="39" spans="1:249" s="117" customFormat="1" ht="15" x14ac:dyDescent="0.25">
      <c r="A39" s="115" t="s">
        <v>679</v>
      </c>
      <c r="B39" s="116">
        <v>742.34485955400487</v>
      </c>
      <c r="C39" s="116">
        <v>711.42008452961227</v>
      </c>
      <c r="D39" s="116">
        <v>718.99071967340979</v>
      </c>
      <c r="E39" s="116">
        <v>737.63948417736253</v>
      </c>
      <c r="F39" s="116">
        <v>798.4571518016586</v>
      </c>
      <c r="G39" s="116">
        <v>763.58721723035626</v>
      </c>
      <c r="H39" s="116">
        <v>766.86014963597142</v>
      </c>
      <c r="I39" s="116">
        <v>785.32500486517768</v>
      </c>
      <c r="J39" s="116">
        <v>780.78282761149342</v>
      </c>
      <c r="K39" s="118">
        <v>771.29810044936187</v>
      </c>
      <c r="L39" s="118">
        <v>702.05137567165207</v>
      </c>
      <c r="M39" s="118">
        <v>743.06257281852697</v>
      </c>
      <c r="N39" s="118">
        <v>691.27362492623342</v>
      </c>
      <c r="O39" s="116">
        <v>779.18050794921567</v>
      </c>
      <c r="P39" s="116">
        <v>688.43265933614975</v>
      </c>
      <c r="Q39" s="116">
        <v>726.13007600088304</v>
      </c>
      <c r="R39" s="116">
        <v>686.7258177034513</v>
      </c>
      <c r="S39" s="116">
        <v>713.69074029853721</v>
      </c>
      <c r="T39" s="116">
        <v>738.19460686085927</v>
      </c>
      <c r="U39" s="116">
        <v>673.33983939321251</v>
      </c>
      <c r="V39" s="116">
        <v>707.28468287655676</v>
      </c>
      <c r="W39" s="116">
        <v>694.88138346317123</v>
      </c>
      <c r="X39" s="116">
        <v>670.55068966693568</v>
      </c>
      <c r="Y39" s="116">
        <v>755.30512726910354</v>
      </c>
      <c r="Z39" s="116">
        <v>665.13067092292442</v>
      </c>
      <c r="AA39" s="116">
        <v>729.24570040286744</v>
      </c>
      <c r="AB39" s="116">
        <v>693.81404542962525</v>
      </c>
      <c r="AC39" s="116">
        <v>700.65656973538614</v>
      </c>
      <c r="AD39" s="116">
        <v>682.4612551228704</v>
      </c>
      <c r="AE39" s="118">
        <v>697.08428347144456</v>
      </c>
      <c r="AF39" s="118">
        <v>729.83010115175102</v>
      </c>
      <c r="AG39" s="118">
        <v>735.20010991612799</v>
      </c>
      <c r="AH39" s="118">
        <v>784.03296353731923</v>
      </c>
      <c r="AI39" s="116">
        <v>766.9392004752043</v>
      </c>
      <c r="AJ39" s="116">
        <v>679.64436831398177</v>
      </c>
      <c r="AK39" s="116">
        <v>699.36450691294374</v>
      </c>
      <c r="AL39" s="116">
        <v>706.63852231420992</v>
      </c>
      <c r="AM39" s="116">
        <v>718.40310001189243</v>
      </c>
      <c r="AN39" s="116">
        <v>735.42319688207635</v>
      </c>
      <c r="AO39" s="116">
        <v>722.24188163789745</v>
      </c>
      <c r="AP39" s="118">
        <v>820.47412717211967</v>
      </c>
      <c r="AQ39" s="118">
        <v>776.01408010354055</v>
      </c>
      <c r="AR39" s="118">
        <v>760.41951240267656</v>
      </c>
      <c r="AS39" s="118">
        <v>707.75631403004661</v>
      </c>
      <c r="AT39" s="116">
        <v>684.60693774861943</v>
      </c>
      <c r="AU39" s="116">
        <v>736.62933329234909</v>
      </c>
      <c r="AV39" s="116">
        <v>739.65168364391548</v>
      </c>
      <c r="AW39" s="116">
        <v>743.76803410155026</v>
      </c>
      <c r="AX39" s="116">
        <v>758.32802865516521</v>
      </c>
      <c r="AY39" s="116">
        <v>703.24283520961887</v>
      </c>
      <c r="AZ39" s="116">
        <v>733.06222356209048</v>
      </c>
      <c r="BA39" s="116">
        <v>709.62398122299658</v>
      </c>
      <c r="BB39" s="116">
        <v>690.39332905354809</v>
      </c>
      <c r="BC39" s="118">
        <v>736.21345140434244</v>
      </c>
      <c r="BD39" s="118">
        <v>736.61755941623846</v>
      </c>
      <c r="BE39" s="118">
        <v>724.45519434439018</v>
      </c>
      <c r="BF39" s="118">
        <v>856.85208821265712</v>
      </c>
      <c r="BG39" s="118">
        <v>777.68871692864843</v>
      </c>
      <c r="BH39" s="118">
        <v>717.35102925551723</v>
      </c>
      <c r="BI39" s="118">
        <v>769.87973191214053</v>
      </c>
      <c r="BJ39" s="118">
        <v>670.00990091697838</v>
      </c>
      <c r="BK39" s="116">
        <v>698.89672156713038</v>
      </c>
      <c r="BL39" s="116">
        <v>740.05938272166338</v>
      </c>
      <c r="BM39" s="116">
        <v>788.53184453396091</v>
      </c>
      <c r="BN39" s="116">
        <v>712.72153441760236</v>
      </c>
      <c r="BO39" s="116">
        <v>794.40324659034525</v>
      </c>
      <c r="BP39" s="116">
        <v>733.34572880430812</v>
      </c>
      <c r="BQ39" s="116">
        <v>848.29990664532113</v>
      </c>
      <c r="BR39" s="116">
        <v>758.05098336750882</v>
      </c>
      <c r="BS39" s="116">
        <v>690.08338432838264</v>
      </c>
      <c r="BT39" s="116">
        <v>722.46186799969678</v>
      </c>
      <c r="BU39" s="116">
        <v>731.14174743915373</v>
      </c>
      <c r="BV39" s="116">
        <v>703.95565442341831</v>
      </c>
      <c r="BW39" s="116">
        <v>766.31108374491566</v>
      </c>
      <c r="BX39" s="118">
        <v>723.20580952393755</v>
      </c>
      <c r="BY39" s="116">
        <v>760.49382255785588</v>
      </c>
      <c r="BZ39" s="116">
        <v>741.15932596510925</v>
      </c>
      <c r="CA39" s="116">
        <v>785.78275088002408</v>
      </c>
      <c r="CB39" s="116">
        <v>790.5837598199879</v>
      </c>
      <c r="CC39" s="116">
        <v>817.02933188832401</v>
      </c>
      <c r="CD39" s="116">
        <v>804.63562098732689</v>
      </c>
      <c r="CE39" s="116">
        <v>677.58401563770974</v>
      </c>
      <c r="CF39" s="116">
        <v>639.67274431070905</v>
      </c>
      <c r="CG39" s="116">
        <v>713.29271659721917</v>
      </c>
      <c r="CH39" s="116">
        <v>714.64700859912068</v>
      </c>
      <c r="CI39" s="116">
        <v>806.54541146234044</v>
      </c>
      <c r="CJ39" s="116">
        <v>869.13053569394253</v>
      </c>
      <c r="CK39" s="116">
        <v>731.6206008983844</v>
      </c>
      <c r="CL39" s="116">
        <v>775.96485906241298</v>
      </c>
      <c r="CM39" s="116">
        <v>744.59854512460652</v>
      </c>
      <c r="CN39" s="116">
        <v>720.61961222561115</v>
      </c>
      <c r="CO39" s="116">
        <v>780.99446210538088</v>
      </c>
      <c r="CP39" s="116">
        <v>805.74593166066154</v>
      </c>
      <c r="CQ39" s="116">
        <v>737.0898756708342</v>
      </c>
      <c r="CR39" s="116">
        <v>733.36877327322179</v>
      </c>
      <c r="CS39" s="116">
        <v>730.54472470383882</v>
      </c>
      <c r="CT39" s="116">
        <v>781.67601929160253</v>
      </c>
      <c r="CU39" s="116">
        <v>737.44051273638831</v>
      </c>
      <c r="CV39" s="116">
        <v>708.67605726883801</v>
      </c>
      <c r="CW39" s="116">
        <v>736.8528039638453</v>
      </c>
      <c r="CX39" s="116">
        <v>696.34774207699388</v>
      </c>
      <c r="CY39" s="116">
        <v>759.49623627976905</v>
      </c>
      <c r="CZ39" s="116">
        <v>698.33262166561178</v>
      </c>
      <c r="DA39" s="116">
        <v>701.18243987886774</v>
      </c>
      <c r="DB39" s="116">
        <v>745.34354453452465</v>
      </c>
      <c r="DC39" s="116">
        <v>768.23850229380344</v>
      </c>
      <c r="DD39" s="116">
        <v>739.93465717518484</v>
      </c>
      <c r="DE39" s="116">
        <v>817.73261135156338</v>
      </c>
      <c r="DF39" s="116">
        <v>666.21252046432414</v>
      </c>
      <c r="DG39" s="116">
        <v>739.88481336489053</v>
      </c>
      <c r="DH39" s="116">
        <v>759.8721163833635</v>
      </c>
      <c r="DI39" s="116">
        <v>787.54385575782214</v>
      </c>
      <c r="DJ39" s="116">
        <v>696.32092471683495</v>
      </c>
      <c r="DK39" s="116">
        <v>774.11223271886831</v>
      </c>
      <c r="DL39" s="116">
        <v>705.35202628890636</v>
      </c>
      <c r="DM39" s="116">
        <v>766.44048118026046</v>
      </c>
      <c r="DN39" s="116">
        <v>703.40019018400665</v>
      </c>
      <c r="DO39" s="116">
        <v>678.27877406487289</v>
      </c>
      <c r="DP39" s="116">
        <v>782.79275334978627</v>
      </c>
      <c r="DQ39" s="116">
        <v>784.77690702970665</v>
      </c>
      <c r="DR39" s="116">
        <v>724.68438062650534</v>
      </c>
      <c r="DS39" s="116">
        <v>740.28337575047192</v>
      </c>
      <c r="DT39" s="118">
        <v>777.68389297148394</v>
      </c>
      <c r="DU39" s="118">
        <v>819.3878531999743</v>
      </c>
      <c r="DV39" s="116">
        <v>760.08513412219293</v>
      </c>
      <c r="DW39" s="116">
        <v>672.29085731980558</v>
      </c>
      <c r="DX39" s="116">
        <v>672.29085731980558</v>
      </c>
      <c r="DY39" s="116">
        <v>750.37009558472039</v>
      </c>
      <c r="DZ39" s="116">
        <v>776.65330593918372</v>
      </c>
      <c r="EA39" s="116">
        <v>781.58186622588585</v>
      </c>
      <c r="EB39" s="116">
        <v>709.7869682868178</v>
      </c>
      <c r="EC39" s="116">
        <v>768.8743480629347</v>
      </c>
      <c r="ED39" s="116">
        <v>694.7609543314768</v>
      </c>
      <c r="EE39" s="116">
        <v>682.77209438024511</v>
      </c>
      <c r="EF39" s="116">
        <v>621.65676628547214</v>
      </c>
      <c r="EG39" s="116">
        <v>738.43689712137416</v>
      </c>
      <c r="EH39" s="116">
        <v>762.36484496801074</v>
      </c>
      <c r="EI39" s="116">
        <v>709.11482813060218</v>
      </c>
      <c r="EJ39" s="116">
        <v>800.61124182494848</v>
      </c>
      <c r="EK39" s="116">
        <v>794.77797340864834</v>
      </c>
      <c r="EL39" s="116">
        <v>784.38453232565723</v>
      </c>
      <c r="EM39" s="116">
        <v>748.22600831069997</v>
      </c>
      <c r="EN39" s="116">
        <v>764.3008740775914</v>
      </c>
      <c r="EO39" s="116">
        <v>775.27734934603211</v>
      </c>
      <c r="EP39" s="116">
        <v>746.69114542024954</v>
      </c>
      <c r="EQ39" s="116">
        <v>725.17998934772379</v>
      </c>
      <c r="ER39" s="116">
        <v>726.87474709849494</v>
      </c>
      <c r="ES39" s="116">
        <v>764.36250176487567</v>
      </c>
      <c r="ET39" s="116">
        <v>746.91915890400753</v>
      </c>
      <c r="EU39" s="116">
        <v>812.77693168506528</v>
      </c>
      <c r="EV39" s="116">
        <v>707.1716802519652</v>
      </c>
      <c r="EW39" s="116">
        <v>667.36283796213843</v>
      </c>
      <c r="EX39" s="116">
        <v>762.8217281040005</v>
      </c>
      <c r="EY39" s="116">
        <v>707.3202327941467</v>
      </c>
      <c r="EZ39" s="116">
        <v>645.154615212723</v>
      </c>
      <c r="FA39" s="116">
        <v>798.88299365426531</v>
      </c>
      <c r="FB39" s="116">
        <v>693.77053994345783</v>
      </c>
      <c r="FC39" s="116">
        <v>715.40153923189416</v>
      </c>
      <c r="FD39" s="116">
        <v>798.87683332125914</v>
      </c>
      <c r="FE39" s="116">
        <v>705.97721779560868</v>
      </c>
      <c r="FF39" s="116">
        <v>686.49283461470111</v>
      </c>
      <c r="FG39" s="118">
        <v>782.83322939765856</v>
      </c>
      <c r="FH39" s="118">
        <v>773.66434146300674</v>
      </c>
      <c r="FI39" s="118">
        <v>676.03873332539422</v>
      </c>
      <c r="FJ39" s="118">
        <v>778.34312702044792</v>
      </c>
      <c r="FK39" s="118">
        <v>682.88497526142601</v>
      </c>
      <c r="FL39" s="118">
        <v>790.3868740227507</v>
      </c>
      <c r="FM39" s="118">
        <v>746.01255474299273</v>
      </c>
      <c r="FN39" s="118">
        <v>731.46592932456724</v>
      </c>
      <c r="FO39" s="116">
        <v>790.8605501321764</v>
      </c>
      <c r="FP39" s="116">
        <v>812.67374269936806</v>
      </c>
      <c r="FQ39" s="116">
        <v>739.71916936577293</v>
      </c>
      <c r="FR39" s="116">
        <v>736.15697952430094</v>
      </c>
      <c r="FS39" s="116">
        <v>801.2585507844243</v>
      </c>
      <c r="FT39" s="116">
        <v>694.47796954477201</v>
      </c>
      <c r="FU39" s="116">
        <v>740.19523992821621</v>
      </c>
      <c r="FV39" s="116">
        <v>678.29038785327384</v>
      </c>
      <c r="FW39" s="116">
        <v>741.47925536535479</v>
      </c>
      <c r="FX39" s="116">
        <v>727.54240442232685</v>
      </c>
      <c r="FY39" s="116">
        <v>788.67253085201776</v>
      </c>
      <c r="FZ39" s="116">
        <v>766.26769491118637</v>
      </c>
      <c r="GA39" s="116">
        <v>785.16631665458806</v>
      </c>
      <c r="GB39" s="116">
        <v>658.62140685977568</v>
      </c>
      <c r="GC39" s="116">
        <v>811.12757231845433</v>
      </c>
      <c r="GD39" s="116">
        <v>748.16531865547336</v>
      </c>
      <c r="GE39" s="116">
        <v>792.78228347064316</v>
      </c>
      <c r="GF39" s="116">
        <v>815.96340175360854</v>
      </c>
      <c r="GG39" s="116">
        <v>811.10963770662931</v>
      </c>
      <c r="GH39" s="116">
        <v>751.30387969096216</v>
      </c>
      <c r="GI39" s="116">
        <v>694.18967515303916</v>
      </c>
      <c r="GJ39" s="116">
        <v>780.01951318686895</v>
      </c>
      <c r="GK39" s="116">
        <v>654.72851628317869</v>
      </c>
      <c r="GL39" s="116">
        <v>759.81419220456257</v>
      </c>
      <c r="GM39" s="116">
        <v>738.78210967810912</v>
      </c>
      <c r="GN39" s="116">
        <v>752.7090071886563</v>
      </c>
      <c r="GO39" s="116">
        <v>811.61891923326482</v>
      </c>
      <c r="GP39" s="116">
        <v>686.52678189302208</v>
      </c>
      <c r="GQ39" s="116">
        <v>666.67856286396932</v>
      </c>
      <c r="GR39" s="116">
        <v>708.94762377670975</v>
      </c>
      <c r="GS39" s="116">
        <v>745.74678552792579</v>
      </c>
      <c r="GT39" s="116">
        <v>698.69341282941548</v>
      </c>
      <c r="GU39" s="116">
        <v>718.52591197098059</v>
      </c>
      <c r="GV39" s="116">
        <v>741.28076492378705</v>
      </c>
      <c r="GW39" s="116">
        <v>720.27398294050454</v>
      </c>
      <c r="GX39" s="116">
        <v>695.03353943559944</v>
      </c>
      <c r="GY39" s="116">
        <v>692.00793949774754</v>
      </c>
      <c r="GZ39" s="118">
        <v>734.44581611853016</v>
      </c>
      <c r="HA39" s="118">
        <v>684.2874886877911</v>
      </c>
      <c r="HB39" s="118">
        <v>705.78241244958804</v>
      </c>
      <c r="HC39" s="118">
        <v>769.49293456769522</v>
      </c>
      <c r="HD39" s="118">
        <v>761.94150428985688</v>
      </c>
      <c r="HE39" s="118">
        <v>757.58759209413904</v>
      </c>
      <c r="HF39" s="118">
        <v>706.53861389640406</v>
      </c>
      <c r="HG39" s="118">
        <v>766.17015383662181</v>
      </c>
      <c r="HH39" s="118">
        <v>735.17095978226871</v>
      </c>
    </row>
    <row r="40" spans="1:249" x14ac:dyDescent="0.2">
      <c r="A40" s="10" t="s">
        <v>586</v>
      </c>
      <c r="B40" s="35">
        <v>2.184082989301428</v>
      </c>
      <c r="C40" s="35">
        <v>3.0591478811876684</v>
      </c>
      <c r="D40" s="35">
        <v>2.2438249740430285</v>
      </c>
      <c r="E40" s="35">
        <v>5.8778065182572581</v>
      </c>
      <c r="F40" s="35">
        <v>1.2522284892962205</v>
      </c>
      <c r="G40" s="35">
        <v>5.5349652100985187</v>
      </c>
      <c r="H40" s="35">
        <v>5.5503214208202758</v>
      </c>
      <c r="I40" s="35">
        <v>3.8739198423009897</v>
      </c>
      <c r="J40" s="35">
        <v>5.3853900433582984</v>
      </c>
      <c r="K40" s="77">
        <v>0.2601968005662475</v>
      </c>
      <c r="L40" s="77">
        <v>1.6061199528169747</v>
      </c>
      <c r="M40" s="77">
        <v>0.15083930590184486</v>
      </c>
      <c r="N40" s="77">
        <v>0.81378355525681922</v>
      </c>
      <c r="O40" s="35">
        <v>1.1387315861315241</v>
      </c>
      <c r="P40" s="35">
        <v>0.67986714746194665</v>
      </c>
      <c r="Q40" s="35">
        <v>1.2409196312782524</v>
      </c>
      <c r="R40" s="35">
        <v>0.6953490519388219</v>
      </c>
      <c r="S40" s="35">
        <v>0.71390882336116102</v>
      </c>
      <c r="T40" s="35">
        <v>0.7540185029770855</v>
      </c>
      <c r="U40" s="35">
        <v>0.76122895538269608</v>
      </c>
      <c r="V40" s="35">
        <v>1.1274805001971944</v>
      </c>
      <c r="W40" s="35">
        <v>0.93146832875486973</v>
      </c>
      <c r="X40" s="35">
        <v>0.54128940861942954</v>
      </c>
      <c r="Y40" s="35">
        <v>0.61783480938170066</v>
      </c>
      <c r="Z40" s="35">
        <v>0.46627877105752447</v>
      </c>
      <c r="AA40" s="35">
        <v>0.54820269050533166</v>
      </c>
      <c r="AB40" s="35">
        <v>0.54694553358394493</v>
      </c>
      <c r="AC40" s="35">
        <v>0.57779278085082419</v>
      </c>
      <c r="AD40" s="35">
        <v>0.79594796588989458</v>
      </c>
      <c r="AE40" s="77">
        <v>0.36110481089675966</v>
      </c>
      <c r="AF40" s="77">
        <v>0.35560664143371096</v>
      </c>
      <c r="AG40" s="77">
        <v>0.72814922230923285</v>
      </c>
      <c r="AH40" s="77">
        <v>0.21194806927380641</v>
      </c>
      <c r="AI40" s="35">
        <v>1.5047477945172236</v>
      </c>
      <c r="AJ40" s="35">
        <v>2.0468362053077644</v>
      </c>
      <c r="AK40" s="35">
        <v>1.9562564204443322</v>
      </c>
      <c r="AL40" s="35">
        <v>1.8698446025741646</v>
      </c>
      <c r="AM40" s="35">
        <v>1.594874883232589</v>
      </c>
      <c r="AN40" s="35">
        <v>1.8903821032760137</v>
      </c>
      <c r="AO40" s="35">
        <v>2.8550799373486022</v>
      </c>
      <c r="AP40" s="77">
        <v>0.48180412972485881</v>
      </c>
      <c r="AQ40" s="77">
        <v>0.25756214692348434</v>
      </c>
      <c r="AR40" s="77">
        <v>0.57849399490759457</v>
      </c>
      <c r="AS40" s="77">
        <v>0.980940431312746</v>
      </c>
      <c r="AT40" s="35">
        <v>0.63621566361607729</v>
      </c>
      <c r="AU40" s="35">
        <v>0.42205636442129119</v>
      </c>
      <c r="AV40" s="35">
        <v>0.60888484590601688</v>
      </c>
      <c r="AW40" s="35">
        <v>0.95269954576394456</v>
      </c>
      <c r="AX40" s="35">
        <v>0.57842228603870993</v>
      </c>
      <c r="AY40" s="35">
        <v>0.59948586839564133</v>
      </c>
      <c r="AZ40" s="35">
        <v>0.44493507437421204</v>
      </c>
      <c r="BA40" s="35">
        <v>2.9343820096179316</v>
      </c>
      <c r="BB40" s="35">
        <v>1.1293905952654755</v>
      </c>
      <c r="BC40" s="77">
        <v>0.65559252893299369</v>
      </c>
      <c r="BD40" s="77">
        <v>0.79808048283933886</v>
      </c>
      <c r="BE40" s="77">
        <v>1.6282643548800184</v>
      </c>
      <c r="BF40" s="77">
        <v>0.75537765872946205</v>
      </c>
      <c r="BG40" s="77">
        <v>0.35687581638868848</v>
      </c>
      <c r="BH40" s="77">
        <v>0.82458969805348092</v>
      </c>
      <c r="BI40" s="77">
        <v>0.49139343836651206</v>
      </c>
      <c r="BJ40" s="77">
        <v>0.55812529094436802</v>
      </c>
      <c r="BK40" s="35">
        <v>0.8694735060402391</v>
      </c>
      <c r="BL40" s="35">
        <v>0.15134930605869987</v>
      </c>
      <c r="BM40" s="35">
        <v>0.36235238867564024</v>
      </c>
      <c r="BN40" s="35">
        <v>0.41932861493427903</v>
      </c>
      <c r="BO40" s="35">
        <v>0.27802241274883704</v>
      </c>
      <c r="BP40" s="35">
        <v>0.1612658115481149</v>
      </c>
      <c r="BQ40" s="35">
        <v>0.3992366677666998</v>
      </c>
      <c r="BR40" s="35">
        <v>0.48319821701061955</v>
      </c>
      <c r="BS40" s="35">
        <v>0.64872775616801825</v>
      </c>
      <c r="BT40" s="35">
        <v>0.28761552393602058</v>
      </c>
      <c r="BU40" s="35">
        <v>0.39637622860744021</v>
      </c>
      <c r="BV40" s="35">
        <v>0.38572386311359613</v>
      </c>
      <c r="BW40" s="35">
        <v>0.61270935704317231</v>
      </c>
      <c r="BX40" s="77">
        <v>0.46612531569591997</v>
      </c>
      <c r="BY40" s="35">
        <v>0.49929310402877797</v>
      </c>
      <c r="BZ40" s="35">
        <v>0.77246351254213741</v>
      </c>
      <c r="CA40" s="35">
        <v>2.3284475576722437</v>
      </c>
      <c r="CB40" s="35">
        <v>4.7172066660419212</v>
      </c>
      <c r="CC40" s="35">
        <v>0.69602189591031327</v>
      </c>
      <c r="CD40" s="35">
        <v>0.752409673101059</v>
      </c>
      <c r="CE40" s="35">
        <v>2.0326186013286662</v>
      </c>
      <c r="CF40" s="35">
        <v>0.69409318704784873</v>
      </c>
      <c r="CG40" s="35">
        <v>4.5375398485003675</v>
      </c>
      <c r="CH40" s="35">
        <v>3.7097290271836765</v>
      </c>
      <c r="CI40" s="35">
        <v>6.7603329005762625</v>
      </c>
      <c r="CJ40" s="35">
        <v>1.9395812085147357</v>
      </c>
      <c r="CK40" s="35">
        <v>0.40011105326642854</v>
      </c>
      <c r="CL40" s="35">
        <v>0.3759340449624935</v>
      </c>
      <c r="CM40" s="35">
        <v>0.32739756372254697</v>
      </c>
      <c r="CN40" s="35">
        <v>0.29813189640493298</v>
      </c>
      <c r="CO40" s="35">
        <v>0.32526607649911193</v>
      </c>
      <c r="CP40" s="35">
        <v>0.20987542341593066</v>
      </c>
      <c r="CQ40" s="35">
        <v>0.21934837066542939</v>
      </c>
      <c r="CR40" s="35">
        <v>0.58473987196722055</v>
      </c>
      <c r="CS40" s="35">
        <v>0.35434345059055489</v>
      </c>
      <c r="CT40" s="35">
        <v>0.16321782405874785</v>
      </c>
      <c r="CU40" s="35">
        <v>0.20454295134758729</v>
      </c>
      <c r="CV40" s="35">
        <v>0.26942982449933683</v>
      </c>
      <c r="CW40" s="35">
        <v>0.30507365318173746</v>
      </c>
      <c r="CX40" s="35">
        <v>0.36060178001234805</v>
      </c>
      <c r="CY40" s="35">
        <v>0.25280252497318051</v>
      </c>
      <c r="CZ40" s="35">
        <v>0.65278574432845193</v>
      </c>
      <c r="DA40" s="35">
        <v>0.27878807687182372</v>
      </c>
      <c r="DB40" s="35">
        <v>0.278641275332427</v>
      </c>
      <c r="DC40" s="35">
        <v>0.4517945237072023</v>
      </c>
      <c r="DD40" s="35">
        <v>0.45199759493618885</v>
      </c>
      <c r="DE40" s="35">
        <v>0.52669749380969078</v>
      </c>
      <c r="DF40" s="35">
        <v>0.53184630447893766</v>
      </c>
      <c r="DG40" s="35">
        <v>0.34296915573274139</v>
      </c>
      <c r="DH40" s="35">
        <v>0.42492915987802837</v>
      </c>
      <c r="DI40" s="35">
        <v>0.30956417613022724</v>
      </c>
      <c r="DJ40" s="35">
        <v>0.38330896554067612</v>
      </c>
      <c r="DK40" s="35">
        <v>0.17596259779840825</v>
      </c>
      <c r="DL40" s="35">
        <v>0.27268826545145453</v>
      </c>
      <c r="DM40" s="35">
        <v>0.26427254519805699</v>
      </c>
      <c r="DN40" s="35">
        <v>0.19633937498384674</v>
      </c>
      <c r="DO40" s="35">
        <v>0.17149807160269082</v>
      </c>
      <c r="DP40" s="35">
        <v>0.20354826107340263</v>
      </c>
      <c r="DQ40" s="35">
        <v>0.31940405572327013</v>
      </c>
      <c r="DR40" s="35">
        <v>0.41800601790899788</v>
      </c>
      <c r="DS40" s="35">
        <v>0.28367273697390483</v>
      </c>
      <c r="DT40" s="77">
        <v>0.26526445430611684</v>
      </c>
      <c r="DU40" s="77">
        <v>0.13491018567593424</v>
      </c>
      <c r="DV40" s="35">
        <v>0.53090388577986747</v>
      </c>
      <c r="DW40" s="35">
        <v>0.17478306469403676</v>
      </c>
      <c r="DX40" s="35">
        <v>0.17478306469403676</v>
      </c>
      <c r="DY40" s="35">
        <v>0.58233356554433313</v>
      </c>
      <c r="DZ40" s="35">
        <v>0.3101645428675292</v>
      </c>
      <c r="EA40" s="35">
        <v>0.81790535170526835</v>
      </c>
      <c r="EB40" s="35">
        <v>0.529353042112228</v>
      </c>
      <c r="EC40" s="35">
        <v>0.52962772992133889</v>
      </c>
      <c r="ED40" s="35">
        <v>0.47402375332361296</v>
      </c>
      <c r="EE40" s="35">
        <v>0.52442781885275302</v>
      </c>
      <c r="EF40" s="35">
        <v>1.1123842528295735</v>
      </c>
      <c r="EG40" s="35">
        <v>0.139247262581845</v>
      </c>
      <c r="EH40" s="35">
        <v>0.37508635300744003</v>
      </c>
      <c r="EI40" s="35">
        <v>0.39302806669102275</v>
      </c>
      <c r="EJ40" s="35">
        <v>0.41205273860878627</v>
      </c>
      <c r="EK40" s="35">
        <v>0.66192218661725089</v>
      </c>
      <c r="EL40" s="35">
        <v>0.2869624300310501</v>
      </c>
      <c r="EM40" s="35">
        <v>0.23731480600411761</v>
      </c>
      <c r="EN40" s="35">
        <v>0.46147671954507657</v>
      </c>
      <c r="EO40" s="35">
        <v>1.0566453890269158</v>
      </c>
      <c r="EP40" s="35">
        <v>0.41291107539167349</v>
      </c>
      <c r="EQ40" s="35">
        <v>0.42797137139159525</v>
      </c>
      <c r="ER40" s="35">
        <v>0.41924617605027337</v>
      </c>
      <c r="ES40" s="35">
        <v>1.7167550910580487</v>
      </c>
      <c r="ET40" s="35">
        <v>0.73218945841370053</v>
      </c>
      <c r="EU40" s="35">
        <v>0.32224332820019158</v>
      </c>
      <c r="EV40" s="35">
        <v>0.34932392937670237</v>
      </c>
      <c r="EW40" s="35">
        <v>0.95611745706533591</v>
      </c>
      <c r="EX40" s="35">
        <v>0.32027362252766256</v>
      </c>
      <c r="EY40" s="35">
        <v>0.42507305391808625</v>
      </c>
      <c r="EZ40" s="35">
        <v>0.57463812951329329</v>
      </c>
      <c r="FA40" s="35">
        <v>0.6870954577321684</v>
      </c>
      <c r="FB40" s="35">
        <v>1.7244332033248222</v>
      </c>
      <c r="FC40" s="35">
        <v>0.52073481839486868</v>
      </c>
      <c r="FD40" s="35">
        <v>0.18007002762752203</v>
      </c>
      <c r="FE40" s="35">
        <v>0.42093047741788941</v>
      </c>
      <c r="FF40" s="35">
        <v>0.35698659127275822</v>
      </c>
      <c r="FG40" s="77">
        <v>0.22873392555571107</v>
      </c>
      <c r="FH40" s="77">
        <v>0.21978307412827741</v>
      </c>
      <c r="FI40" s="77">
        <v>0.35562442738792766</v>
      </c>
      <c r="FJ40" s="77">
        <v>0.28109213592373156</v>
      </c>
      <c r="FK40" s="77">
        <v>0.52532611683510888</v>
      </c>
      <c r="FL40" s="77">
        <v>0.32051238086065936</v>
      </c>
      <c r="FM40" s="77">
        <v>1.0276410397696416</v>
      </c>
      <c r="FN40" s="77">
        <v>0.24827186386932282</v>
      </c>
      <c r="FO40" s="35">
        <v>0.43332743166970727</v>
      </c>
      <c r="FP40" s="35">
        <v>0.2258884264450928</v>
      </c>
      <c r="FQ40" s="35">
        <v>0.46225218660429568</v>
      </c>
      <c r="FR40" s="35">
        <v>0.51007058724712873</v>
      </c>
      <c r="FS40" s="35">
        <v>0.18536740365528498</v>
      </c>
      <c r="FT40" s="35">
        <v>0.31307892531300668</v>
      </c>
      <c r="FU40" s="35">
        <v>0.305482324343191</v>
      </c>
      <c r="FV40" s="35">
        <v>0.3208285405985985</v>
      </c>
      <c r="FW40" s="35">
        <v>0.43717046194921971</v>
      </c>
      <c r="FX40" s="35">
        <v>0.54679753555716315</v>
      </c>
      <c r="FY40" s="35">
        <v>0.25952095109942663</v>
      </c>
      <c r="FZ40" s="35">
        <v>0.46183518417557701</v>
      </c>
      <c r="GA40" s="35">
        <v>0.28232880447813458</v>
      </c>
      <c r="GB40" s="35">
        <v>0.44191141770062692</v>
      </c>
      <c r="GC40" s="35">
        <v>9.1713893244668887E-2</v>
      </c>
      <c r="GD40" s="35">
        <v>0.37206383076497418</v>
      </c>
      <c r="GE40" s="35">
        <v>0.48737070960238793</v>
      </c>
      <c r="GF40" s="35">
        <v>0.23155979740431326</v>
      </c>
      <c r="GG40" s="35">
        <v>0.39694642259881252</v>
      </c>
      <c r="GH40" s="35">
        <v>0.36005580043912749</v>
      </c>
      <c r="GI40" s="35">
        <v>0.81221934139193441</v>
      </c>
      <c r="GJ40" s="35">
        <v>0.39123625310944155</v>
      </c>
      <c r="GK40" s="35">
        <v>0.32309093297396785</v>
      </c>
      <c r="GL40" s="35">
        <v>0.43808862434770862</v>
      </c>
      <c r="GM40" s="35">
        <v>0.85315997217574113</v>
      </c>
      <c r="GN40" s="35">
        <v>0.72150927155341016</v>
      </c>
      <c r="GO40" s="35">
        <v>1.8359793478064703</v>
      </c>
      <c r="GP40" s="35">
        <v>0.30348219423463207</v>
      </c>
      <c r="GQ40" s="35">
        <v>0.22270762021845289</v>
      </c>
      <c r="GR40" s="35">
        <v>0.1270568311376245</v>
      </c>
      <c r="GS40" s="35">
        <v>0.1863403828201452</v>
      </c>
      <c r="GT40" s="35">
        <v>0.15459275969548159</v>
      </c>
      <c r="GU40" s="35">
        <v>0.31244429266817397</v>
      </c>
      <c r="GV40" s="35">
        <v>0.18592248535053568</v>
      </c>
      <c r="GW40" s="35">
        <v>0.12969284819426</v>
      </c>
      <c r="GX40" s="35">
        <v>0.87753003320908796</v>
      </c>
      <c r="GY40" s="35">
        <v>9.4922771957497085E-2</v>
      </c>
      <c r="GZ40" s="77">
        <v>0.27610686870517581</v>
      </c>
      <c r="HA40" s="77">
        <v>0.21877589515431087</v>
      </c>
      <c r="HB40" s="77">
        <v>0.51255306340609164</v>
      </c>
      <c r="HC40" s="77">
        <v>0.2179799614862481</v>
      </c>
      <c r="HD40" s="77">
        <v>3.9792216831962476E-2</v>
      </c>
      <c r="HE40" s="77">
        <v>0.10852453007998167</v>
      </c>
      <c r="HF40" s="77">
        <v>0.13212229859459038</v>
      </c>
      <c r="HG40" s="77">
        <v>0.25790611102612543</v>
      </c>
      <c r="HH40" s="77">
        <v>0.41107402821982603</v>
      </c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</row>
    <row r="41" spans="1:249" ht="15.75" x14ac:dyDescent="0.2">
      <c r="A41" s="54" t="s">
        <v>587</v>
      </c>
      <c r="B41" s="55">
        <v>2.6174451473509417E-3</v>
      </c>
      <c r="C41" s="55">
        <v>5.2169638645680463E-3</v>
      </c>
      <c r="D41" s="55">
        <v>3.3750839673573597E-3</v>
      </c>
      <c r="E41" s="55">
        <v>8.298745449646058E-3</v>
      </c>
      <c r="F41" s="55">
        <v>2.4479562537719724E-3</v>
      </c>
      <c r="G41" s="55">
        <v>6.5169547029276832E-3</v>
      </c>
      <c r="H41" s="55">
        <v>1.0994095960026623E-2</v>
      </c>
      <c r="I41" s="55">
        <v>6.5910389057961868E-3</v>
      </c>
      <c r="J41" s="55">
        <v>6.4933948162850808E-3</v>
      </c>
      <c r="K41" s="80">
        <v>8.6952157840857705E-4</v>
      </c>
      <c r="L41" s="80">
        <v>2.2419949091154901E-3</v>
      </c>
      <c r="M41" s="80">
        <v>3.5055083873882333E-4</v>
      </c>
      <c r="N41" s="80">
        <v>1.414409977557405E-3</v>
      </c>
      <c r="O41" s="55">
        <v>2.9349770800358175E-3</v>
      </c>
      <c r="P41" s="55">
        <v>2.2006177197503502E-3</v>
      </c>
      <c r="Q41" s="55">
        <v>3.1767845023975391E-3</v>
      </c>
      <c r="R41" s="55">
        <v>1.8669905836263445E-3</v>
      </c>
      <c r="S41" s="55">
        <v>2.0629541955748095E-3</v>
      </c>
      <c r="T41" s="55">
        <v>3.8304174389804653E-3</v>
      </c>
      <c r="U41" s="55">
        <v>1.6635741104725579E-3</v>
      </c>
      <c r="V41" s="55">
        <v>2.3055576940707581E-3</v>
      </c>
      <c r="W41" s="55">
        <v>3.4396845912163061E-3</v>
      </c>
      <c r="X41" s="55">
        <v>1.7707420096699509E-3</v>
      </c>
      <c r="Y41" s="55">
        <v>1.9826046538251305E-3</v>
      </c>
      <c r="Z41" s="55">
        <v>1.4240677264889614E-3</v>
      </c>
      <c r="AA41" s="55">
        <v>2.0675850609749419E-3</v>
      </c>
      <c r="AB41" s="55">
        <v>1.8712336129670867E-3</v>
      </c>
      <c r="AC41" s="55">
        <v>1.7098629541117472E-3</v>
      </c>
      <c r="AD41" s="55">
        <v>1.6991612508062486E-3</v>
      </c>
      <c r="AE41" s="80">
        <v>1.1110453650436036E-3</v>
      </c>
      <c r="AF41" s="80">
        <v>1.9812251583238402E-3</v>
      </c>
      <c r="AG41" s="80">
        <v>2.8183581602691148E-3</v>
      </c>
      <c r="AH41" s="80">
        <v>1.1709815528865395E-3</v>
      </c>
      <c r="AI41" s="55">
        <v>5.5676720840387829E-3</v>
      </c>
      <c r="AJ41" s="55">
        <v>2.9409208601899202E-3</v>
      </c>
      <c r="AK41" s="55">
        <v>3.4075185868413728E-3</v>
      </c>
      <c r="AL41" s="55">
        <v>2.8915918537345329E-3</v>
      </c>
      <c r="AM41" s="55">
        <v>2.667656151762864E-3</v>
      </c>
      <c r="AN41" s="55">
        <v>2.9272644168082864E-3</v>
      </c>
      <c r="AO41" s="55">
        <v>3.8625295225808778E-3</v>
      </c>
      <c r="AP41" s="80">
        <v>1.6480353012855073E-3</v>
      </c>
      <c r="AQ41" s="80">
        <v>9.4840569049085193E-4</v>
      </c>
      <c r="AR41" s="80">
        <v>1.5945562404268729E-3</v>
      </c>
      <c r="AS41" s="80">
        <v>2.039686582752684E-3</v>
      </c>
      <c r="AT41" s="55">
        <v>1.05242902753371E-3</v>
      </c>
      <c r="AU41" s="55">
        <v>1.4166313211467919E-3</v>
      </c>
      <c r="AV41" s="55">
        <v>1.5216212075229874E-3</v>
      </c>
      <c r="AW41" s="55">
        <v>1.7248491598069156E-3</v>
      </c>
      <c r="AX41" s="55">
        <v>1.660368301670846E-3</v>
      </c>
      <c r="AY41" s="55">
        <v>1.0448102218983634E-3</v>
      </c>
      <c r="AZ41" s="55">
        <v>1.6086913802261908E-3</v>
      </c>
      <c r="BA41" s="55">
        <v>4.9935464476703138E-3</v>
      </c>
      <c r="BB41" s="55">
        <v>1.9774523143620279E-3</v>
      </c>
      <c r="BC41" s="80">
        <v>3.0880833270227814E-3</v>
      </c>
      <c r="BD41" s="80">
        <v>1.6323367929372634E-3</v>
      </c>
      <c r="BE41" s="80">
        <v>3.1391807762126646E-3</v>
      </c>
      <c r="BF41" s="80">
        <v>1.7831825730316401E-3</v>
      </c>
      <c r="BG41" s="80">
        <v>1.105906068720216E-3</v>
      </c>
      <c r="BH41" s="80">
        <v>2.3456062085264145E-3</v>
      </c>
      <c r="BI41" s="80">
        <v>1.2547157162318193E-3</v>
      </c>
      <c r="BJ41" s="80">
        <v>9.2509393496444851E-4</v>
      </c>
      <c r="BK41" s="55">
        <v>1.1439675780939851E-3</v>
      </c>
      <c r="BL41" s="55">
        <v>5.73558363464459E-4</v>
      </c>
      <c r="BM41" s="55">
        <v>9.0621153660661057E-4</v>
      </c>
      <c r="BN41" s="55">
        <v>8.8009671596609774E-4</v>
      </c>
      <c r="BO41" s="55">
        <v>6.9902785942383035E-4</v>
      </c>
      <c r="BP41" s="55">
        <v>5.599971740161922E-4</v>
      </c>
      <c r="BQ41" s="55">
        <v>1.2295636284424521E-3</v>
      </c>
      <c r="BR41" s="55">
        <v>1.1438274568775701E-3</v>
      </c>
      <c r="BS41" s="55">
        <v>1.0876923450726407E-3</v>
      </c>
      <c r="BT41" s="55">
        <v>8.1995287611964134E-4</v>
      </c>
      <c r="BU41" s="55">
        <v>9.4973038862546035E-4</v>
      </c>
      <c r="BV41" s="55">
        <v>7.7418425145896284E-4</v>
      </c>
      <c r="BW41" s="55">
        <v>1.1768031342467668E-3</v>
      </c>
      <c r="BX41" s="80">
        <v>1.0608237789972203E-3</v>
      </c>
      <c r="BY41" s="55">
        <v>3.2787083433348471E-3</v>
      </c>
      <c r="BZ41" s="55">
        <v>5.1240162461548824E-3</v>
      </c>
      <c r="CA41" s="55">
        <v>1.0611873435957826E-2</v>
      </c>
      <c r="CB41" s="55">
        <v>1.6825430588871915E-2</v>
      </c>
      <c r="CC41" s="55">
        <v>4.3259904664573398E-3</v>
      </c>
      <c r="CD41" s="55">
        <v>4.1114982878296662E-3</v>
      </c>
      <c r="CE41" s="55">
        <v>9.6730025848097631E-3</v>
      </c>
      <c r="CF41" s="55">
        <v>1.6730136043371074E-3</v>
      </c>
      <c r="CG41" s="55">
        <v>1.8079830607012525E-2</v>
      </c>
      <c r="CH41" s="55">
        <v>1.0819680410174426E-2</v>
      </c>
      <c r="CI41" s="55">
        <v>2.068316706492012E-2</v>
      </c>
      <c r="CJ41" s="55">
        <v>1.4222229383476176E-2</v>
      </c>
      <c r="CK41" s="55">
        <v>1.4619996865578775E-3</v>
      </c>
      <c r="CL41" s="55">
        <v>1.2721011236565456E-3</v>
      </c>
      <c r="CM41" s="55">
        <v>1.2311549870005749E-3</v>
      </c>
      <c r="CN41" s="55">
        <v>1.3383122234400027E-3</v>
      </c>
      <c r="CO41" s="55">
        <v>1.6967028340919288E-3</v>
      </c>
      <c r="CP41" s="55">
        <v>1.0783649945564629E-3</v>
      </c>
      <c r="CQ41" s="55">
        <v>1.0194151971009144E-3</v>
      </c>
      <c r="CR41" s="55">
        <v>1.9822105470159918E-3</v>
      </c>
      <c r="CS41" s="55">
        <v>1.3151125277897423E-3</v>
      </c>
      <c r="CT41" s="55">
        <v>9.181115821669249E-4</v>
      </c>
      <c r="CU41" s="55">
        <v>9.7761977752833218E-4</v>
      </c>
      <c r="CV41" s="55">
        <v>1.0738856266414522E-3</v>
      </c>
      <c r="CW41" s="55">
        <v>1.0810736829378121E-3</v>
      </c>
      <c r="CX41" s="55">
        <v>9.9430325681786123E-4</v>
      </c>
      <c r="CY41" s="55">
        <v>1.1470743047676908E-3</v>
      </c>
      <c r="CZ41" s="55">
        <v>1.843848927973937E-3</v>
      </c>
      <c r="DA41" s="55">
        <v>1.1112160830829669E-3</v>
      </c>
      <c r="DB41" s="55">
        <v>1.3202251453998252E-3</v>
      </c>
      <c r="DC41" s="55">
        <v>1.7510713919879671E-3</v>
      </c>
      <c r="DD41" s="55">
        <v>1.4979621667394049E-3</v>
      </c>
      <c r="DE41" s="55">
        <v>2.0151854115219568E-3</v>
      </c>
      <c r="DF41" s="55">
        <v>1.6534142764090848E-3</v>
      </c>
      <c r="DG41" s="55">
        <v>1.1680632441285639E-3</v>
      </c>
      <c r="DH41" s="55">
        <v>1.4001817878631841E-3</v>
      </c>
      <c r="DI41" s="55">
        <v>1.3791732882010865E-3</v>
      </c>
      <c r="DJ41" s="55">
        <v>1.1980732071128601E-3</v>
      </c>
      <c r="DK41" s="55">
        <v>8.7052666385192021E-4</v>
      </c>
      <c r="DL41" s="55">
        <v>9.8633893138639337E-4</v>
      </c>
      <c r="DM41" s="55">
        <v>9.9362230136836168E-4</v>
      </c>
      <c r="DN41" s="55">
        <v>9.4337113794143944E-4</v>
      </c>
      <c r="DO41" s="55">
        <v>7.6860140052494345E-4</v>
      </c>
      <c r="DP41" s="55">
        <v>1.0486644889430921E-3</v>
      </c>
      <c r="DQ41" s="55">
        <v>1.3191571330356904E-3</v>
      </c>
      <c r="DR41" s="55">
        <v>1.3800065329858098E-3</v>
      </c>
      <c r="DS41" s="55">
        <v>9.4021200748393313E-4</v>
      </c>
      <c r="DT41" s="80">
        <v>1.0345878948300102E-3</v>
      </c>
      <c r="DU41" s="80">
        <v>8.8777331878948213E-4</v>
      </c>
      <c r="DV41" s="55">
        <v>1.9244615637897644E-3</v>
      </c>
      <c r="DW41" s="55">
        <v>7.2816897754606066E-4</v>
      </c>
      <c r="DX41" s="55">
        <v>7.2816897754606066E-4</v>
      </c>
      <c r="DY41" s="55">
        <v>2.2335423156774883E-3</v>
      </c>
      <c r="DZ41" s="55">
        <v>1.1867522590583675E-3</v>
      </c>
      <c r="EA41" s="55">
        <v>3.1886692437267821E-3</v>
      </c>
      <c r="EB41" s="55">
        <v>1.7136843293183168E-3</v>
      </c>
      <c r="EC41" s="55">
        <v>1.5551683858469677E-3</v>
      </c>
      <c r="ED41" s="55">
        <v>1.7919270122798018E-3</v>
      </c>
      <c r="EE41" s="55">
        <v>1.1341817113130694E-3</v>
      </c>
      <c r="EF41" s="55">
        <v>2.231587578047495E-3</v>
      </c>
      <c r="EG41" s="55">
        <v>6.9377209572840583E-4</v>
      </c>
      <c r="EH41" s="55">
        <v>1.3518787640682012E-3</v>
      </c>
      <c r="EI41" s="55">
        <v>1.2326936049399731E-3</v>
      </c>
      <c r="EJ41" s="55">
        <v>1.9760116757900304E-3</v>
      </c>
      <c r="EK41" s="55">
        <v>2.3937344363721131E-3</v>
      </c>
      <c r="EL41" s="55">
        <v>1.2568958974731059E-3</v>
      </c>
      <c r="EM41" s="55">
        <v>8.8482557461283615E-4</v>
      </c>
      <c r="EN41" s="55">
        <v>1.868467027590248E-3</v>
      </c>
      <c r="EO41" s="55">
        <v>4.4575338780994929E-3</v>
      </c>
      <c r="EP41" s="55">
        <v>1.7317719502831328E-3</v>
      </c>
      <c r="EQ41" s="55">
        <v>1.3648396076783947E-3</v>
      </c>
      <c r="ER41" s="55">
        <v>1.7888565138997556E-3</v>
      </c>
      <c r="ES41" s="55">
        <v>7.3806948600658485E-3</v>
      </c>
      <c r="ET41" s="55">
        <v>3.2195548725701875E-3</v>
      </c>
      <c r="EU41" s="55">
        <v>2.030841291882518E-3</v>
      </c>
      <c r="EV41" s="55">
        <v>2.0471460436394715E-3</v>
      </c>
      <c r="EW41" s="55">
        <v>3.0638326289159747E-3</v>
      </c>
      <c r="EX41" s="55">
        <v>2.0058154384279487E-3</v>
      </c>
      <c r="EY41" s="55">
        <v>1.7109344465579678E-3</v>
      </c>
      <c r="EZ41" s="55">
        <v>2.0869205691458987E-3</v>
      </c>
      <c r="FA41" s="55">
        <v>4.1285763977470819E-3</v>
      </c>
      <c r="FB41" s="55">
        <v>5.094146283586001E-3</v>
      </c>
      <c r="FC41" s="55">
        <v>2.7245691878492392E-3</v>
      </c>
      <c r="FD41" s="55">
        <v>1.4037150277820835E-3</v>
      </c>
      <c r="FE41" s="55">
        <v>2.2607028154862144E-3</v>
      </c>
      <c r="FF41" s="55">
        <v>1.8589418816660447E-3</v>
      </c>
      <c r="FG41" s="80">
        <v>1.0415263262065259E-3</v>
      </c>
      <c r="FH41" s="80">
        <v>9.6921251687146382E-4</v>
      </c>
      <c r="FI41" s="80">
        <v>8.8319848611392935E-4</v>
      </c>
      <c r="FJ41" s="80">
        <v>1.3366111660488196E-3</v>
      </c>
      <c r="FK41" s="80">
        <v>1.1350791031459779E-3</v>
      </c>
      <c r="FL41" s="80">
        <v>1.2430998523248872E-3</v>
      </c>
      <c r="FM41" s="80">
        <v>3.6790577645207114E-3</v>
      </c>
      <c r="FN41" s="80">
        <v>9.6551702473074809E-4</v>
      </c>
      <c r="FO41" s="55">
        <v>9.2784087953858257E-4</v>
      </c>
      <c r="FP41" s="55">
        <v>9.7198304484139139E-4</v>
      </c>
      <c r="FQ41" s="55">
        <v>1.1577281643876938E-3</v>
      </c>
      <c r="FR41" s="55">
        <v>1.1425895937792264E-3</v>
      </c>
      <c r="FS41" s="55">
        <v>8.5005639316274831E-4</v>
      </c>
      <c r="FT41" s="55">
        <v>8.6446395492187085E-4</v>
      </c>
      <c r="FU41" s="55">
        <v>1.19337192897958E-3</v>
      </c>
      <c r="FV41" s="55">
        <v>8.3916981535201948E-4</v>
      </c>
      <c r="FW41" s="55">
        <v>1.346605731537668E-3</v>
      </c>
      <c r="FX41" s="55">
        <v>1.0886743908429851E-3</v>
      </c>
      <c r="FY41" s="55">
        <v>9.4878968898995354E-4</v>
      </c>
      <c r="FZ41" s="55">
        <v>1.3199807391767065E-3</v>
      </c>
      <c r="GA41" s="55">
        <v>1.4168014109837445E-3</v>
      </c>
      <c r="GB41" s="55">
        <v>1.6138423568127656E-3</v>
      </c>
      <c r="GC41" s="55">
        <v>7.5674648614195046E-4</v>
      </c>
      <c r="GD41" s="55">
        <v>1.5521325126011645E-3</v>
      </c>
      <c r="GE41" s="55">
        <v>3.0642916358459881E-3</v>
      </c>
      <c r="GF41" s="55">
        <v>2.3291396034528394E-3</v>
      </c>
      <c r="GG41" s="55">
        <v>3.3698131488304676E-3</v>
      </c>
      <c r="GH41" s="55">
        <v>1.8831484214118629E-3</v>
      </c>
      <c r="GI41" s="55">
        <v>3.9198771430710901E-3</v>
      </c>
      <c r="GJ41" s="55">
        <v>1.7806875646021502E-3</v>
      </c>
      <c r="GK41" s="55">
        <v>1.6102591466800624E-3</v>
      </c>
      <c r="GL41" s="55">
        <v>3.5494706451253632E-3</v>
      </c>
      <c r="GM41" s="55">
        <v>4.2754298651174766E-3</v>
      </c>
      <c r="GN41" s="55">
        <v>4.2680237047973118E-3</v>
      </c>
      <c r="GO41" s="55">
        <v>8.1962694616174413E-3</v>
      </c>
      <c r="GP41" s="55">
        <v>8.7461755555480296E-4</v>
      </c>
      <c r="GQ41" s="55">
        <v>5.8100763560428354E-4</v>
      </c>
      <c r="GR41" s="55">
        <v>3.064282600601328E-4</v>
      </c>
      <c r="GS41" s="55">
        <v>4.2747338122058591E-4</v>
      </c>
      <c r="GT41" s="55">
        <v>3.5374083143966875E-4</v>
      </c>
      <c r="GU41" s="55">
        <v>1.0491704081277617E-3</v>
      </c>
      <c r="GV41" s="55">
        <v>3.8464861086381815E-4</v>
      </c>
      <c r="GW41" s="55">
        <v>3.3169548132052517E-4</v>
      </c>
      <c r="GX41" s="55">
        <v>2.1362655963693615E-3</v>
      </c>
      <c r="GY41" s="55">
        <v>2.2560790088954302E-4</v>
      </c>
      <c r="GZ41" s="80">
        <v>8.2166526437219207E-4</v>
      </c>
      <c r="HA41" s="80">
        <v>6.1772133359688244E-4</v>
      </c>
      <c r="HB41" s="80">
        <v>1.0393241507495208E-3</v>
      </c>
      <c r="HC41" s="80">
        <v>1.55237830489447E-3</v>
      </c>
      <c r="HD41" s="80">
        <v>2.5017088607194398E-4</v>
      </c>
      <c r="HE41" s="80">
        <v>3.6319053260471185E-4</v>
      </c>
      <c r="HF41" s="80">
        <v>3.0229228227041967E-4</v>
      </c>
      <c r="HG41" s="80">
        <v>5.0799244741881648E-4</v>
      </c>
      <c r="HH41" s="80">
        <v>1.1055985207605861E-3</v>
      </c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</row>
    <row r="42" spans="1:249" x14ac:dyDescent="0.2">
      <c r="A42" s="54" t="s">
        <v>588</v>
      </c>
      <c r="B42" s="34">
        <v>-14.831281300209103</v>
      </c>
      <c r="C42" s="34">
        <v>-14.338934347530497</v>
      </c>
      <c r="D42" s="34">
        <v>-14.918610078267083</v>
      </c>
      <c r="E42" s="34">
        <v>-12.931353540022087</v>
      </c>
      <c r="F42" s="34">
        <v>-13.770916244760759</v>
      </c>
      <c r="G42" s="34">
        <v>-12.786187069839325</v>
      </c>
      <c r="H42" s="34">
        <v>-11.808460982408137</v>
      </c>
      <c r="I42" s="34">
        <v>-12.314514900119974</v>
      </c>
      <c r="J42" s="34">
        <v>-12.433356228438422</v>
      </c>
      <c r="K42" s="81">
        <v>-16.122736321196751</v>
      </c>
      <c r="L42" s="81">
        <v>-16.028725643379808</v>
      </c>
      <c r="M42" s="81">
        <v>-18.307909504053722</v>
      </c>
      <c r="N42" s="81">
        <v>-17.090461671117978</v>
      </c>
      <c r="O42" s="34">
        <v>-14.048525296669199</v>
      </c>
      <c r="P42" s="34">
        <v>-16.595228482871477</v>
      </c>
      <c r="Q42" s="34">
        <v>-15.062207396088036</v>
      </c>
      <c r="R42" s="34">
        <v>-16.923036389373639</v>
      </c>
      <c r="S42" s="34">
        <v>-16.100050581033415</v>
      </c>
      <c r="T42" s="34">
        <v>-14.46475997075631</v>
      </c>
      <c r="U42" s="34">
        <v>-17.459657473337852</v>
      </c>
      <c r="V42" s="34">
        <v>-16.05799392502653</v>
      </c>
      <c r="W42" s="34">
        <v>-15.661244127939414</v>
      </c>
      <c r="X42" s="34">
        <v>-17.422462249035359</v>
      </c>
      <c r="Y42" s="34">
        <v>-15.233405288374572</v>
      </c>
      <c r="Z42" s="34">
        <v>-17.940641970356001</v>
      </c>
      <c r="AA42" s="34">
        <v>-15.737325051317375</v>
      </c>
      <c r="AB42" s="34">
        <v>-16.744824404025181</v>
      </c>
      <c r="AC42" s="34">
        <v>-16.73566978040239</v>
      </c>
      <c r="AD42" s="34">
        <v>-17.192758673480579</v>
      </c>
      <c r="AE42" s="81">
        <v>-17.570864900923358</v>
      </c>
      <c r="AF42" s="81">
        <v>-15.798178755207356</v>
      </c>
      <c r="AG42" s="81">
        <v>-15.064765481363569</v>
      </c>
      <c r="AH42" s="81">
        <v>-15.545207841243544</v>
      </c>
      <c r="AI42" s="34">
        <v>-13.194244039517104</v>
      </c>
      <c r="AJ42" s="34">
        <v>-16.313138185953964</v>
      </c>
      <c r="AK42" s="34">
        <v>-15.571671590023568</v>
      </c>
      <c r="AL42" s="34">
        <v>-15.682674282508643</v>
      </c>
      <c r="AM42" s="34">
        <v>-15.546368418510063</v>
      </c>
      <c r="AN42" s="34">
        <v>-14.996670823120461</v>
      </c>
      <c r="AO42" s="34">
        <v>-14.814647550518934</v>
      </c>
      <c r="AP42" s="81">
        <v>-14.235066164083399</v>
      </c>
      <c r="AQ42" s="81">
        <v>-16.079182930071351</v>
      </c>
      <c r="AR42" s="81">
        <v>-15.504770487098048</v>
      </c>
      <c r="AS42" s="81">
        <v>-16.262426800656229</v>
      </c>
      <c r="AT42" s="34">
        <v>-17.862709568417166</v>
      </c>
      <c r="AU42" s="34">
        <v>-16.118972732223398</v>
      </c>
      <c r="AV42" s="34">
        <v>-15.927336805237147</v>
      </c>
      <c r="AW42" s="34">
        <v>-15.618356125771879</v>
      </c>
      <c r="AX42" s="34">
        <v>-15.367788961787134</v>
      </c>
      <c r="AY42" s="34">
        <v>-17.420576732100745</v>
      </c>
      <c r="AZ42" s="34">
        <v>-15.978223346300153</v>
      </c>
      <c r="BA42" s="34">
        <v>-14.551346405505894</v>
      </c>
      <c r="BB42" s="34">
        <v>-16.623976188996075</v>
      </c>
      <c r="BC42" s="81">
        <v>-14.77455806515918</v>
      </c>
      <c r="BD42" s="81">
        <v>-15.87302503495642</v>
      </c>
      <c r="BE42" s="81">
        <v>-15.012515715107195</v>
      </c>
      <c r="BF42" s="81">
        <v>-13.314924274268792</v>
      </c>
      <c r="BG42" s="81">
        <v>-15.66613496066166</v>
      </c>
      <c r="BH42" s="81">
        <v>-15.682820748095462</v>
      </c>
      <c r="BI42" s="81">
        <v>-15.609407503353532</v>
      </c>
      <c r="BJ42" s="81">
        <v>-18.455485803311387</v>
      </c>
      <c r="BK42" s="34">
        <v>-17.466264421126649</v>
      </c>
      <c r="BL42" s="34">
        <v>-17.711880270788431</v>
      </c>
      <c r="BM42" s="34">
        <v>-15.889002107648357</v>
      </c>
      <c r="BN42" s="34">
        <v>-17.592597861630317</v>
      </c>
      <c r="BO42" s="34">
        <v>-16.2217287827511</v>
      </c>
      <c r="BP42" s="34">
        <v>-17.903676499049087</v>
      </c>
      <c r="BQ42" s="34">
        <v>-14.213400860984956</v>
      </c>
      <c r="BR42" s="34">
        <v>-16.119804386846354</v>
      </c>
      <c r="BS42" s="34">
        <v>-17.768691823949322</v>
      </c>
      <c r="BT42" s="34">
        <v>-17.489114862643767</v>
      </c>
      <c r="BU42" s="34">
        <v>-17.035776131580199</v>
      </c>
      <c r="BV42" s="34">
        <v>-18.022995602247903</v>
      </c>
      <c r="BW42" s="34">
        <v>-15.894582139440431</v>
      </c>
      <c r="BX42" s="81">
        <v>-17.024584828778043</v>
      </c>
      <c r="BY42" s="34">
        <v>-13.956604518033867</v>
      </c>
      <c r="BZ42" s="34">
        <v>-13.601796951692585</v>
      </c>
      <c r="CA42" s="34">
        <v>-11.389024756212395</v>
      </c>
      <c r="CB42" s="34">
        <v>-10.491069188894508</v>
      </c>
      <c r="CC42" s="34">
        <v>-12.330197092776304</v>
      </c>
      <c r="CD42" s="34">
        <v>-12.659239490005849</v>
      </c>
      <c r="CE42" s="34">
        <v>-14.002403804962045</v>
      </c>
      <c r="CF42" s="34">
        <v>-18.047493640263191</v>
      </c>
      <c r="CG42" s="34">
        <v>-12.047014184562256</v>
      </c>
      <c r="CH42" s="34">
        <v>-12.907215919497428</v>
      </c>
      <c r="CI42" s="34">
        <v>-9.8153271817458965</v>
      </c>
      <c r="CJ42" s="34">
        <v>-9.3079364541814655</v>
      </c>
      <c r="CK42" s="34">
        <v>-15.915522006910356</v>
      </c>
      <c r="CL42" s="34">
        <v>-15.197262260599318</v>
      </c>
      <c r="CM42" s="34">
        <v>-15.924455271085581</v>
      </c>
      <c r="CN42" s="34">
        <v>-16.32049278749269</v>
      </c>
      <c r="CO42" s="34">
        <v>-14.593145920426693</v>
      </c>
      <c r="CP42" s="34">
        <v>-14.883880125400237</v>
      </c>
      <c r="CQ42" s="34">
        <v>-16.418950760868803</v>
      </c>
      <c r="CR42" s="34">
        <v>-15.347267212198339</v>
      </c>
      <c r="CS42" s="34">
        <v>-16.123803539519887</v>
      </c>
      <c r="CT42" s="34">
        <v>-15.645997817840399</v>
      </c>
      <c r="CU42" s="34">
        <v>-16.483837838274113</v>
      </c>
      <c r="CV42" s="34">
        <v>-16.982221099685439</v>
      </c>
      <c r="CW42" s="34">
        <v>-16.322236204832837</v>
      </c>
      <c r="CX42" s="34">
        <v>-17.411526074367472</v>
      </c>
      <c r="CY42" s="34">
        <v>-15.723870151386087</v>
      </c>
      <c r="CZ42" s="34">
        <v>-16.290612017461083</v>
      </c>
      <c r="DA42" s="34">
        <v>-17.101613495779564</v>
      </c>
      <c r="DB42" s="34">
        <v>-15.786713694614694</v>
      </c>
      <c r="DC42" s="34">
        <v>-15.096478307349532</v>
      </c>
      <c r="DD42" s="34">
        <v>-15.97988992254386</v>
      </c>
      <c r="DE42" s="34">
        <v>-13.858244563550224</v>
      </c>
      <c r="DF42" s="34">
        <v>-17.576135733419022</v>
      </c>
      <c r="DG42" s="34">
        <v>-16.413135223715788</v>
      </c>
      <c r="DH42" s="34">
        <v>-15.662423992510433</v>
      </c>
      <c r="DI42" s="34">
        <v>-15.112393341136439</v>
      </c>
      <c r="DJ42" s="34">
        <v>-17.381285188539497</v>
      </c>
      <c r="DK42" s="34">
        <v>-16.187662699637681</v>
      </c>
      <c r="DL42" s="34">
        <v>-17.50186772320701</v>
      </c>
      <c r="DM42" s="34">
        <v>-16.118705166503954</v>
      </c>
      <c r="DN42" s="34">
        <v>-17.625853471659955</v>
      </c>
      <c r="DO42" s="34">
        <v>-18.598770723578355</v>
      </c>
      <c r="DP42" s="34">
        <v>-15.685120341949231</v>
      </c>
      <c r="DQ42" s="34">
        <v>-15.245950460623474</v>
      </c>
      <c r="DR42" s="34">
        <v>-16.466623252209406</v>
      </c>
      <c r="DS42" s="34">
        <v>-16.781237708983014</v>
      </c>
      <c r="DT42" s="81">
        <v>-15.520696183483132</v>
      </c>
      <c r="DU42" s="81">
        <v>-15.250600938203888</v>
      </c>
      <c r="DV42" s="34">
        <v>-15.13184063380994</v>
      </c>
      <c r="DW42" s="34">
        <v>-18.871020309827369</v>
      </c>
      <c r="DX42" s="34">
        <v>-18.871020309827369</v>
      </c>
      <c r="DY42" s="34">
        <v>-15.082732411815684</v>
      </c>
      <c r="DZ42" s="34">
        <v>-15.623078384823097</v>
      </c>
      <c r="EA42" s="34">
        <v>-13.804511817000156</v>
      </c>
      <c r="EB42" s="34">
        <v>-16.46349799140771</v>
      </c>
      <c r="EC42" s="34">
        <v>-15.315681433843606</v>
      </c>
      <c r="ED42" s="34">
        <v>-16.746343884513326</v>
      </c>
      <c r="EE42" s="34">
        <v>-17.836575993836775</v>
      </c>
      <c r="EF42" s="34">
        <v>-18.291293633413122</v>
      </c>
      <c r="EG42" s="34">
        <v>-17.376842393044271</v>
      </c>
      <c r="EH42" s="34">
        <v>-15.696703536219982</v>
      </c>
      <c r="EI42" s="34">
        <v>-17.051685411534493</v>
      </c>
      <c r="EJ42" s="34">
        <v>-14.262979658378402</v>
      </c>
      <c r="EK42" s="34">
        <v>-14.045917568405626</v>
      </c>
      <c r="EL42" s="34">
        <v>-15.37502668394059</v>
      </c>
      <c r="EM42" s="34">
        <v>-16.748692816363242</v>
      </c>
      <c r="EN42" s="34">
        <v>-15.104005529494076</v>
      </c>
      <c r="EO42" s="34">
        <v>-13.363288011715174</v>
      </c>
      <c r="EP42" s="34">
        <v>-15.615787826863764</v>
      </c>
      <c r="EQ42" s="34">
        <v>-16.51155268718076</v>
      </c>
      <c r="ER42" s="34">
        <v>-16.002840836645152</v>
      </c>
      <c r="ES42" s="34">
        <v>-12.521667542374951</v>
      </c>
      <c r="ET42" s="34">
        <v>-14.338978760591392</v>
      </c>
      <c r="EU42" s="34">
        <v>-13.782757970547186</v>
      </c>
      <c r="EV42" s="34">
        <v>-16.032587221386869</v>
      </c>
      <c r="EW42" s="34">
        <v>-16.317388131781609</v>
      </c>
      <c r="EX42" s="34">
        <v>-14.817599618969586</v>
      </c>
      <c r="EY42" s="34">
        <v>-16.340721559910445</v>
      </c>
      <c r="EZ42" s="34">
        <v>-17.571194429894351</v>
      </c>
      <c r="FA42" s="34">
        <v>-12.822610563464609</v>
      </c>
      <c r="FB42" s="34">
        <v>-14.7715184643119</v>
      </c>
      <c r="FC42" s="34">
        <v>-15.342202389625914</v>
      </c>
      <c r="FD42" s="34">
        <v>-14.696814393831515</v>
      </c>
      <c r="FE42" s="34">
        <v>-15.8886059169701</v>
      </c>
      <c r="FF42" s="34">
        <v>-16.701715512122131</v>
      </c>
      <c r="FG42" s="81">
        <v>-15.722626165508782</v>
      </c>
      <c r="FH42" s="81">
        <v>-16.036907262796557</v>
      </c>
      <c r="FI42" s="81">
        <v>-18.440413841839984</v>
      </c>
      <c r="FJ42" s="81">
        <v>-15.381565996579969</v>
      </c>
      <c r="FK42" s="81">
        <v>-17.832383461613837</v>
      </c>
      <c r="FL42" s="81">
        <v>-15.261803167059623</v>
      </c>
      <c r="FM42" s="81">
        <v>-14.321705352188804</v>
      </c>
      <c r="FN42" s="81">
        <v>-16.969816222230886</v>
      </c>
      <c r="FO42" s="34">
        <v>-15.827559137517694</v>
      </c>
      <c r="FP42" s="34">
        <v>-15.315974135527574</v>
      </c>
      <c r="FQ42" s="34">
        <v>-16.525905947837646</v>
      </c>
      <c r="FR42" s="34">
        <v>-16.628285849082992</v>
      </c>
      <c r="FS42" s="34">
        <v>-15.772103161833234</v>
      </c>
      <c r="FT42" s="34">
        <v>-18.086708659107043</v>
      </c>
      <c r="FU42" s="34">
        <v>-16.462644762843393</v>
      </c>
      <c r="FV42" s="34">
        <v>-18.539531398863772</v>
      </c>
      <c r="FW42" s="34">
        <v>-16.224288807058176</v>
      </c>
      <c r="FX42" s="34">
        <v>-16.906887709318212</v>
      </c>
      <c r="FY42" s="34">
        <v>-15.83296704895205</v>
      </c>
      <c r="FZ42" s="34">
        <v>-15.722617922502334</v>
      </c>
      <c r="GA42" s="34">
        <v>-14.915974542111039</v>
      </c>
      <c r="GB42" s="34">
        <v>-17.618139052071321</v>
      </c>
      <c r="GC42" s="34">
        <v>-15.489137257791587</v>
      </c>
      <c r="GD42" s="34">
        <v>-15.538663928520734</v>
      </c>
      <c r="GE42" s="34">
        <v>-13.421834158405183</v>
      </c>
      <c r="GF42" s="34">
        <v>-13.442714303854221</v>
      </c>
      <c r="GG42" s="34">
        <v>-12.894869273702183</v>
      </c>
      <c r="GH42" s="34">
        <v>-15.134389832289555</v>
      </c>
      <c r="GI42" s="34">
        <v>-15.176002881785159</v>
      </c>
      <c r="GJ42" s="34">
        <v>-14.624233647188415</v>
      </c>
      <c r="GK42" s="34">
        <v>-17.724749528447411</v>
      </c>
      <c r="GL42" s="34">
        <v>-13.849759851482309</v>
      </c>
      <c r="GM42" s="34">
        <v>-13.98564317152729</v>
      </c>
      <c r="GN42" s="34">
        <v>-13.682513775258643</v>
      </c>
      <c r="GO42" s="34">
        <v>-11.340950093731454</v>
      </c>
      <c r="GP42" s="34">
        <v>-18.142595335661898</v>
      </c>
      <c r="GQ42" s="34">
        <v>-19.355313465747777</v>
      </c>
      <c r="GR42" s="34">
        <v>-19.421700275170572</v>
      </c>
      <c r="GS42" s="34">
        <v>-18.004191834005759</v>
      </c>
      <c r="GT42" s="34">
        <v>-19.417439925225068</v>
      </c>
      <c r="GU42" s="34">
        <v>-17.059211602683352</v>
      </c>
      <c r="GV42" s="34">
        <v>-18.286170557802677</v>
      </c>
      <c r="GW42" s="34">
        <v>-19.019142001187177</v>
      </c>
      <c r="GX42" s="34">
        <v>-16.38232663055479</v>
      </c>
      <c r="GY42" s="34">
        <v>-20.361408037716508</v>
      </c>
      <c r="GZ42" s="81">
        <v>-17.239462186048542</v>
      </c>
      <c r="HA42" s="81">
        <v>-18.92152955972351</v>
      </c>
      <c r="HB42" s="81">
        <v>-17.494363403151493</v>
      </c>
      <c r="HC42" s="81">
        <v>-15.081349732593161</v>
      </c>
      <c r="HD42" s="81">
        <v>-18.584473527009067</v>
      </c>
      <c r="HE42" s="81">
        <v>-18.03000740488628</v>
      </c>
      <c r="HF42" s="81">
        <v>-19.502442266914215</v>
      </c>
      <c r="HG42" s="81">
        <v>-17.2642967401353</v>
      </c>
      <c r="HH42" s="81">
        <v>-16.588346621091922</v>
      </c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</row>
    <row r="43" spans="1:249" s="58" customFormat="1" x14ac:dyDescent="0.2">
      <c r="A43" s="8" t="s">
        <v>274</v>
      </c>
      <c r="B43" s="108">
        <v>1.231649596181974</v>
      </c>
      <c r="C43" s="108">
        <v>2.4944323286795864</v>
      </c>
      <c r="D43" s="108">
        <v>1.7216221949370976</v>
      </c>
      <c r="E43" s="108">
        <v>3.2457078872843574</v>
      </c>
      <c r="F43" s="108">
        <v>1.0091914392871235</v>
      </c>
      <c r="G43" s="108">
        <v>2.7745890648319769</v>
      </c>
      <c r="H43" s="108">
        <v>3.6767929013562846</v>
      </c>
      <c r="I43" s="108">
        <v>2.7535068433967957</v>
      </c>
      <c r="J43" s="108">
        <v>2.7359321428711532</v>
      </c>
      <c r="K43" s="121">
        <v>-0.73912266532021498</v>
      </c>
      <c r="L43" s="121">
        <v>1.047887768146186</v>
      </c>
      <c r="M43" s="121">
        <v>-2.2622925875502489</v>
      </c>
      <c r="N43" s="121">
        <v>0.27196428149372309</v>
      </c>
      <c r="O43" s="108">
        <v>1.1566967363731457</v>
      </c>
      <c r="P43" s="108">
        <v>0.84362943658575418</v>
      </c>
      <c r="Q43" s="108">
        <v>1.3986275434659472</v>
      </c>
      <c r="R43" s="108">
        <v>0.56196461639829565</v>
      </c>
      <c r="S43" s="108">
        <v>0.67507181639133051</v>
      </c>
      <c r="T43" s="108">
        <v>1.6987805911047662</v>
      </c>
      <c r="U43" s="108">
        <v>0.39314518474796856</v>
      </c>
      <c r="V43" s="108">
        <v>0.88215743360693111</v>
      </c>
      <c r="W43" s="108">
        <v>1.604782929460205</v>
      </c>
      <c r="X43" s="108">
        <v>0.50832611965753216</v>
      </c>
      <c r="Y43" s="108">
        <v>0.52065230014350128</v>
      </c>
      <c r="Z43" s="108">
        <v>0.14305556337241043</v>
      </c>
      <c r="AA43" s="108">
        <v>0.64603684209545698</v>
      </c>
      <c r="AB43" s="108">
        <v>0.54964505042936551</v>
      </c>
      <c r="AC43" s="108">
        <v>0.37756735040903777</v>
      </c>
      <c r="AD43" s="108">
        <v>0.40827025778073889</v>
      </c>
      <c r="AE43" s="121">
        <v>-0.36333804925331492</v>
      </c>
      <c r="AF43" s="121">
        <v>0.57070604015299509</v>
      </c>
      <c r="AG43" s="121">
        <v>1.1718900949724969</v>
      </c>
      <c r="AH43" s="121">
        <v>-0.44846966817480194</v>
      </c>
      <c r="AI43" s="108">
        <v>2.2891917091672767</v>
      </c>
      <c r="AJ43" s="108">
        <v>1.3651155912833524</v>
      </c>
      <c r="AK43" s="108">
        <v>1.5755874205592999</v>
      </c>
      <c r="AL43" s="108">
        <v>1.2742455023831809</v>
      </c>
      <c r="AM43" s="108">
        <v>1.1087468727321905</v>
      </c>
      <c r="AN43" s="108">
        <v>1.2345225355967848</v>
      </c>
      <c r="AO43" s="108">
        <v>1.7435643622880619</v>
      </c>
      <c r="AP43" s="121">
        <v>7.7917605690679181E-2</v>
      </c>
      <c r="AQ43" s="121">
        <v>-0.80262478025255035</v>
      </c>
      <c r="AR43" s="121">
        <v>0.12956078468327092</v>
      </c>
      <c r="AS43" s="121">
        <v>0.66549957658978443</v>
      </c>
      <c r="AT43" s="108">
        <v>-0.32019169997197849</v>
      </c>
      <c r="AU43" s="108">
        <v>8.2731254174010616E-2</v>
      </c>
      <c r="AV43" s="108">
        <v>0.20078609907901424</v>
      </c>
      <c r="AW43" s="108">
        <v>0.41026657041518888</v>
      </c>
      <c r="AX43" s="108">
        <v>0.31535798711652951</v>
      </c>
      <c r="AY43" s="108">
        <v>-0.37516296134775828</v>
      </c>
      <c r="AZ43" s="108">
        <v>0.31090270191669056</v>
      </c>
      <c r="BA43" s="108">
        <v>2.3282866016410164</v>
      </c>
      <c r="BB43" s="108">
        <v>0.76208342648007843</v>
      </c>
      <c r="BC43" s="121">
        <v>1.4373059076331209</v>
      </c>
      <c r="BD43" s="121">
        <v>0.32896646992925938</v>
      </c>
      <c r="BE43" s="121">
        <v>1.4901705552689677</v>
      </c>
      <c r="BF43" s="121">
        <v>0.26611555777449958</v>
      </c>
      <c r="BG43" s="121">
        <v>-0.42735858622768141</v>
      </c>
      <c r="BH43" s="121">
        <v>0.99898601558484046</v>
      </c>
      <c r="BI43" s="121">
        <v>-0.19340471562394157</v>
      </c>
      <c r="BJ43" s="121">
        <v>-0.50952189691474814</v>
      </c>
      <c r="BK43" s="108">
        <v>-0.30666512507674781</v>
      </c>
      <c r="BL43" s="108">
        <v>-1.5936489048112854</v>
      </c>
      <c r="BM43" s="108">
        <v>-0.89195004069162742</v>
      </c>
      <c r="BN43" s="108">
        <v>-0.79264801260318407</v>
      </c>
      <c r="BO43" s="108">
        <v>-1.3535023879632657</v>
      </c>
      <c r="BP43" s="108">
        <v>-1.6215216078904291</v>
      </c>
      <c r="BQ43" s="108">
        <v>-0.46453914435216781</v>
      </c>
      <c r="BR43" s="108">
        <v>-0.43017609719770888</v>
      </c>
      <c r="BS43" s="108">
        <v>-0.37430045800820366</v>
      </c>
      <c r="BT43" s="108">
        <v>-0.93643303826567603</v>
      </c>
      <c r="BU43" s="108">
        <v>-0.69932170250003622</v>
      </c>
      <c r="BV43" s="108">
        <v>-0.99621055718787588</v>
      </c>
      <c r="BW43" s="108">
        <v>-0.39669225941911002</v>
      </c>
      <c r="BX43" s="121">
        <v>-0.49058600209692571</v>
      </c>
      <c r="BY43" s="108">
        <v>1.6759960194249146</v>
      </c>
      <c r="BZ43" s="108">
        <v>2.4897880596239936</v>
      </c>
      <c r="CA43" s="108">
        <v>3.6688402385084178</v>
      </c>
      <c r="CB43" s="108">
        <v>4.4607986361435721</v>
      </c>
      <c r="CC43" s="108">
        <v>2.0546252122089399</v>
      </c>
      <c r="CD43" s="108">
        <v>1.9878498139553304</v>
      </c>
      <c r="CE43" s="108">
        <v>3.7326319325828212</v>
      </c>
      <c r="CF43" s="108">
        <v>0.7794545582098813</v>
      </c>
      <c r="CG43" s="108">
        <v>4.7382980720594698</v>
      </c>
      <c r="CH43" s="108">
        <v>3.8434591914714957</v>
      </c>
      <c r="CI43" s="108">
        <v>4.7909549001162315</v>
      </c>
      <c r="CJ43" s="108">
        <v>4.0365204957052221</v>
      </c>
      <c r="CK43" s="108">
        <v>0.40911428148629803</v>
      </c>
      <c r="CL43" s="108">
        <v>8.040821593275993E-2</v>
      </c>
      <c r="CM43" s="108">
        <v>8.4191485708636549E-2</v>
      </c>
      <c r="CN43" s="108">
        <v>0.2785773467398549</v>
      </c>
      <c r="CO43" s="108">
        <v>0.57140456942005535</v>
      </c>
      <c r="CP43" s="108">
        <v>-0.26053289909688182</v>
      </c>
      <c r="CQ43" s="108">
        <v>-0.22848788887360882</v>
      </c>
      <c r="CR43" s="108">
        <v>0.93432121034441096</v>
      </c>
      <c r="CS43" s="108">
        <v>0.22740153612386038</v>
      </c>
      <c r="CT43" s="108">
        <v>-0.49669238133632909</v>
      </c>
      <c r="CU43" s="108">
        <v>-0.30192647884486234</v>
      </c>
      <c r="CV43" s="108">
        <v>-7.8100528234838151E-2</v>
      </c>
      <c r="CW43" s="108">
        <v>-0.12598808777851644</v>
      </c>
      <c r="CX43" s="108">
        <v>-0.18446992380052052</v>
      </c>
      <c r="CY43" s="108">
        <v>-6.8014109466668415E-2</v>
      </c>
      <c r="CZ43" s="108">
        <v>0.88388454226036473</v>
      </c>
      <c r="DA43" s="108">
        <v>-2.1968491096266973E-3</v>
      </c>
      <c r="DB43" s="108">
        <v>0.20404204967939421</v>
      </c>
      <c r="DC43" s="108">
        <v>0.3571140631854135</v>
      </c>
      <c r="DD43" s="108">
        <v>0.14136665815790472</v>
      </c>
      <c r="DE43" s="108">
        <v>0.5118744963011892</v>
      </c>
      <c r="DF43" s="108">
        <v>0.47689577394490712</v>
      </c>
      <c r="DG43" s="108">
        <v>-0.29066947099992646</v>
      </c>
      <c r="DH43" s="108">
        <v>-1.5335722846984368E-2</v>
      </c>
      <c r="DI43" s="108">
        <v>-9.3522450364631027E-2</v>
      </c>
      <c r="DJ43" s="108">
        <v>-0.15351740591506413</v>
      </c>
      <c r="DK43" s="108">
        <v>-0.86804868117808098</v>
      </c>
      <c r="DL43" s="108">
        <v>-0.51149484254532851</v>
      </c>
      <c r="DM43" s="108">
        <v>-0.62379440644035355</v>
      </c>
      <c r="DN43" s="108">
        <v>-0.58455438784154268</v>
      </c>
      <c r="DO43" s="108">
        <v>-0.88291028694738927</v>
      </c>
      <c r="DP43" s="108">
        <v>-0.56075108113652128</v>
      </c>
      <c r="DQ43" s="108">
        <v>-0.16575553322732794</v>
      </c>
      <c r="DR43" s="108">
        <v>3.03277395762791E-2</v>
      </c>
      <c r="DS43" s="108">
        <v>-0.66843738767290262</v>
      </c>
      <c r="DT43" s="121">
        <v>-0.28181114948038122</v>
      </c>
      <c r="DU43" s="121">
        <v>-0.91501271576965593</v>
      </c>
      <c r="DV43" s="108">
        <v>0.5102816562597976</v>
      </c>
      <c r="DW43" s="108">
        <v>-0.98894318624336108</v>
      </c>
      <c r="DX43" s="108">
        <v>-0.98894318624336108</v>
      </c>
      <c r="DY43" s="108">
        <v>0.78800270183601384</v>
      </c>
      <c r="DZ43" s="108">
        <v>-0.36095628072238384</v>
      </c>
      <c r="EA43" s="108">
        <v>1.3468984498313592</v>
      </c>
      <c r="EB43" s="108">
        <v>0.41192945970856343</v>
      </c>
      <c r="EC43" s="108">
        <v>0.12333376110957062</v>
      </c>
      <c r="ED43" s="108">
        <v>0.52288914980742263</v>
      </c>
      <c r="EE43" s="108">
        <v>-0.24404009559287232</v>
      </c>
      <c r="EF43" s="108">
        <v>1.0880299370053592</v>
      </c>
      <c r="EG43" s="108">
        <v>-1.2191984526487367</v>
      </c>
      <c r="EH43" s="108">
        <v>-0.10759749997185963</v>
      </c>
      <c r="EI43" s="108">
        <v>-0.15890553928792528</v>
      </c>
      <c r="EJ43" s="108">
        <v>0.47057726359672358</v>
      </c>
      <c r="EK43" s="108">
        <v>0.81413526171748529</v>
      </c>
      <c r="EL43" s="108">
        <v>-0.2861093522973146</v>
      </c>
      <c r="EM43" s="108">
        <v>-0.82690926092599248</v>
      </c>
      <c r="EN43" s="108">
        <v>0.44026201477917226</v>
      </c>
      <c r="EO43" s="108">
        <v>1.9299302470931874</v>
      </c>
      <c r="EP43" s="108">
        <v>0.34267297739433822</v>
      </c>
      <c r="EQ43" s="108">
        <v>-2.6994893470231318E-2</v>
      </c>
      <c r="ER43" s="108">
        <v>0.43943240649280924</v>
      </c>
      <c r="ES43" s="108">
        <v>3.0211754840661005</v>
      </c>
      <c r="ET43" s="108">
        <v>1.6140263229847935</v>
      </c>
      <c r="EU43" s="108">
        <v>0.69137430877360373</v>
      </c>
      <c r="EV43" s="108">
        <v>0.91049502302893615</v>
      </c>
      <c r="EW43" s="108">
        <v>1.7031161605012137</v>
      </c>
      <c r="EX43" s="108">
        <v>0.76090969867261293</v>
      </c>
      <c r="EY43" s="108">
        <v>0.59850790321008418</v>
      </c>
      <c r="EZ43" s="108">
        <v>1.0921191845294551</v>
      </c>
      <c r="FA43" s="108">
        <v>1.9482795945441946</v>
      </c>
      <c r="FB43" s="108">
        <v>2.5241116874704055</v>
      </c>
      <c r="FC43" s="108">
        <v>1.3892169986038887</v>
      </c>
      <c r="FD43" s="108">
        <v>7.4209054706642519E-2</v>
      </c>
      <c r="FE43" s="108">
        <v>1.0854987187437963</v>
      </c>
      <c r="FF43" s="108">
        <v>0.78959705861152329</v>
      </c>
      <c r="FG43" s="121">
        <v>-0.59915971809231117</v>
      </c>
      <c r="FH43" s="121">
        <v>-0.70713045999674229</v>
      </c>
      <c r="FI43" s="121">
        <v>-0.66262501758748726</v>
      </c>
      <c r="FJ43" s="121">
        <v>-0.15752087291281924</v>
      </c>
      <c r="FK43" s="121">
        <v>-0.24293039491179158</v>
      </c>
      <c r="FL43" s="121">
        <v>-0.30560742887896275</v>
      </c>
      <c r="FM43" s="121">
        <v>1.6530068801533471</v>
      </c>
      <c r="FN43" s="121">
        <v>-0.64136388128226329</v>
      </c>
      <c r="FO43" s="108">
        <v>-0.88177294730028599</v>
      </c>
      <c r="FP43" s="108">
        <v>-0.83966594496056679</v>
      </c>
      <c r="FQ43" s="108">
        <v>-0.39942093174069981</v>
      </c>
      <c r="FR43" s="108">
        <v>-0.4150416126773635</v>
      </c>
      <c r="FS43" s="108">
        <v>-1.0524981990640594</v>
      </c>
      <c r="FT43" s="108">
        <v>-0.80993899251561174</v>
      </c>
      <c r="FU43" s="108">
        <v>-0.34770774842508345</v>
      </c>
      <c r="FV43" s="108">
        <v>-0.82399125790766448</v>
      </c>
      <c r="FW43" s="108">
        <v>-0.1404431300680109</v>
      </c>
      <c r="FX43" s="108">
        <v>-0.48123258651787282</v>
      </c>
      <c r="FY43" s="108">
        <v>-0.83901858348808034</v>
      </c>
      <c r="FZ43" s="108">
        <v>-0.22372893244784109</v>
      </c>
      <c r="GA43" s="108">
        <v>0.15557033951766996</v>
      </c>
      <c r="GB43" s="108">
        <v>0.65161669132169209</v>
      </c>
      <c r="GC43" s="108">
        <v>-0.98017578275102757</v>
      </c>
      <c r="GD43" s="108">
        <v>0.38456774870819821</v>
      </c>
      <c r="GE43" s="108">
        <v>1.4818153856166507</v>
      </c>
      <c r="GF43" s="108">
        <v>0.96442932178850604</v>
      </c>
      <c r="GG43" s="108">
        <v>1.6144715068012321</v>
      </c>
      <c r="GH43" s="108">
        <v>0.71418064288960359</v>
      </c>
      <c r="GI43" s="108">
        <v>2.1084494701064251</v>
      </c>
      <c r="GJ43" s="108">
        <v>0.5621590745492302</v>
      </c>
      <c r="GK43" s="108">
        <v>0.65756362799452717</v>
      </c>
      <c r="GL43" s="108">
        <v>1.798679135278169</v>
      </c>
      <c r="GM43" s="108">
        <v>2.1636042851581863</v>
      </c>
      <c r="GN43" s="108">
        <v>2.1327812148253251</v>
      </c>
      <c r="GO43" s="108">
        <v>3.1576246024060293</v>
      </c>
      <c r="GP43" s="108">
        <v>-0.6522026000246619</v>
      </c>
      <c r="GQ43" s="108">
        <v>-1.3154699812078938</v>
      </c>
      <c r="GR43" s="108">
        <v>-2.5245999735977165</v>
      </c>
      <c r="GS43" s="108">
        <v>-2.0231087599806106</v>
      </c>
      <c r="GT43" s="108">
        <v>-2.2524735071490731</v>
      </c>
      <c r="GU43" s="108">
        <v>-0.40720833564898484</v>
      </c>
      <c r="GV43" s="108">
        <v>-2.1975238309245242</v>
      </c>
      <c r="GW43" s="108">
        <v>-2.4113493171987699</v>
      </c>
      <c r="GX43" s="108">
        <v>0.87965100894625792</v>
      </c>
      <c r="GY43" s="108">
        <v>-3.0186627329760434</v>
      </c>
      <c r="GZ43" s="121">
        <v>-0.9843197264277137</v>
      </c>
      <c r="HA43" s="121">
        <v>-1.3703176149933896</v>
      </c>
      <c r="HB43" s="121">
        <v>-0.51519197338284428</v>
      </c>
      <c r="HC43" s="121">
        <v>0.34350121722188831</v>
      </c>
      <c r="HD43" s="121">
        <v>-2.9855402867438006</v>
      </c>
      <c r="HE43" s="121">
        <v>-2.3295304103533443</v>
      </c>
      <c r="HF43" s="121">
        <v>-2.5429277537829869</v>
      </c>
      <c r="HG43" s="121">
        <v>-1.7631613741079697</v>
      </c>
      <c r="HH43" s="121">
        <v>-0.35097713082009108</v>
      </c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</row>
    <row r="44" spans="1:249" s="58" customFormat="1" ht="15" thickBot="1" x14ac:dyDescent="0.25">
      <c r="A44" s="122" t="s">
        <v>334</v>
      </c>
      <c r="B44" s="123">
        <v>93.266112309193304</v>
      </c>
      <c r="C44" s="123">
        <v>94.512816993068029</v>
      </c>
      <c r="D44" s="123">
        <v>94.213316350846981</v>
      </c>
      <c r="E44" s="123">
        <v>93.770409716175337</v>
      </c>
      <c r="F44" s="123">
        <v>95.577046044642444</v>
      </c>
      <c r="G44" s="123">
        <v>93.824503512294086</v>
      </c>
      <c r="H44" s="123">
        <v>95.468629614733786</v>
      </c>
      <c r="I44" s="123">
        <v>94.089976146048031</v>
      </c>
      <c r="J44" s="123">
        <v>95.426347345082561</v>
      </c>
      <c r="K44" s="124">
        <v>143.73238423108788</v>
      </c>
      <c r="L44" s="124">
        <v>115.51256019187944</v>
      </c>
      <c r="M44" s="124">
        <v>126.24123236476363</v>
      </c>
      <c r="N44" s="124">
        <v>132.366889577119</v>
      </c>
      <c r="O44" s="123">
        <v>108.90039769405347</v>
      </c>
      <c r="P44" s="123">
        <v>108.02780717566718</v>
      </c>
      <c r="Q44" s="123">
        <v>109.34129441922646</v>
      </c>
      <c r="R44" s="123">
        <v>108.79691235215755</v>
      </c>
      <c r="S44" s="123">
        <v>109.05130195646595</v>
      </c>
      <c r="T44" s="123">
        <v>110.66223236284686</v>
      </c>
      <c r="U44" s="123">
        <v>108.87967341553889</v>
      </c>
      <c r="V44" s="123">
        <v>109.07460442983049</v>
      </c>
      <c r="W44" s="123">
        <v>109.34584595221891</v>
      </c>
      <c r="X44" s="123">
        <v>113.18011948806833</v>
      </c>
      <c r="Y44" s="123">
        <v>108.10279522983309</v>
      </c>
      <c r="Z44" s="123">
        <v>108.46454067689463</v>
      </c>
      <c r="AA44" s="123">
        <v>108.99084513993652</v>
      </c>
      <c r="AB44" s="123">
        <v>109.1927550240422</v>
      </c>
      <c r="AC44" s="123">
        <v>109</v>
      </c>
      <c r="AD44" s="125">
        <v>109</v>
      </c>
      <c r="AE44" s="124">
        <v>131.29255188361265</v>
      </c>
      <c r="AF44" s="124">
        <v>125.1519893747942</v>
      </c>
      <c r="AG44" s="124">
        <v>129.47252236833936</v>
      </c>
      <c r="AH44" s="124">
        <v>124.99271918269848</v>
      </c>
      <c r="AI44" s="123">
        <v>111.1845221686838</v>
      </c>
      <c r="AJ44" s="123">
        <v>111.68652900626925</v>
      </c>
      <c r="AK44" s="123">
        <v>109.70253553739072</v>
      </c>
      <c r="AL44" s="123">
        <v>110.4709931060016</v>
      </c>
      <c r="AM44" s="123">
        <v>110.06923167081611</v>
      </c>
      <c r="AN44" s="123">
        <v>110.98667795163092</v>
      </c>
      <c r="AO44" s="123">
        <v>112.61909097594466</v>
      </c>
      <c r="AP44" s="124">
        <v>133.51542793336822</v>
      </c>
      <c r="AQ44" s="124">
        <v>137.76033167400587</v>
      </c>
      <c r="AR44" s="124">
        <v>132.68957921940662</v>
      </c>
      <c r="AS44" s="124">
        <v>156.3089450942775</v>
      </c>
      <c r="AT44" s="123">
        <v>118.92638838725267</v>
      </c>
      <c r="AU44" s="123">
        <v>118.71953562702228</v>
      </c>
      <c r="AV44" s="123">
        <v>119.25432332886047</v>
      </c>
      <c r="AW44" s="123">
        <v>119.63384575034584</v>
      </c>
      <c r="AX44" s="123">
        <v>121.08712583728096</v>
      </c>
      <c r="AY44" s="123">
        <v>116.95682052805033</v>
      </c>
      <c r="AZ44" s="123">
        <v>120.45925118217484</v>
      </c>
      <c r="BA44" s="123">
        <v>120.33919847242588</v>
      </c>
      <c r="BB44" s="123">
        <v>119.38117179007565</v>
      </c>
      <c r="BC44" s="124">
        <v>140.45540450740731</v>
      </c>
      <c r="BD44" s="124">
        <v>130.27981367015039</v>
      </c>
      <c r="BE44" s="124">
        <v>129.78590466604362</v>
      </c>
      <c r="BF44" s="124">
        <v>139.99896481226392</v>
      </c>
      <c r="BG44" s="124">
        <v>144.71087206031666</v>
      </c>
      <c r="BH44" s="124">
        <v>200.13282581220011</v>
      </c>
      <c r="BI44" s="124">
        <v>135.0401136349995</v>
      </c>
      <c r="BJ44" s="124">
        <v>127.08911846596266</v>
      </c>
      <c r="BK44" s="123">
        <v>115.729298624637</v>
      </c>
      <c r="BL44" s="123">
        <v>126.14938076005241</v>
      </c>
      <c r="BM44" s="123">
        <v>127.40388509798056</v>
      </c>
      <c r="BN44" s="123">
        <v>126.26732965700646</v>
      </c>
      <c r="BO44" s="123">
        <v>124.5812899102001</v>
      </c>
      <c r="BP44" s="123">
        <v>122.51932187920113</v>
      </c>
      <c r="BQ44" s="123">
        <v>122.43839658076683</v>
      </c>
      <c r="BR44" s="123">
        <v>125.76991300062197</v>
      </c>
      <c r="BS44" s="123">
        <v>125.55977103109183</v>
      </c>
      <c r="BT44" s="123">
        <v>125.75568542353075</v>
      </c>
      <c r="BU44" s="123">
        <v>125.43647170512651</v>
      </c>
      <c r="BV44" s="123">
        <v>125.16815143548463</v>
      </c>
      <c r="BW44" s="123">
        <v>125.26616509102533</v>
      </c>
      <c r="BX44" s="124">
        <v>153.42912522746758</v>
      </c>
      <c r="BY44" s="123">
        <v>130.30857614720276</v>
      </c>
      <c r="BZ44" s="123">
        <v>129.45540000106223</v>
      </c>
      <c r="CA44" s="123">
        <v>129.49378906031339</v>
      </c>
      <c r="CB44" s="123">
        <v>127.73455099740258</v>
      </c>
      <c r="CC44" s="123">
        <v>130.49924304854267</v>
      </c>
      <c r="CD44" s="123">
        <v>130.38591966318728</v>
      </c>
      <c r="CE44" s="123">
        <v>131.9834518701083</v>
      </c>
      <c r="CF44" s="123">
        <v>129.29330405677177</v>
      </c>
      <c r="CG44" s="123">
        <v>130.29888082991226</v>
      </c>
      <c r="CH44" s="123">
        <v>130.65889808669749</v>
      </c>
      <c r="CI44" s="56">
        <v>130</v>
      </c>
      <c r="CJ44" s="56">
        <v>130</v>
      </c>
      <c r="CK44" s="123">
        <v>130.12823999645175</v>
      </c>
      <c r="CL44" s="123">
        <v>131.2083701762736</v>
      </c>
      <c r="CM44" s="123">
        <v>130.94684794219833</v>
      </c>
      <c r="CN44" s="123">
        <v>131.11025054419326</v>
      </c>
      <c r="CO44" s="123">
        <v>131.09837777661909</v>
      </c>
      <c r="CP44" s="123">
        <v>131.00430081692556</v>
      </c>
      <c r="CQ44" s="123">
        <v>132.13381744782725</v>
      </c>
      <c r="CR44" s="123">
        <v>130.80251616763977</v>
      </c>
      <c r="CS44" s="123">
        <v>130.65701486976019</v>
      </c>
      <c r="CT44" s="123">
        <v>131.34101453552452</v>
      </c>
      <c r="CU44" s="123">
        <v>131.77112833223376</v>
      </c>
      <c r="CV44" s="123">
        <v>131.28530054915927</v>
      </c>
      <c r="CW44" s="123">
        <v>130.63508923029775</v>
      </c>
      <c r="CX44" s="123">
        <v>130.74658393315056</v>
      </c>
      <c r="CY44" s="123">
        <v>130.87096709703513</v>
      </c>
      <c r="CZ44" s="123">
        <v>130.6115134766064</v>
      </c>
      <c r="DA44" s="123">
        <v>130.80053220996984</v>
      </c>
      <c r="DB44" s="123">
        <v>129.8996143612047</v>
      </c>
      <c r="DC44" s="123">
        <v>131.54606730091578</v>
      </c>
      <c r="DD44" s="123">
        <v>130.44225861252204</v>
      </c>
      <c r="DE44" s="123">
        <v>131.92050824722409</v>
      </c>
      <c r="DF44" s="123">
        <v>130.0976358486526</v>
      </c>
      <c r="DG44" s="123">
        <v>131.56433418633648</v>
      </c>
      <c r="DH44" s="123">
        <v>133.91215523158752</v>
      </c>
      <c r="DI44" s="123">
        <v>130.98968566025422</v>
      </c>
      <c r="DJ44" s="123">
        <v>130.72358990585766</v>
      </c>
      <c r="DK44" s="123">
        <v>131.71298826200311</v>
      </c>
      <c r="DL44" s="123">
        <v>130.63246990198189</v>
      </c>
      <c r="DM44" s="123">
        <v>129.71887970106351</v>
      </c>
      <c r="DN44" s="123">
        <v>130.22483205339199</v>
      </c>
      <c r="DO44" s="123">
        <v>128.8211095137807</v>
      </c>
      <c r="DP44" s="123">
        <v>134.54433919411159</v>
      </c>
      <c r="DQ44" s="123">
        <v>131.32598190530055</v>
      </c>
      <c r="DR44" s="123">
        <v>129.83531570421309</v>
      </c>
      <c r="DS44" s="123">
        <v>129.98235892766741</v>
      </c>
      <c r="DT44" s="124">
        <v>152.38241204877099</v>
      </c>
      <c r="DU44" s="124">
        <v>154.7952426376755</v>
      </c>
      <c r="DV44" s="123">
        <v>130.24020246692697</v>
      </c>
      <c r="DW44" s="123">
        <v>131.39245577685256</v>
      </c>
      <c r="DX44" s="123">
        <v>131.26272184514144</v>
      </c>
      <c r="DY44" s="123">
        <v>132.75626308576136</v>
      </c>
      <c r="DZ44" s="123">
        <v>130.89252430100385</v>
      </c>
      <c r="EA44" s="123">
        <v>131.51200466766011</v>
      </c>
      <c r="EB44" s="123">
        <v>132.40241308481828</v>
      </c>
      <c r="EC44" s="123">
        <v>133.31346002549131</v>
      </c>
      <c r="ED44" s="123">
        <v>132.22842874846609</v>
      </c>
      <c r="EE44" s="123">
        <v>133.01554893523851</v>
      </c>
      <c r="EF44" s="123">
        <v>134.80989241797786</v>
      </c>
      <c r="EG44" s="123">
        <v>130.23935703946137</v>
      </c>
      <c r="EH44" s="123">
        <v>133.36916261170518</v>
      </c>
      <c r="EI44" s="123">
        <v>133.45315467326782</v>
      </c>
      <c r="EJ44" s="123">
        <v>133.030763883379</v>
      </c>
      <c r="EK44" s="123">
        <v>132.77016816224133</v>
      </c>
      <c r="EL44" s="123">
        <v>132.90774292206424</v>
      </c>
      <c r="EM44" s="123">
        <v>131.99256705581342</v>
      </c>
      <c r="EN44" s="123">
        <v>132.07821346765979</v>
      </c>
      <c r="EO44" s="123">
        <v>132.11119459115585</v>
      </c>
      <c r="EP44" s="123">
        <v>131.90777749396418</v>
      </c>
      <c r="EQ44" s="123">
        <v>133.36142015509245</v>
      </c>
      <c r="ER44" s="123">
        <v>131.56142548095889</v>
      </c>
      <c r="ES44" s="123">
        <v>132.65756839933547</v>
      </c>
      <c r="ET44" s="123">
        <v>132.72023059578109</v>
      </c>
      <c r="EU44" s="123">
        <v>133.57495245290889</v>
      </c>
      <c r="EV44" s="123">
        <v>132.65995095492582</v>
      </c>
      <c r="EW44" s="123">
        <v>132.34708024025431</v>
      </c>
      <c r="EX44" s="123">
        <v>133.62329891008844</v>
      </c>
      <c r="EY44" s="123">
        <v>133.78679852947815</v>
      </c>
      <c r="EZ44" s="123">
        <v>131.85240516588621</v>
      </c>
      <c r="FA44" s="123">
        <v>132.70994349439721</v>
      </c>
      <c r="FB44" s="123">
        <v>132.73826771398689</v>
      </c>
      <c r="FC44" s="123">
        <v>132.27267861800897</v>
      </c>
      <c r="FD44" s="123">
        <v>132.70718664273511</v>
      </c>
      <c r="FE44" s="123">
        <v>132.6053305773047</v>
      </c>
      <c r="FF44" s="123">
        <v>131.92139130101904</v>
      </c>
      <c r="FG44" s="124">
        <v>142.86114481227889</v>
      </c>
      <c r="FH44" s="124">
        <v>146.6872838502068</v>
      </c>
      <c r="FI44" s="124">
        <v>141.31369668597335</v>
      </c>
      <c r="FJ44" s="124">
        <v>141.22905688902623</v>
      </c>
      <c r="FK44" s="124">
        <v>143.96351136849555</v>
      </c>
      <c r="FL44" s="124">
        <v>144.50852874612264</v>
      </c>
      <c r="FM44" s="124">
        <v>138.55849949300091</v>
      </c>
      <c r="FN44" s="124"/>
      <c r="FO44" s="123">
        <v>135.43213625807701</v>
      </c>
      <c r="FP44" s="123">
        <v>135.01947414708687</v>
      </c>
      <c r="FQ44" s="123">
        <v>133.61286099103799</v>
      </c>
      <c r="FR44" s="123">
        <v>134.06456911293316</v>
      </c>
      <c r="FS44" s="123">
        <v>135.38574768970798</v>
      </c>
      <c r="FT44" s="123">
        <v>135.4983274089</v>
      </c>
      <c r="FU44" s="123">
        <v>136.5729488505884</v>
      </c>
      <c r="FV44" s="123">
        <v>135.23214834107873</v>
      </c>
      <c r="FW44" s="123">
        <v>135.1693343513561</v>
      </c>
      <c r="FX44" s="123">
        <v>135.53503163411722</v>
      </c>
      <c r="FY44" s="123">
        <v>135.26739233449922</v>
      </c>
      <c r="FZ44" s="123">
        <v>135.52007091574725</v>
      </c>
      <c r="GA44" s="123">
        <v>135.09776022171499</v>
      </c>
      <c r="GB44" s="123">
        <v>135.65718784464562</v>
      </c>
      <c r="GC44" s="123">
        <v>130.4058935561192</v>
      </c>
      <c r="GD44" s="123">
        <v>131.74948645340265</v>
      </c>
      <c r="GE44" s="123">
        <v>130.0480519283602</v>
      </c>
      <c r="GF44" s="123">
        <v>132.92553746223032</v>
      </c>
      <c r="GG44" s="123">
        <v>135.5571798650019</v>
      </c>
      <c r="GH44" s="123">
        <v>135.72839207574049</v>
      </c>
      <c r="GI44" s="123">
        <v>135.42627659058928</v>
      </c>
      <c r="GJ44" s="123">
        <v>135.76670661324818</v>
      </c>
      <c r="GK44" s="123">
        <v>136.51372365615268</v>
      </c>
      <c r="GL44" s="123">
        <v>135.12043147489112</v>
      </c>
      <c r="GM44" s="123">
        <v>136.29919811272268</v>
      </c>
      <c r="GN44" s="123">
        <v>135.45926964932278</v>
      </c>
      <c r="GO44" s="56">
        <v>135</v>
      </c>
      <c r="GP44" s="123">
        <v>136.40542354980224</v>
      </c>
      <c r="GQ44" s="123">
        <v>135.25192842668332</v>
      </c>
      <c r="GR44" s="123">
        <v>136.89570740052329</v>
      </c>
      <c r="GS44" s="123">
        <v>134.49195794012013</v>
      </c>
      <c r="GT44" s="123">
        <v>135.00125415393455</v>
      </c>
      <c r="GU44" s="123">
        <v>135.1442097901479</v>
      </c>
      <c r="GV44" s="123">
        <v>135.35276938002016</v>
      </c>
      <c r="GW44" s="123">
        <v>135.10460686721578</v>
      </c>
      <c r="GX44" s="123">
        <v>135.54719076784104</v>
      </c>
      <c r="GY44" s="123">
        <v>135.4426700820832</v>
      </c>
      <c r="GZ44" s="124">
        <v>144.73634903764662</v>
      </c>
      <c r="HA44" s="124">
        <v>141.82982225424109</v>
      </c>
      <c r="HB44" s="124">
        <v>149.15743126425343</v>
      </c>
      <c r="HC44" s="126"/>
      <c r="HD44" s="124">
        <v>170.64420240426901</v>
      </c>
      <c r="HE44" s="124">
        <v>148.39307986714579</v>
      </c>
      <c r="HF44" s="124">
        <v>147.62133206777253</v>
      </c>
      <c r="HG44" s="124">
        <v>146.8535312823405</v>
      </c>
      <c r="HH44" s="124">
        <v>151.76676252325609</v>
      </c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</row>
    <row r="45" spans="1:249" ht="15" x14ac:dyDescent="0.25">
      <c r="A45" s="65" t="s">
        <v>716</v>
      </c>
    </row>
  </sheetData>
  <phoneticPr fontId="1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7"/>
  <sheetViews>
    <sheetView workbookViewId="0">
      <selection activeCell="J26" sqref="J26"/>
    </sheetView>
  </sheetViews>
  <sheetFormatPr defaultRowHeight="14.25" x14ac:dyDescent="0.2"/>
  <cols>
    <col min="1" max="1" width="19.625" customWidth="1"/>
    <col min="5" max="6" width="9" style="75"/>
    <col min="7" max="16" width="9" style="110"/>
  </cols>
  <sheetData>
    <row r="1" spans="1:22" ht="16.5" thickBot="1" x14ac:dyDescent="0.25">
      <c r="A1" s="18" t="s">
        <v>682</v>
      </c>
      <c r="B1" s="15"/>
      <c r="C1" s="15"/>
      <c r="D1" s="15"/>
      <c r="E1" s="113"/>
      <c r="F1" s="113"/>
      <c r="G1" s="111"/>
      <c r="H1" s="111"/>
      <c r="I1" s="111"/>
      <c r="J1" s="111"/>
      <c r="K1" s="111"/>
      <c r="L1" s="111"/>
      <c r="M1" s="111"/>
      <c r="N1" s="111"/>
      <c r="O1" s="111"/>
      <c r="P1" s="111"/>
      <c r="U1" s="9"/>
    </row>
    <row r="2" spans="1:22" s="2" customFormat="1" ht="15.75" x14ac:dyDescent="0.2">
      <c r="A2" s="112" t="s">
        <v>344</v>
      </c>
      <c r="B2" s="9">
        <f>94</f>
        <v>94</v>
      </c>
      <c r="C2" s="9">
        <v>109</v>
      </c>
      <c r="D2" s="9">
        <v>111</v>
      </c>
      <c r="E2" s="9">
        <v>120</v>
      </c>
      <c r="F2" s="9">
        <v>125</v>
      </c>
      <c r="G2" s="9">
        <v>130</v>
      </c>
      <c r="H2" s="9">
        <v>131</v>
      </c>
      <c r="I2" s="9">
        <v>131</v>
      </c>
      <c r="J2" s="9">
        <v>132</v>
      </c>
      <c r="K2" s="9">
        <v>132</v>
      </c>
      <c r="L2" s="9">
        <v>132</v>
      </c>
      <c r="M2" s="9">
        <v>132</v>
      </c>
      <c r="N2" s="9">
        <v>135</v>
      </c>
      <c r="O2" s="9">
        <v>135</v>
      </c>
      <c r="P2" s="9">
        <v>136</v>
      </c>
      <c r="U2" s="9"/>
    </row>
    <row r="3" spans="1:22" s="2" customFormat="1" x14ac:dyDescent="0.2">
      <c r="A3" s="59" t="s">
        <v>275</v>
      </c>
      <c r="B3" s="59" t="s">
        <v>305</v>
      </c>
      <c r="C3" s="59" t="s">
        <v>291</v>
      </c>
      <c r="D3" s="59" t="s">
        <v>293</v>
      </c>
      <c r="E3" s="59" t="s">
        <v>301</v>
      </c>
      <c r="F3" s="59" t="s">
        <v>292</v>
      </c>
      <c r="G3" s="59" t="s">
        <v>304</v>
      </c>
      <c r="H3" s="59" t="s">
        <v>303</v>
      </c>
      <c r="I3" s="59" t="s">
        <v>302</v>
      </c>
      <c r="J3" s="59" t="s">
        <v>299</v>
      </c>
      <c r="K3" s="59" t="s">
        <v>298</v>
      </c>
      <c r="L3" s="59" t="s">
        <v>297</v>
      </c>
      <c r="M3" s="59" t="s">
        <v>300</v>
      </c>
      <c r="N3" s="59" t="s">
        <v>296</v>
      </c>
      <c r="O3" s="59" t="s">
        <v>295</v>
      </c>
      <c r="P3" s="59" t="s">
        <v>294</v>
      </c>
      <c r="U3" s="9"/>
    </row>
    <row r="4" spans="1:22" s="2" customFormat="1" ht="15" x14ac:dyDescent="0.25">
      <c r="A4" s="12" t="s">
        <v>276</v>
      </c>
      <c r="B4" s="12">
        <v>80.94</v>
      </c>
      <c r="C4" s="12">
        <v>73.16</v>
      </c>
      <c r="D4" s="12">
        <v>75.319999999999993</v>
      </c>
      <c r="E4" s="12">
        <v>76.44</v>
      </c>
      <c r="F4" s="12">
        <v>74.989999999999995</v>
      </c>
      <c r="G4" s="12">
        <v>78.53</v>
      </c>
      <c r="H4" s="12">
        <v>65.09</v>
      </c>
      <c r="I4" s="12">
        <v>72.09</v>
      </c>
      <c r="J4" s="12">
        <v>72.37</v>
      </c>
      <c r="K4" s="12">
        <v>76.52</v>
      </c>
      <c r="L4" s="12">
        <v>78.28</v>
      </c>
      <c r="M4" s="12">
        <v>75.86</v>
      </c>
      <c r="N4" s="12">
        <v>74.5</v>
      </c>
      <c r="O4" s="12">
        <v>75.849999999999994</v>
      </c>
      <c r="P4" s="12">
        <v>75.44</v>
      </c>
      <c r="U4" s="12"/>
      <c r="V4" s="127"/>
    </row>
    <row r="5" spans="1:22" s="2" customFormat="1" ht="15" x14ac:dyDescent="0.25">
      <c r="A5" s="12" t="s">
        <v>277</v>
      </c>
      <c r="B5" s="12">
        <v>0.1</v>
      </c>
      <c r="C5" s="12">
        <v>0.24</v>
      </c>
      <c r="D5" s="12">
        <v>0.11</v>
      </c>
      <c r="E5" s="12">
        <v>7.0000000000000007E-2</v>
      </c>
      <c r="F5" s="12">
        <v>0.18</v>
      </c>
      <c r="G5" s="12">
        <v>0.13</v>
      </c>
      <c r="H5" s="12">
        <v>0.56000000000000005</v>
      </c>
      <c r="I5" s="12">
        <v>0.28000000000000003</v>
      </c>
      <c r="J5" s="12">
        <v>0.25</v>
      </c>
      <c r="K5" s="12">
        <v>0.2</v>
      </c>
      <c r="L5" s="12">
        <v>0.19</v>
      </c>
      <c r="M5" s="12">
        <v>0.05</v>
      </c>
      <c r="N5" s="12">
        <v>0.15</v>
      </c>
      <c r="O5" s="12">
        <v>0.11</v>
      </c>
      <c r="P5" s="12">
        <v>0.1</v>
      </c>
      <c r="U5" s="12"/>
    </row>
    <row r="6" spans="1:22" s="2" customFormat="1" ht="15" x14ac:dyDescent="0.25">
      <c r="A6" s="12" t="s">
        <v>278</v>
      </c>
      <c r="B6" s="12">
        <v>10.199999999999999</v>
      </c>
      <c r="C6" s="12">
        <v>13.77</v>
      </c>
      <c r="D6" s="12">
        <v>13.22</v>
      </c>
      <c r="E6" s="12">
        <v>12.7</v>
      </c>
      <c r="F6" s="12">
        <v>12.5</v>
      </c>
      <c r="G6" s="12">
        <v>11.98</v>
      </c>
      <c r="H6" s="12">
        <v>16.37</v>
      </c>
      <c r="I6" s="12">
        <v>13.62</v>
      </c>
      <c r="J6" s="12">
        <v>13.56</v>
      </c>
      <c r="K6" s="12">
        <v>12.71</v>
      </c>
      <c r="L6" s="12">
        <v>12.28</v>
      </c>
      <c r="M6" s="12">
        <v>12.24</v>
      </c>
      <c r="N6" s="12">
        <v>13.08</v>
      </c>
      <c r="O6" s="12">
        <v>13.09</v>
      </c>
      <c r="P6" s="12">
        <v>11.97</v>
      </c>
      <c r="U6" s="12"/>
    </row>
    <row r="7" spans="1:22" s="2" customFormat="1" ht="16.5" x14ac:dyDescent="0.25">
      <c r="A7" s="9" t="s">
        <v>279</v>
      </c>
      <c r="B7" s="12">
        <v>0.75</v>
      </c>
      <c r="C7" s="12">
        <v>1.52</v>
      </c>
      <c r="D7" s="12">
        <v>0.79</v>
      </c>
      <c r="E7" s="12">
        <v>1.04</v>
      </c>
      <c r="F7" s="12">
        <v>1.36</v>
      </c>
      <c r="G7" s="12">
        <v>0.83</v>
      </c>
      <c r="H7" s="12">
        <v>3.47</v>
      </c>
      <c r="I7" s="12">
        <v>1.86</v>
      </c>
      <c r="J7" s="12">
        <v>1.93</v>
      </c>
      <c r="K7" s="12">
        <v>1.07</v>
      </c>
      <c r="L7" s="12">
        <v>0.97</v>
      </c>
      <c r="M7" s="12">
        <v>1.1499999999999999</v>
      </c>
      <c r="N7" s="12">
        <v>1.39</v>
      </c>
      <c r="O7" s="12">
        <v>1.59</v>
      </c>
      <c r="P7" s="12">
        <v>1.5</v>
      </c>
      <c r="U7" s="12"/>
    </row>
    <row r="8" spans="1:22" s="2" customFormat="1" x14ac:dyDescent="0.2">
      <c r="A8" s="12" t="s">
        <v>280</v>
      </c>
      <c r="B8" s="12">
        <v>0.02</v>
      </c>
      <c r="C8" s="12">
        <v>0.08</v>
      </c>
      <c r="D8" s="12">
        <v>0.06</v>
      </c>
      <c r="E8" s="12">
        <v>0.01</v>
      </c>
      <c r="F8" s="12">
        <v>0.1</v>
      </c>
      <c r="G8" s="12">
        <v>0.02</v>
      </c>
      <c r="H8" s="12">
        <v>0.09</v>
      </c>
      <c r="I8" s="12">
        <v>7.0000000000000007E-2</v>
      </c>
      <c r="J8" s="12">
        <v>0.06</v>
      </c>
      <c r="K8" s="12">
        <v>0.02</v>
      </c>
      <c r="L8" s="12">
        <v>0.01</v>
      </c>
      <c r="M8" s="12">
        <v>7.0000000000000007E-2</v>
      </c>
      <c r="N8" s="12">
        <v>0.06</v>
      </c>
      <c r="O8" s="12">
        <v>0.02</v>
      </c>
      <c r="P8" s="12">
        <v>0.06</v>
      </c>
      <c r="U8" s="12"/>
    </row>
    <row r="9" spans="1:22" s="2" customFormat="1" x14ac:dyDescent="0.2">
      <c r="A9" s="12" t="s">
        <v>281</v>
      </c>
      <c r="B9" s="12">
        <v>0.17</v>
      </c>
      <c r="C9" s="12">
        <v>0.46</v>
      </c>
      <c r="D9" s="12">
        <v>0.25</v>
      </c>
      <c r="E9" s="12">
        <v>0.11</v>
      </c>
      <c r="F9" s="12">
        <v>0.31</v>
      </c>
      <c r="G9" s="12">
        <v>0.09</v>
      </c>
      <c r="H9" s="12">
        <v>0.94</v>
      </c>
      <c r="I9" s="12">
        <v>0.47</v>
      </c>
      <c r="J9" s="12">
        <v>0.51</v>
      </c>
      <c r="K9" s="12">
        <v>0.13</v>
      </c>
      <c r="L9" s="12">
        <v>0.2</v>
      </c>
      <c r="M9" s="12">
        <v>0.11</v>
      </c>
      <c r="N9" s="12">
        <v>0.26</v>
      </c>
      <c r="O9" s="12">
        <v>0.2</v>
      </c>
      <c r="P9" s="12">
        <v>0.56999999999999995</v>
      </c>
      <c r="U9" s="12"/>
    </row>
    <row r="10" spans="1:22" s="2" customFormat="1" x14ac:dyDescent="0.2">
      <c r="A10" s="12" t="s">
        <v>282</v>
      </c>
      <c r="B10" s="12">
        <v>0.18</v>
      </c>
      <c r="C10" s="12">
        <v>1.04</v>
      </c>
      <c r="D10" s="12">
        <v>0.28000000000000003</v>
      </c>
      <c r="E10" s="12">
        <v>0.19</v>
      </c>
      <c r="F10" s="12">
        <v>0.54</v>
      </c>
      <c r="G10" s="12">
        <v>0.06</v>
      </c>
      <c r="H10" s="12">
        <v>2.5</v>
      </c>
      <c r="I10" s="12">
        <v>1.84</v>
      </c>
      <c r="J10" s="12">
        <v>1.34</v>
      </c>
      <c r="K10" s="12">
        <v>0.12</v>
      </c>
      <c r="L10" s="12">
        <v>0.06</v>
      </c>
      <c r="M10" s="12">
        <v>1.38</v>
      </c>
      <c r="N10" s="12">
        <v>0.77</v>
      </c>
      <c r="O10" s="12">
        <v>0.09</v>
      </c>
      <c r="P10" s="12">
        <v>1.71</v>
      </c>
      <c r="U10" s="12"/>
    </row>
    <row r="11" spans="1:22" s="2" customFormat="1" ht="15" x14ac:dyDescent="0.25">
      <c r="A11" s="12" t="s">
        <v>283</v>
      </c>
      <c r="B11" s="12">
        <v>1.8</v>
      </c>
      <c r="C11" s="12">
        <v>3.57</v>
      </c>
      <c r="D11" s="12">
        <v>3.93</v>
      </c>
      <c r="E11" s="12">
        <v>2.97</v>
      </c>
      <c r="F11" s="12">
        <v>3.65</v>
      </c>
      <c r="G11" s="12">
        <v>1.2</v>
      </c>
      <c r="H11" s="12">
        <v>5</v>
      </c>
      <c r="I11" s="12">
        <v>2.88</v>
      </c>
      <c r="J11" s="12">
        <v>3.46</v>
      </c>
      <c r="K11" s="12">
        <v>4.2300000000000004</v>
      </c>
      <c r="L11" s="12">
        <v>2.63</v>
      </c>
      <c r="M11" s="12">
        <v>1.52</v>
      </c>
      <c r="N11" s="12">
        <v>3.9</v>
      </c>
      <c r="O11" s="12">
        <v>4.29</v>
      </c>
      <c r="P11" s="12">
        <v>2.46</v>
      </c>
      <c r="U11" s="12"/>
    </row>
    <row r="12" spans="1:22" s="2" customFormat="1" ht="15" x14ac:dyDescent="0.25">
      <c r="A12" s="12" t="s">
        <v>284</v>
      </c>
      <c r="B12" s="12">
        <v>3.93</v>
      </c>
      <c r="C12" s="12">
        <v>4.5999999999999996</v>
      </c>
      <c r="D12" s="12">
        <v>4.6500000000000004</v>
      </c>
      <c r="E12" s="12">
        <v>5.48</v>
      </c>
      <c r="F12" s="12">
        <v>4.18</v>
      </c>
      <c r="G12" s="12">
        <v>6.43</v>
      </c>
      <c r="H12" s="12">
        <v>3.85</v>
      </c>
      <c r="I12" s="12">
        <v>4.79</v>
      </c>
      <c r="J12" s="12">
        <v>3.91</v>
      </c>
      <c r="K12" s="12">
        <v>4.05</v>
      </c>
      <c r="L12" s="12">
        <v>4.3600000000000003</v>
      </c>
      <c r="M12" s="12">
        <v>4.74</v>
      </c>
      <c r="N12" s="12">
        <v>4.2</v>
      </c>
      <c r="O12" s="12">
        <v>3.08</v>
      </c>
      <c r="P12" s="12">
        <v>2.4500000000000002</v>
      </c>
      <c r="U12" s="12"/>
    </row>
    <row r="13" spans="1:22" s="2" customFormat="1" ht="15" x14ac:dyDescent="0.25">
      <c r="A13" s="12" t="s">
        <v>285</v>
      </c>
      <c r="B13" s="12">
        <v>0.01</v>
      </c>
      <c r="C13" s="12">
        <v>0.05</v>
      </c>
      <c r="D13" s="12">
        <v>0.01</v>
      </c>
      <c r="E13" s="12">
        <v>0.01</v>
      </c>
      <c r="F13" s="12">
        <v>7.0000000000000007E-2</v>
      </c>
      <c r="G13" s="12">
        <v>0.01</v>
      </c>
      <c r="H13" s="12">
        <v>0.15</v>
      </c>
      <c r="I13" s="12">
        <v>0.06</v>
      </c>
      <c r="J13" s="12">
        <v>0.05</v>
      </c>
      <c r="K13" s="12">
        <v>0.02</v>
      </c>
      <c r="L13" s="12">
        <v>0.02</v>
      </c>
      <c r="M13" s="12">
        <v>0.01</v>
      </c>
      <c r="N13" s="12">
        <v>0.03</v>
      </c>
      <c r="O13" s="12">
        <v>0.01</v>
      </c>
      <c r="P13" s="12">
        <v>0.01</v>
      </c>
      <c r="U13" s="12"/>
    </row>
    <row r="14" spans="1:22" s="2" customFormat="1" x14ac:dyDescent="0.2">
      <c r="A14" s="12" t="s">
        <v>286</v>
      </c>
      <c r="B14" s="12">
        <v>1.43</v>
      </c>
      <c r="C14" s="12">
        <v>1.69</v>
      </c>
      <c r="D14" s="12">
        <v>0.81</v>
      </c>
      <c r="E14" s="12">
        <v>0.94</v>
      </c>
      <c r="F14" s="12">
        <v>1.32</v>
      </c>
      <c r="G14" s="12">
        <v>1.1200000000000001</v>
      </c>
      <c r="H14" s="12">
        <v>2.23</v>
      </c>
      <c r="I14" s="12">
        <v>2.4300000000000002</v>
      </c>
      <c r="J14" s="12">
        <v>2.29</v>
      </c>
      <c r="K14" s="12">
        <v>0.77</v>
      </c>
      <c r="L14" s="12">
        <v>1.35</v>
      </c>
      <c r="M14" s="12">
        <v>2.27</v>
      </c>
      <c r="N14" s="12">
        <v>1.48</v>
      </c>
      <c r="O14" s="12">
        <v>1.1499999999999999</v>
      </c>
      <c r="P14" s="12">
        <v>3.04</v>
      </c>
      <c r="U14" s="12"/>
    </row>
    <row r="15" spans="1:22" s="2" customFormat="1" x14ac:dyDescent="0.2">
      <c r="A15" s="9" t="s">
        <v>287</v>
      </c>
      <c r="B15" s="12">
        <v>99.52000000000001</v>
      </c>
      <c r="C15" s="12">
        <v>100.17999999999996</v>
      </c>
      <c r="D15" s="12">
        <v>99.420000000000016</v>
      </c>
      <c r="E15" s="12">
        <v>99.960000000000008</v>
      </c>
      <c r="F15" s="12">
        <v>99.199999999999989</v>
      </c>
      <c r="G15" s="12">
        <v>100.40000000000002</v>
      </c>
      <c r="H15" s="12">
        <v>100.25000000000001</v>
      </c>
      <c r="I15" s="12">
        <v>100.39000000000001</v>
      </c>
      <c r="J15" s="12">
        <v>99.730000000000018</v>
      </c>
      <c r="K15" s="12">
        <v>99.839999999999989</v>
      </c>
      <c r="L15" s="12">
        <v>100.35</v>
      </c>
      <c r="M15" s="12">
        <v>99.389999999999972</v>
      </c>
      <c r="N15" s="12">
        <v>99.820000000000022</v>
      </c>
      <c r="O15" s="12">
        <v>99.480000000000018</v>
      </c>
      <c r="P15" s="12">
        <v>99.309999999999988</v>
      </c>
      <c r="U15" s="12"/>
    </row>
    <row r="16" spans="1:22" s="2" customFormat="1" x14ac:dyDescent="0.2">
      <c r="A16" s="9" t="s">
        <v>288</v>
      </c>
      <c r="B16" s="49">
        <v>30.982041297619052</v>
      </c>
      <c r="C16" s="49">
        <v>37.474275034383133</v>
      </c>
      <c r="D16" s="49">
        <v>38.526585146698885</v>
      </c>
      <c r="E16" s="49">
        <v>17.319082907483956</v>
      </c>
      <c r="F16" s="49">
        <v>31.102066306922655</v>
      </c>
      <c r="G16" s="49">
        <v>17.678250003926859</v>
      </c>
      <c r="H16" s="49">
        <v>34.916439044508891</v>
      </c>
      <c r="I16" s="49">
        <v>33.352532982969194</v>
      </c>
      <c r="J16" s="49">
        <v>34.354212094553802</v>
      </c>
      <c r="K16" s="49">
        <v>19.394713220071413</v>
      </c>
      <c r="L16" s="49">
        <v>28.994257650348555</v>
      </c>
      <c r="M16" s="49">
        <v>15.926311516791319</v>
      </c>
      <c r="N16" s="49">
        <v>27.030777000470579</v>
      </c>
      <c r="O16" s="49">
        <v>19.943071831137647</v>
      </c>
      <c r="P16" s="49">
        <v>42.940766371656686</v>
      </c>
      <c r="U16" s="13"/>
    </row>
    <row r="17" spans="1:21" s="2" customFormat="1" ht="15" x14ac:dyDescent="0.25">
      <c r="A17" s="9" t="s">
        <v>289</v>
      </c>
      <c r="B17" s="14">
        <v>2.1833333333333336</v>
      </c>
      <c r="C17" s="14">
        <v>1.2885154061624648</v>
      </c>
      <c r="D17" s="14">
        <v>1.1832061068702291</v>
      </c>
      <c r="E17" s="14">
        <v>1.8451178451178452</v>
      </c>
      <c r="F17" s="14">
        <v>1.1452054794520548</v>
      </c>
      <c r="G17" s="14">
        <v>5.3583333333333334</v>
      </c>
      <c r="H17" s="14">
        <v>0.77</v>
      </c>
      <c r="I17" s="14">
        <v>1.6631944444444444</v>
      </c>
      <c r="J17" s="14">
        <v>1.1300578034682081</v>
      </c>
      <c r="K17" s="14">
        <v>0.95744680851063813</v>
      </c>
      <c r="L17" s="14">
        <v>1.6577946768060838</v>
      </c>
      <c r="M17" s="14">
        <v>3.1184210526315792</v>
      </c>
      <c r="N17" s="14">
        <v>1.0769230769230771</v>
      </c>
      <c r="O17" s="14">
        <v>0.71794871794871795</v>
      </c>
      <c r="P17" s="14">
        <v>0.99593495934959353</v>
      </c>
      <c r="U17" s="14"/>
    </row>
    <row r="18" spans="1:21" s="128" customFormat="1" ht="15" x14ac:dyDescent="0.25">
      <c r="A18" s="25" t="s">
        <v>683</v>
      </c>
      <c r="B18" s="49">
        <v>5.73</v>
      </c>
      <c r="C18" s="49">
        <v>8.17</v>
      </c>
      <c r="D18" s="49">
        <v>8.58</v>
      </c>
      <c r="E18" s="49">
        <v>8.4500000000000011</v>
      </c>
      <c r="F18" s="49">
        <v>7.83</v>
      </c>
      <c r="G18" s="49">
        <v>7.63</v>
      </c>
      <c r="H18" s="49">
        <v>8.85</v>
      </c>
      <c r="I18" s="49">
        <v>7.67</v>
      </c>
      <c r="J18" s="49">
        <v>7.37</v>
      </c>
      <c r="K18" s="49">
        <v>8.2800000000000011</v>
      </c>
      <c r="L18" s="49">
        <v>6.99</v>
      </c>
      <c r="M18" s="49">
        <v>6.26</v>
      </c>
      <c r="N18" s="49">
        <v>8.1</v>
      </c>
      <c r="O18" s="49">
        <v>7.37</v>
      </c>
      <c r="P18" s="49">
        <v>4.91</v>
      </c>
      <c r="U18" s="129"/>
    </row>
    <row r="19" spans="1:21" s="2" customFormat="1" ht="15" thickBot="1" x14ac:dyDescent="0.25">
      <c r="A19" s="15" t="s">
        <v>290</v>
      </c>
      <c r="B19" s="16">
        <v>1.3503467222746302</v>
      </c>
      <c r="C19" s="16">
        <v>1.0792381101683293</v>
      </c>
      <c r="D19" s="16">
        <v>1.0997212092768855</v>
      </c>
      <c r="E19" s="16">
        <v>1.1361010157211791</v>
      </c>
      <c r="F19" s="16">
        <v>1.0846782428922892</v>
      </c>
      <c r="G19" s="16">
        <v>1.3221917079188703</v>
      </c>
      <c r="H19" s="16">
        <v>0.96538089532311822</v>
      </c>
      <c r="I19" s="16">
        <v>1.025050313369664</v>
      </c>
      <c r="J19" s="16">
        <v>1.0956922054167972</v>
      </c>
      <c r="K19" s="16">
        <v>1.0983138168262125</v>
      </c>
      <c r="L19" s="16">
        <v>1.339569569635414</v>
      </c>
      <c r="M19" s="16">
        <v>1.2050065843722695</v>
      </c>
      <c r="N19" s="16">
        <v>1.0568778155764418</v>
      </c>
      <c r="O19" s="16">
        <v>1.2391376466778141</v>
      </c>
      <c r="P19" s="16">
        <v>1.2189098720847347</v>
      </c>
      <c r="U19" s="14"/>
    </row>
    <row r="20" spans="1:21" ht="15" x14ac:dyDescent="0.25">
      <c r="A20" s="17" t="s">
        <v>686</v>
      </c>
      <c r="B20" s="9"/>
      <c r="C20" s="9"/>
      <c r="D20" s="9"/>
      <c r="E20" s="114"/>
      <c r="F20" s="114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U20" s="9"/>
    </row>
    <row r="27" spans="1:21" x14ac:dyDescent="0.2">
      <c r="H27" s="110" t="s">
        <v>627</v>
      </c>
    </row>
  </sheetData>
  <sortState xmlns:xlrd2="http://schemas.microsoft.com/office/spreadsheetml/2017/richdata2" columnSort="1" ref="L3:T19">
    <sortCondition ref="L3:T3"/>
  </sortState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5" sqref="R15"/>
    </sheetView>
  </sheetViews>
  <sheetFormatPr defaultRowHeight="12.75" x14ac:dyDescent="0.2"/>
  <cols>
    <col min="1" max="1" width="9" style="147"/>
    <col min="2" max="2" width="9.125" style="147" bestFit="1" customWidth="1"/>
    <col min="3" max="4" width="9.375" style="147" bestFit="1" customWidth="1"/>
    <col min="5" max="5" width="9.125" style="147" bestFit="1" customWidth="1"/>
    <col min="6" max="12" width="9.375" style="147" bestFit="1" customWidth="1"/>
    <col min="13" max="13" width="9.125" style="147" bestFit="1" customWidth="1"/>
    <col min="14" max="14" width="9.375" style="147" bestFit="1" customWidth="1"/>
    <col min="15" max="15" width="9.125" style="147" bestFit="1" customWidth="1"/>
    <col min="16" max="16" width="9.375" style="147" bestFit="1" customWidth="1"/>
    <col min="17" max="16384" width="9" style="147"/>
  </cols>
  <sheetData>
    <row r="1" spans="1:35" s="8" customFormat="1" ht="16.5" thickBot="1" x14ac:dyDescent="0.25">
      <c r="A1" s="18" t="s">
        <v>685</v>
      </c>
      <c r="B1" s="15"/>
      <c r="C1" s="145"/>
      <c r="D1" s="146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U1" s="9"/>
      <c r="V1" s="9"/>
      <c r="W1" s="9"/>
      <c r="X1" s="9"/>
      <c r="Y1" s="9"/>
      <c r="Z1" s="9"/>
      <c r="AA1" s="9"/>
      <c r="AB1" s="9"/>
      <c r="AC1" s="9"/>
      <c r="AE1" s="9"/>
      <c r="AF1" s="9"/>
      <c r="AH1" s="9"/>
      <c r="AI1" s="9"/>
    </row>
    <row r="2" spans="1:35" s="8" customFormat="1" ht="13.5" thickBot="1" x14ac:dyDescent="0.25">
      <c r="A2" s="144" t="s">
        <v>344</v>
      </c>
      <c r="B2" s="9">
        <f>94</f>
        <v>94</v>
      </c>
      <c r="C2" s="9">
        <v>109</v>
      </c>
      <c r="D2" s="9">
        <v>111</v>
      </c>
      <c r="E2" s="9">
        <v>120</v>
      </c>
      <c r="F2" s="9">
        <v>125</v>
      </c>
      <c r="G2" s="9">
        <v>130</v>
      </c>
      <c r="H2" s="9">
        <v>131</v>
      </c>
      <c r="I2" s="9">
        <v>131</v>
      </c>
      <c r="J2" s="9">
        <v>132</v>
      </c>
      <c r="K2" s="9">
        <v>132</v>
      </c>
      <c r="L2" s="9">
        <v>132</v>
      </c>
      <c r="M2" s="9">
        <v>132</v>
      </c>
      <c r="N2" s="9">
        <v>135</v>
      </c>
      <c r="O2" s="9">
        <v>135</v>
      </c>
      <c r="P2" s="9">
        <v>136</v>
      </c>
      <c r="U2" s="9"/>
      <c r="V2" s="9"/>
      <c r="W2" s="9"/>
      <c r="X2" s="9"/>
      <c r="Y2" s="9"/>
      <c r="Z2" s="9"/>
      <c r="AA2" s="9"/>
      <c r="AB2" s="9"/>
      <c r="AC2" s="9"/>
      <c r="AE2" s="9"/>
      <c r="AF2" s="9"/>
      <c r="AH2" s="9"/>
      <c r="AI2" s="9"/>
    </row>
    <row r="3" spans="1:35" s="8" customFormat="1" x14ac:dyDescent="0.2">
      <c r="A3" s="60" t="s">
        <v>306</v>
      </c>
      <c r="B3" s="61" t="s">
        <v>691</v>
      </c>
      <c r="C3" s="61" t="s">
        <v>692</v>
      </c>
      <c r="D3" s="53" t="s">
        <v>293</v>
      </c>
      <c r="E3" s="61" t="s">
        <v>693</v>
      </c>
      <c r="F3" s="61" t="s">
        <v>694</v>
      </c>
      <c r="G3" s="61" t="s">
        <v>695</v>
      </c>
      <c r="H3" s="61" t="s">
        <v>696</v>
      </c>
      <c r="I3" s="61" t="s">
        <v>697</v>
      </c>
      <c r="J3" s="61" t="s">
        <v>698</v>
      </c>
      <c r="K3" s="61" t="s">
        <v>699</v>
      </c>
      <c r="L3" s="61" t="s">
        <v>700</v>
      </c>
      <c r="M3" s="61" t="s">
        <v>701</v>
      </c>
      <c r="N3" s="61" t="s">
        <v>702</v>
      </c>
      <c r="O3" s="61" t="s">
        <v>703</v>
      </c>
      <c r="P3" s="61" t="s">
        <v>704</v>
      </c>
      <c r="U3" s="9"/>
      <c r="V3" s="9"/>
      <c r="W3" s="9"/>
      <c r="X3" s="9"/>
      <c r="Y3" s="9"/>
      <c r="Z3" s="9"/>
      <c r="AA3" s="9"/>
      <c r="AB3" s="9"/>
      <c r="AE3" s="9"/>
      <c r="AH3" s="9"/>
    </row>
    <row r="4" spans="1:35" x14ac:dyDescent="0.2">
      <c r="A4" s="9" t="s">
        <v>307</v>
      </c>
      <c r="B4" s="48">
        <v>51.751684385777686</v>
      </c>
      <c r="C4" s="48">
        <v>68.590627244490605</v>
      </c>
      <c r="D4" s="48">
        <v>31.713342383909318</v>
      </c>
      <c r="E4" s="48">
        <v>92.614185722921022</v>
      </c>
      <c r="F4" s="48">
        <v>112.25961905808607</v>
      </c>
      <c r="G4" s="48">
        <v>15.15504857284162</v>
      </c>
      <c r="H4" s="48">
        <v>57.364665338681988</v>
      </c>
      <c r="I4" s="48">
        <v>22.339664192559127</v>
      </c>
      <c r="J4" s="48">
        <v>16.502164001538652</v>
      </c>
      <c r="K4" s="48">
        <v>18.747356382700374</v>
      </c>
      <c r="L4" s="48">
        <v>29.861058669450898</v>
      </c>
      <c r="M4" s="48">
        <v>52.762020957300457</v>
      </c>
      <c r="N4" s="48">
        <v>35.698558860471373</v>
      </c>
      <c r="O4" s="48">
        <v>30.085577907567071</v>
      </c>
      <c r="P4" s="48">
        <v>20.992548763862096</v>
      </c>
    </row>
    <row r="5" spans="1:35" x14ac:dyDescent="0.2">
      <c r="A5" s="9" t="s">
        <v>308</v>
      </c>
      <c r="B5" s="48">
        <v>7.0845389029949999</v>
      </c>
      <c r="C5" s="48">
        <v>6.0565376286093615</v>
      </c>
      <c r="D5" s="35">
        <v>5.7221275754959615</v>
      </c>
      <c r="E5" s="48">
        <v>5.3010186197235312</v>
      </c>
      <c r="F5" s="48">
        <v>5.3381752922916865</v>
      </c>
      <c r="G5" s="48">
        <v>3.2202449559068183</v>
      </c>
      <c r="H5" s="48">
        <v>2.7619793275662325</v>
      </c>
      <c r="I5" s="48">
        <v>4.5207284957922633</v>
      </c>
      <c r="J5" s="48">
        <v>1.9693036461122466</v>
      </c>
      <c r="K5" s="48">
        <v>1.1617652956309981</v>
      </c>
      <c r="L5" s="48">
        <v>1.6348935929988462</v>
      </c>
      <c r="M5" s="48">
        <v>5.2638619471553758</v>
      </c>
      <c r="N5" s="48">
        <v>4.533114053314983</v>
      </c>
      <c r="O5" s="48">
        <v>5.4620308675188722</v>
      </c>
      <c r="P5" s="48">
        <v>1.7092069381351571</v>
      </c>
    </row>
    <row r="6" spans="1:35" x14ac:dyDescent="0.2">
      <c r="A6" s="9" t="s">
        <v>309</v>
      </c>
      <c r="B6" s="48">
        <v>4.6361052011259831</v>
      </c>
      <c r="C6" s="48">
        <v>8.7359445021217201</v>
      </c>
      <c r="D6" s="35">
        <v>8.4245643020460967</v>
      </c>
      <c r="E6" s="48">
        <v>7.7412577518801378</v>
      </c>
      <c r="F6" s="48">
        <v>9.4279005022897788</v>
      </c>
      <c r="G6" s="48">
        <v>4.8350425511742987</v>
      </c>
      <c r="H6" s="49">
        <v>10.984801502667906</v>
      </c>
      <c r="I6" s="48">
        <v>6.8503644016637653</v>
      </c>
      <c r="J6" s="48">
        <v>6.6600765016175494</v>
      </c>
      <c r="K6" s="48">
        <v>6.5303347515860386</v>
      </c>
      <c r="L6" s="48">
        <v>4.4977140010923709</v>
      </c>
      <c r="M6" s="48">
        <v>6.9455083516868728</v>
      </c>
      <c r="N6" s="48">
        <v>8.0007412519431593</v>
      </c>
      <c r="O6" s="48">
        <v>7.8191028018990441</v>
      </c>
      <c r="P6" s="48">
        <v>5.163721651254126</v>
      </c>
    </row>
    <row r="7" spans="1:35" x14ac:dyDescent="0.2">
      <c r="A7" s="9" t="s">
        <v>310</v>
      </c>
      <c r="B7" s="48">
        <v>4.8485279249588302</v>
      </c>
      <c r="C7" s="48">
        <v>13.284966514387193</v>
      </c>
      <c r="D7" s="48">
        <v>3.5248798014450693</v>
      </c>
      <c r="E7" s="48">
        <v>3.5588194969197811</v>
      </c>
      <c r="F7" s="48">
        <v>17.357729971352608</v>
      </c>
      <c r="G7" s="48">
        <v>4.8485279249588302</v>
      </c>
      <c r="H7" s="48">
        <v>45.382221377614641</v>
      </c>
      <c r="I7" s="48">
        <v>20.266846726327906</v>
      </c>
      <c r="J7" s="48">
        <v>14.83649545037402</v>
      </c>
      <c r="K7" s="48">
        <v>4.4315545234123705</v>
      </c>
      <c r="L7" s="48">
        <v>7.3503683342375856</v>
      </c>
      <c r="M7" s="48">
        <v>1.3866789865382252</v>
      </c>
      <c r="N7" s="48">
        <v>8.9794737170237529</v>
      </c>
      <c r="O7" s="48">
        <v>4.4994339143617941</v>
      </c>
      <c r="P7" s="48">
        <v>6.7588479273926083</v>
      </c>
    </row>
    <row r="8" spans="1:35" x14ac:dyDescent="0.2">
      <c r="A8" s="9" t="s">
        <v>311</v>
      </c>
      <c r="B8" s="48">
        <v>3.9324624795853613</v>
      </c>
      <c r="C8" s="48">
        <v>6.1951104891960336</v>
      </c>
      <c r="D8" s="35">
        <v>5.3700838132026227</v>
      </c>
      <c r="E8" s="48">
        <v>5.2465768257784591</v>
      </c>
      <c r="F8" s="48">
        <v>7.0942413576439431</v>
      </c>
      <c r="G8" s="48">
        <v>3.9225819205914285</v>
      </c>
      <c r="H8" s="48">
        <v>9.0110698024669578</v>
      </c>
      <c r="I8" s="48">
        <v>7.983491667097919</v>
      </c>
      <c r="J8" s="48">
        <v>4.3968487523002153</v>
      </c>
      <c r="K8" s="48">
        <v>3.4878373248583729</v>
      </c>
      <c r="L8" s="48">
        <v>3.507598442846239</v>
      </c>
      <c r="M8" s="48">
        <v>6.6397356439230215</v>
      </c>
      <c r="N8" s="48">
        <v>4.4363709882759483</v>
      </c>
      <c r="O8" s="48">
        <v>3.4087928529069087</v>
      </c>
      <c r="P8" s="48">
        <v>4.1695958954397545</v>
      </c>
    </row>
    <row r="9" spans="1:35" x14ac:dyDescent="0.2">
      <c r="A9" s="9" t="s">
        <v>312</v>
      </c>
      <c r="B9" s="48">
        <v>0.45161152987054781</v>
      </c>
      <c r="C9" s="48">
        <v>1.8144215990384041</v>
      </c>
      <c r="D9" s="48">
        <v>0.38481688858726593</v>
      </c>
      <c r="E9" s="48">
        <v>0.28612032907913293</v>
      </c>
      <c r="F9" s="48">
        <v>1.4355863201182977</v>
      </c>
      <c r="G9" s="48">
        <v>0.30705596291419146</v>
      </c>
      <c r="H9" s="48">
        <v>5.5728663399036691</v>
      </c>
      <c r="I9" s="48">
        <v>2.24310362518484</v>
      </c>
      <c r="J9" s="48">
        <v>2.3029197218564357</v>
      </c>
      <c r="K9" s="48">
        <v>0.65199545372039358</v>
      </c>
      <c r="L9" s="48">
        <v>0.49348279754066482</v>
      </c>
      <c r="M9" s="48">
        <v>0.29409580863534568</v>
      </c>
      <c r="N9" s="48">
        <v>1.0766897400887232</v>
      </c>
      <c r="O9" s="48">
        <v>0.49148892765161162</v>
      </c>
      <c r="P9" s="48">
        <v>0.64900464888681375</v>
      </c>
    </row>
    <row r="10" spans="1:35" x14ac:dyDescent="0.2">
      <c r="A10" s="9" t="s">
        <v>313</v>
      </c>
      <c r="B10" s="48">
        <v>3.1454985030394766</v>
      </c>
      <c r="C10" s="48">
        <v>3.527929931980446</v>
      </c>
      <c r="D10" s="35">
        <v>3.7048044678656447</v>
      </c>
      <c r="E10" s="48">
        <v>7.5530207215841534</v>
      </c>
      <c r="F10" s="48">
        <v>6.3674832918671465</v>
      </c>
      <c r="G10" s="48">
        <v>2.6961415740338368</v>
      </c>
      <c r="H10" s="48">
        <v>5.4687694338558677</v>
      </c>
      <c r="I10" s="48">
        <v>9.5607857235242442</v>
      </c>
      <c r="J10" s="48">
        <v>3.1072553601453796</v>
      </c>
      <c r="K10" s="48">
        <v>3.2219847888276703</v>
      </c>
      <c r="L10" s="48">
        <v>1.3958747156345397</v>
      </c>
      <c r="M10" s="48">
        <v>6.988934363896222</v>
      </c>
      <c r="N10" s="48">
        <v>3.5948554320451156</v>
      </c>
      <c r="O10" s="48">
        <v>1.7113806445108397</v>
      </c>
      <c r="P10" s="48">
        <v>2.4284395737751581</v>
      </c>
    </row>
    <row r="11" spans="1:35" x14ac:dyDescent="0.2">
      <c r="A11" s="9" t="s">
        <v>314</v>
      </c>
      <c r="B11" s="48">
        <v>1.2308809344073592</v>
      </c>
      <c r="C11" s="48">
        <v>3.1827064161104577</v>
      </c>
      <c r="D11" s="35">
        <v>1.3188010011507421</v>
      </c>
      <c r="E11" s="48">
        <v>1.6704812681242733</v>
      </c>
      <c r="F11" s="48">
        <v>3.8948589567318583</v>
      </c>
      <c r="G11" s="48">
        <v>2.6727700289988374</v>
      </c>
      <c r="H11" s="48">
        <v>6.0401085852703993</v>
      </c>
      <c r="I11" s="48">
        <v>3.1123703627157515</v>
      </c>
      <c r="J11" s="48">
        <v>2.6727700289988374</v>
      </c>
      <c r="K11" s="48">
        <v>2.2683377219792766</v>
      </c>
      <c r="L11" s="48">
        <v>2.1628336418872172</v>
      </c>
      <c r="M11" s="48">
        <v>1.0462487942462553</v>
      </c>
      <c r="N11" s="48">
        <v>2.6112259822784694</v>
      </c>
      <c r="O11" s="48">
        <v>2.3474657820483209</v>
      </c>
      <c r="P11" s="48">
        <v>2.0309535417721429</v>
      </c>
    </row>
    <row r="12" spans="1:35" x14ac:dyDescent="0.2">
      <c r="A12" s="9" t="s">
        <v>315</v>
      </c>
      <c r="B12" s="48">
        <v>47.77073466740741</v>
      </c>
      <c r="C12" s="48">
        <v>73.128162413327445</v>
      </c>
      <c r="D12" s="48">
        <v>43.402039250507329</v>
      </c>
      <c r="E12" s="48">
        <v>43.781925808498642</v>
      </c>
      <c r="F12" s="48">
        <v>47.580791388411754</v>
      </c>
      <c r="G12" s="48">
        <v>44.54169892448126</v>
      </c>
      <c r="H12" s="48">
        <v>85.66441882704072</v>
      </c>
      <c r="I12" s="48">
        <v>60.971792557605482</v>
      </c>
      <c r="J12" s="48">
        <v>60.212019441622857</v>
      </c>
      <c r="K12" s="48">
        <v>29.441208244326635</v>
      </c>
      <c r="L12" s="48">
        <v>44.636670563979088</v>
      </c>
      <c r="M12" s="48">
        <v>103.51908705263236</v>
      </c>
      <c r="N12" s="48">
        <v>58.312586651666301</v>
      </c>
      <c r="O12" s="48">
        <v>85.66441882704072</v>
      </c>
      <c r="P12" s="48">
        <v>55.368465827233635</v>
      </c>
    </row>
    <row r="13" spans="1:35" s="148" customFormat="1" x14ac:dyDescent="0.2">
      <c r="A13" s="9" t="s">
        <v>316</v>
      </c>
      <c r="B13" s="130">
        <v>13.953571363956012</v>
      </c>
      <c r="C13" s="130">
        <v>16.826365468299898</v>
      </c>
      <c r="D13" s="130">
        <v>17.493264099665442</v>
      </c>
      <c r="E13" s="130">
        <v>14.056171153396866</v>
      </c>
      <c r="F13" s="130">
        <v>13.337972627310895</v>
      </c>
      <c r="G13" s="130">
        <v>12.517174311784069</v>
      </c>
      <c r="H13" s="130">
        <v>20.622557677611461</v>
      </c>
      <c r="I13" s="130">
        <v>17.236764626063312</v>
      </c>
      <c r="J13" s="130">
        <v>15.902967363332221</v>
      </c>
      <c r="K13" s="130">
        <v>11.388576627934688</v>
      </c>
      <c r="L13" s="130">
        <v>12.311974732902364</v>
      </c>
      <c r="M13" s="130">
        <v>19.391360204321224</v>
      </c>
      <c r="N13" s="130">
        <v>15.800367573891368</v>
      </c>
      <c r="O13" s="130">
        <v>21.135556624815727</v>
      </c>
      <c r="P13" s="130">
        <v>15.697767784450516</v>
      </c>
    </row>
    <row r="14" spans="1:35" s="148" customFormat="1" x14ac:dyDescent="0.2">
      <c r="A14" s="9" t="s">
        <v>317</v>
      </c>
      <c r="B14" s="130">
        <v>1.6580062447293518</v>
      </c>
      <c r="C14" s="130">
        <v>1.7217757156804807</v>
      </c>
      <c r="D14" s="131">
        <v>1.2109822533619381</v>
      </c>
      <c r="E14" s="130">
        <v>1.2881433132128042</v>
      </c>
      <c r="F14" s="130">
        <v>1.9003302343436417</v>
      </c>
      <c r="G14" s="130">
        <v>1.2600847459943074</v>
      </c>
      <c r="H14" s="130">
        <v>1.5304673028270939</v>
      </c>
      <c r="I14" s="130">
        <v>1.1797352125958849</v>
      </c>
      <c r="J14" s="130">
        <v>1.0445439341794915</v>
      </c>
      <c r="K14" s="132">
        <v>0.90807726634407571</v>
      </c>
      <c r="L14" s="130">
        <v>1.1159657416447559</v>
      </c>
      <c r="M14" s="130">
        <v>2.2064236949090605</v>
      </c>
      <c r="N14" s="130">
        <v>1.7345296098707066</v>
      </c>
      <c r="O14" s="130">
        <v>1.6197445621586744</v>
      </c>
      <c r="P14" s="130">
        <v>1.1210672993208464</v>
      </c>
    </row>
    <row r="15" spans="1:35" s="148" customFormat="1" x14ac:dyDescent="0.2">
      <c r="A15" s="9" t="s">
        <v>318</v>
      </c>
      <c r="B15" s="130">
        <v>0.97910826343733437</v>
      </c>
      <c r="C15" s="130">
        <v>7.7937017769611812</v>
      </c>
      <c r="D15" s="130">
        <v>10.535204914585719</v>
      </c>
      <c r="E15" s="130">
        <v>10.966012550498146</v>
      </c>
      <c r="F15" s="130">
        <v>2.3341941000346051</v>
      </c>
      <c r="G15" s="130">
        <v>4.0495917775768149</v>
      </c>
      <c r="H15" s="130">
        <v>2.9529905225270006</v>
      </c>
      <c r="I15" s="130">
        <v>2.7728346020545311</v>
      </c>
      <c r="J15" s="130">
        <v>1.323754372167276</v>
      </c>
      <c r="K15" s="130">
        <v>5.114861568196635</v>
      </c>
      <c r="L15" s="130">
        <v>7.6213787225962113</v>
      </c>
      <c r="M15" s="130">
        <v>58.668167145165079</v>
      </c>
      <c r="N15" s="130">
        <v>2.1853696439921304</v>
      </c>
      <c r="O15" s="130">
        <v>1.0652697906198199</v>
      </c>
      <c r="P15" s="130">
        <v>1.7467291419722044</v>
      </c>
    </row>
    <row r="16" spans="1:35" s="148" customFormat="1" x14ac:dyDescent="0.2">
      <c r="A16" s="9" t="s">
        <v>319</v>
      </c>
      <c r="B16" s="133">
        <v>163.90482113243971</v>
      </c>
      <c r="C16" s="133">
        <v>179.70287618134955</v>
      </c>
      <c r="D16" s="134">
        <v>193.03248512886722</v>
      </c>
      <c r="E16" s="133">
        <v>189.57666058691819</v>
      </c>
      <c r="F16" s="133">
        <v>215.24850004139671</v>
      </c>
      <c r="G16" s="133">
        <v>254.74363766367134</v>
      </c>
      <c r="H16" s="133">
        <v>152.0562798457573</v>
      </c>
      <c r="I16" s="133">
        <v>197.47568811137313</v>
      </c>
      <c r="J16" s="133">
        <v>184.63976838413387</v>
      </c>
      <c r="K16" s="133">
        <v>141.19511699963178</v>
      </c>
      <c r="L16" s="133">
        <v>158.96792892965536</v>
      </c>
      <c r="M16" s="133">
        <v>286.33974776149103</v>
      </c>
      <c r="N16" s="133">
        <v>183.65238994357702</v>
      </c>
      <c r="O16" s="133">
        <v>203.39995875471433</v>
      </c>
      <c r="P16" s="133">
        <v>141.19511699963178</v>
      </c>
    </row>
    <row r="17" spans="1:17" s="148" customFormat="1" x14ac:dyDescent="0.2">
      <c r="A17" s="9" t="s">
        <v>320</v>
      </c>
      <c r="B17" s="135">
        <v>37.0621275026947</v>
      </c>
      <c r="C17" s="133">
        <v>223.37107148088725</v>
      </c>
      <c r="D17" s="134">
        <v>55.530797099997116</v>
      </c>
      <c r="E17" s="135">
        <v>49.915323235952457</v>
      </c>
      <c r="F17" s="133">
        <v>213.38800683369678</v>
      </c>
      <c r="G17" s="135">
        <v>49.915323235952457</v>
      </c>
      <c r="H17" s="133">
        <v>575.27410029435214</v>
      </c>
      <c r="I17" s="133">
        <v>277.03004395953616</v>
      </c>
      <c r="J17" s="133">
        <v>195.91764370111341</v>
      </c>
      <c r="K17" s="133">
        <v>131.02772349437521</v>
      </c>
      <c r="L17" s="133">
        <v>88.10054551145609</v>
      </c>
      <c r="M17" s="135">
        <v>45.048579220447095</v>
      </c>
      <c r="N17" s="133">
        <v>136.01925581797045</v>
      </c>
      <c r="O17" s="135">
        <v>45.672520760896504</v>
      </c>
      <c r="P17" s="133">
        <v>188.43034521572054</v>
      </c>
    </row>
    <row r="18" spans="1:17" s="148" customFormat="1" x14ac:dyDescent="0.2">
      <c r="A18" s="9" t="s">
        <v>253</v>
      </c>
      <c r="B18" s="130">
        <v>15.47357603128617</v>
      </c>
      <c r="C18" s="130">
        <v>24.426840150017789</v>
      </c>
      <c r="D18" s="130">
        <v>21.118025149616972</v>
      </c>
      <c r="E18" s="130">
        <v>28.903472209383597</v>
      </c>
      <c r="F18" s="130">
        <v>23.940249708782375</v>
      </c>
      <c r="G18" s="130">
        <v>15.862848384274502</v>
      </c>
      <c r="H18" s="130">
        <v>23.259023091052793</v>
      </c>
      <c r="I18" s="130">
        <v>21.507297502605304</v>
      </c>
      <c r="J18" s="130">
        <v>20.144844267146144</v>
      </c>
      <c r="K18" s="130">
        <v>20.826070884875723</v>
      </c>
      <c r="L18" s="130">
        <v>16.836029266745328</v>
      </c>
      <c r="M18" s="130">
        <v>62.770166919368421</v>
      </c>
      <c r="N18" s="130">
        <v>35.715738386679398</v>
      </c>
      <c r="O18" s="130">
        <v>38.537962945844797</v>
      </c>
      <c r="P18" s="130">
        <v>25.400021032488617</v>
      </c>
    </row>
    <row r="19" spans="1:17" s="148" customFormat="1" x14ac:dyDescent="0.2">
      <c r="A19" s="9" t="s">
        <v>254</v>
      </c>
      <c r="B19" s="133">
        <v>101.63366587560203</v>
      </c>
      <c r="C19" s="133">
        <v>188.32120441655672</v>
      </c>
      <c r="D19" s="134">
        <v>125.04926536654958</v>
      </c>
      <c r="E19" s="133">
        <v>147.46845636852061</v>
      </c>
      <c r="F19" s="133">
        <v>163.41099219214445</v>
      </c>
      <c r="G19" s="133">
        <v>147.46845636852061</v>
      </c>
      <c r="H19" s="133">
        <v>258.06979864491109</v>
      </c>
      <c r="I19" s="133">
        <v>167.39662614805042</v>
      </c>
      <c r="J19" s="133">
        <v>153.44690730237954</v>
      </c>
      <c r="K19" s="133">
        <v>189.31761290553322</v>
      </c>
      <c r="L19" s="133">
        <v>166.40021765907392</v>
      </c>
      <c r="M19" s="133">
        <v>158.42894974726201</v>
      </c>
      <c r="N19" s="133">
        <v>167.39662614805042</v>
      </c>
      <c r="O19" s="133">
        <v>193.30324686143916</v>
      </c>
      <c r="P19" s="133">
        <v>142.48641392363817</v>
      </c>
    </row>
    <row r="20" spans="1:17" s="148" customFormat="1" x14ac:dyDescent="0.2">
      <c r="A20" s="9" t="s">
        <v>255</v>
      </c>
      <c r="B20" s="130">
        <v>14.9819178420308</v>
      </c>
      <c r="C20" s="130">
        <v>19.38836426615751</v>
      </c>
      <c r="D20" s="130">
        <v>22.748279664554119</v>
      </c>
      <c r="E20" s="130">
        <v>15.863207126856143</v>
      </c>
      <c r="F20" s="130">
        <v>13.880306235999123</v>
      </c>
      <c r="G20" s="130">
        <v>18.176591499522662</v>
      </c>
      <c r="H20" s="130">
        <v>14.210789717808627</v>
      </c>
      <c r="I20" s="130">
        <v>13.65998391479279</v>
      </c>
      <c r="J20" s="130">
        <v>13.770145075395956</v>
      </c>
      <c r="K20" s="130">
        <v>14.9819178420308</v>
      </c>
      <c r="L20" s="130">
        <v>12.888855790570615</v>
      </c>
      <c r="M20" s="130">
        <v>35.031249071807316</v>
      </c>
      <c r="N20" s="130">
        <v>21.481426317617693</v>
      </c>
      <c r="O20" s="130">
        <v>32.71786469914079</v>
      </c>
      <c r="P20" s="130">
        <v>14.100628557205461</v>
      </c>
    </row>
    <row r="21" spans="1:17" s="148" customFormat="1" x14ac:dyDescent="0.2">
      <c r="A21" s="9" t="s">
        <v>321</v>
      </c>
      <c r="B21" s="130">
        <v>7.2452225073121643E-2</v>
      </c>
      <c r="C21" s="130">
        <v>0.26346263662953329</v>
      </c>
      <c r="D21" s="130">
        <v>0.15671484420204995</v>
      </c>
      <c r="E21" s="130">
        <v>0.27141194032094157</v>
      </c>
      <c r="F21" s="130">
        <v>0.13286693312782497</v>
      </c>
      <c r="G21" s="130">
        <v>1.6693537751957495</v>
      </c>
      <c r="H21" s="130">
        <v>0.37588850312230826</v>
      </c>
      <c r="I21" s="130">
        <v>0.29298862176904994</v>
      </c>
      <c r="J21" s="130">
        <v>0.18056275527627494</v>
      </c>
      <c r="K21" s="130">
        <v>6.200456879298498</v>
      </c>
      <c r="L21" s="130">
        <v>9.5845890222123309</v>
      </c>
      <c r="M21" s="130">
        <v>0.25551333293812495</v>
      </c>
      <c r="N21" s="130">
        <v>0.67341958414359149</v>
      </c>
      <c r="O21" s="130">
        <v>0.11923955537112496</v>
      </c>
      <c r="P21" s="130">
        <v>7.6313315437519971E-2</v>
      </c>
    </row>
    <row r="22" spans="1:17" s="148" customFormat="1" x14ac:dyDescent="0.2">
      <c r="A22" s="9" t="s">
        <v>322</v>
      </c>
      <c r="B22" s="130">
        <v>0.33500000000000002</v>
      </c>
      <c r="C22" s="130">
        <v>1.35</v>
      </c>
      <c r="D22" s="130">
        <v>0.4345</v>
      </c>
      <c r="E22" s="130">
        <v>0.33200000000000002</v>
      </c>
      <c r="F22" s="130">
        <v>0.307</v>
      </c>
      <c r="G22" s="130">
        <v>0.43</v>
      </c>
      <c r="H22" s="130">
        <v>0.36799999999999999</v>
      </c>
      <c r="I22" s="130">
        <v>0.314</v>
      </c>
      <c r="J22" s="130">
        <v>0.33900000000000002</v>
      </c>
      <c r="K22" s="130">
        <v>0.46500000000000002</v>
      </c>
      <c r="L22" s="130">
        <v>0.38800000000000001</v>
      </c>
      <c r="M22" s="130">
        <v>0.80800000000000005</v>
      </c>
      <c r="N22" s="130">
        <v>0.48599999999999999</v>
      </c>
      <c r="O22" s="130">
        <v>0.71399999999999997</v>
      </c>
      <c r="P22" s="130">
        <v>0.32400000000000001</v>
      </c>
    </row>
    <row r="23" spans="1:17" s="148" customFormat="1" x14ac:dyDescent="0.2">
      <c r="A23" s="9" t="s">
        <v>323</v>
      </c>
      <c r="B23" s="130">
        <v>2.6475753016225317E-2</v>
      </c>
      <c r="C23" s="130">
        <v>5.8867333629482661E-2</v>
      </c>
      <c r="D23" s="130">
        <v>4.1701735520061851E-2</v>
      </c>
      <c r="E23" s="130">
        <v>4.5193043610113545E-2</v>
      </c>
      <c r="F23" s="130">
        <v>5.023604418463265E-2</v>
      </c>
      <c r="G23" s="130">
        <v>4.9169255601561303E-2</v>
      </c>
      <c r="H23" s="130">
        <v>7.2929546769968642E-2</v>
      </c>
      <c r="I23" s="130">
        <v>5.5763948660547825E-2</v>
      </c>
      <c r="J23" s="130">
        <v>5.2466602131054571E-2</v>
      </c>
      <c r="K23" s="130">
        <v>6.2843545620930419E-2</v>
      </c>
      <c r="L23" s="130">
        <v>5.4988102418314116E-2</v>
      </c>
      <c r="M23" s="130">
        <v>6.6722776832098957E-2</v>
      </c>
      <c r="N23" s="130">
        <v>5.1011890426866366E-2</v>
      </c>
      <c r="O23" s="130">
        <v>7.4578220034715273E-2</v>
      </c>
      <c r="P23" s="130">
        <v>4.3932293466483766E-2</v>
      </c>
    </row>
    <row r="24" spans="1:17" s="148" customFormat="1" x14ac:dyDescent="0.2">
      <c r="A24" s="9" t="s">
        <v>324</v>
      </c>
      <c r="B24" s="130">
        <v>2.2379700437167058E-2</v>
      </c>
      <c r="C24" s="130">
        <v>3.6470622934642614E-2</v>
      </c>
      <c r="D24" s="130">
        <v>3.5589940278550392E-2</v>
      </c>
      <c r="E24" s="130">
        <v>7.2112368075316069E-2</v>
      </c>
      <c r="F24" s="130">
        <v>4.2169157768180518E-2</v>
      </c>
      <c r="G24" s="130">
        <v>4.8800180119933728E-2</v>
      </c>
      <c r="H24" s="130">
        <v>5.4602324677717771E-2</v>
      </c>
      <c r="I24" s="130">
        <v>2.6627699131258953E-2</v>
      </c>
      <c r="J24" s="130">
        <v>2.9321551961658691E-2</v>
      </c>
      <c r="K24" s="130">
        <v>2.0514725400736473E-2</v>
      </c>
      <c r="L24" s="130">
        <v>2.7042138028243529E-2</v>
      </c>
      <c r="M24" s="130">
        <v>0.11397069667075817</v>
      </c>
      <c r="N24" s="130">
        <v>5.2322910744302613E-2</v>
      </c>
      <c r="O24" s="130">
        <v>0.10247001727943621</v>
      </c>
      <c r="P24" s="130">
        <v>5.8021445577840523E-2</v>
      </c>
    </row>
    <row r="25" spans="1:17" s="148" customFormat="1" x14ac:dyDescent="0.2">
      <c r="A25" s="9" t="s">
        <v>325</v>
      </c>
      <c r="B25" s="130">
        <v>1.0136182363498232</v>
      </c>
      <c r="C25" s="130">
        <v>1.4874397787855393</v>
      </c>
      <c r="D25" s="130">
        <v>2.1232003293954875</v>
      </c>
      <c r="E25" s="130">
        <v>1.8832906876558846</v>
      </c>
      <c r="F25" s="130">
        <v>1.6193900817423212</v>
      </c>
      <c r="G25" s="130">
        <v>2.5430422024397932</v>
      </c>
      <c r="H25" s="130">
        <v>1.3434939937417776</v>
      </c>
      <c r="I25" s="130">
        <v>1.6073945996553409</v>
      </c>
      <c r="J25" s="130">
        <v>1.8473042413949441</v>
      </c>
      <c r="K25" s="130">
        <v>1.6073945996553409</v>
      </c>
      <c r="L25" s="130">
        <v>1.2595256191329165</v>
      </c>
      <c r="M25" s="130">
        <v>3.9105271603555307</v>
      </c>
      <c r="N25" s="130">
        <v>2.2431551502652893</v>
      </c>
      <c r="O25" s="130">
        <v>4.5702786751394395</v>
      </c>
      <c r="P25" s="130">
        <v>1.9912500264387059</v>
      </c>
    </row>
    <row r="26" spans="1:17" s="148" customFormat="1" x14ac:dyDescent="0.2">
      <c r="A26" s="9" t="s">
        <v>326</v>
      </c>
      <c r="B26" s="130">
        <v>0.20587291910578018</v>
      </c>
      <c r="C26" s="130">
        <v>0.39862648552344698</v>
      </c>
      <c r="D26" s="130">
        <v>0.5772515182769915</v>
      </c>
      <c r="E26" s="130">
        <v>0.51972820264449415</v>
      </c>
      <c r="F26" s="130">
        <v>0.24523097717012052</v>
      </c>
      <c r="G26" s="130">
        <v>0.68220633978189915</v>
      </c>
      <c r="H26" s="130">
        <v>0.40266320942748191</v>
      </c>
      <c r="I26" s="130">
        <v>0.50761803093238944</v>
      </c>
      <c r="J26" s="130">
        <v>0.28559821621046955</v>
      </c>
      <c r="K26" s="130">
        <v>1.2513844102508209</v>
      </c>
      <c r="L26" s="130">
        <v>1.2312007907306464</v>
      </c>
      <c r="M26" s="130">
        <v>2.8257067328244339</v>
      </c>
      <c r="N26" s="130">
        <v>0.28963494011450447</v>
      </c>
      <c r="O26" s="130">
        <v>0.28357985425845217</v>
      </c>
      <c r="P26" s="130">
        <v>0.11706499321701228</v>
      </c>
    </row>
    <row r="27" spans="1:17" s="148" customFormat="1" x14ac:dyDescent="0.2">
      <c r="A27" s="9" t="s">
        <v>327</v>
      </c>
      <c r="B27" s="130">
        <v>3.6695512937420731</v>
      </c>
      <c r="C27" s="130">
        <v>5.504326940613109</v>
      </c>
      <c r="D27" s="131">
        <v>2.681205296118172</v>
      </c>
      <c r="E27" s="130">
        <v>3.7202357038766323</v>
      </c>
      <c r="F27" s="130">
        <v>9.2245626444897422</v>
      </c>
      <c r="G27" s="130">
        <v>3.9533839904956034</v>
      </c>
      <c r="H27" s="130">
        <v>3.8418782881995739</v>
      </c>
      <c r="I27" s="130">
        <v>6.9133535423538506</v>
      </c>
      <c r="J27" s="130">
        <v>3.0714752541542767</v>
      </c>
      <c r="K27" s="130">
        <v>1.5610798321444179</v>
      </c>
      <c r="L27" s="130">
        <v>5.4435056484516391</v>
      </c>
      <c r="M27" s="130">
        <v>9.7820911559698907</v>
      </c>
      <c r="N27" s="130">
        <v>8.5555284307135615</v>
      </c>
      <c r="O27" s="130">
        <v>4.6933763784601652</v>
      </c>
      <c r="P27" s="130">
        <v>6.6599314916810561</v>
      </c>
    </row>
    <row r="28" spans="1:17" s="148" customFormat="1" x14ac:dyDescent="0.2">
      <c r="A28" s="9" t="s">
        <v>328</v>
      </c>
      <c r="B28" s="13">
        <v>94.43671116037531</v>
      </c>
      <c r="C28" s="136">
        <v>1020.374607907032</v>
      </c>
      <c r="D28" s="137">
        <v>230.62548535857917</v>
      </c>
      <c r="E28" s="13">
        <v>74.23745871813405</v>
      </c>
      <c r="F28" s="136">
        <v>659.07870082158286</v>
      </c>
      <c r="G28" s="136">
        <v>335.26594259802476</v>
      </c>
      <c r="H28" s="136">
        <v>1332.7341817561232</v>
      </c>
      <c r="I28" s="136">
        <v>1041.1985794969714</v>
      </c>
      <c r="J28" s="136">
        <v>900.63677126488028</v>
      </c>
      <c r="K28" s="136">
        <v>1062.0225510869109</v>
      </c>
      <c r="L28" s="136">
        <v>906.88396274186209</v>
      </c>
      <c r="M28" s="136">
        <v>143.68540397058206</v>
      </c>
      <c r="N28" s="136">
        <v>744.45698434033454</v>
      </c>
      <c r="O28" s="136">
        <v>210.32211305838823</v>
      </c>
      <c r="P28" s="136">
        <v>490.4045309430735</v>
      </c>
    </row>
    <row r="29" spans="1:17" s="148" customFormat="1" x14ac:dyDescent="0.2">
      <c r="A29" s="9" t="s">
        <v>256</v>
      </c>
      <c r="B29" s="130">
        <v>26.062354718934081</v>
      </c>
      <c r="C29" s="130">
        <v>49.218127127206365</v>
      </c>
      <c r="D29" s="130">
        <v>32.117734532812818</v>
      </c>
      <c r="E29" s="130">
        <v>38.463772577757737</v>
      </c>
      <c r="F29" s="130">
        <v>45.342684046323974</v>
      </c>
      <c r="G29" s="130">
        <v>19.764759712500194</v>
      </c>
      <c r="H29" s="130">
        <v>52.802911977022582</v>
      </c>
      <c r="I29" s="130">
        <v>54.159317055331414</v>
      </c>
      <c r="J29" s="130">
        <v>50.380760051471086</v>
      </c>
      <c r="K29" s="130">
        <v>47.76483597187547</v>
      </c>
      <c r="L29" s="130">
        <v>46.892861278676932</v>
      </c>
      <c r="M29" s="130">
        <v>26.83744333511056</v>
      </c>
      <c r="N29" s="130">
        <v>43.308076428860723</v>
      </c>
      <c r="O29" s="130">
        <v>42.823646043750422</v>
      </c>
      <c r="P29" s="130">
        <v>59.294279137500588</v>
      </c>
      <c r="Q29" s="138"/>
    </row>
    <row r="30" spans="1:17" s="148" customFormat="1" x14ac:dyDescent="0.2">
      <c r="A30" s="9" t="s">
        <v>257</v>
      </c>
      <c r="B30" s="130">
        <v>57.628149029381625</v>
      </c>
      <c r="C30" s="130">
        <v>97.115958972992701</v>
      </c>
      <c r="D30" s="130">
        <v>68.301884458301885</v>
      </c>
      <c r="E30" s="130">
        <v>79.97784856599398</v>
      </c>
      <c r="F30" s="130">
        <v>90.601472560975637</v>
      </c>
      <c r="G30" s="130">
        <v>40.99115296176884</v>
      </c>
      <c r="H30" s="130">
        <v>101.22509655595729</v>
      </c>
      <c r="I30" s="130">
        <v>105.23401127104471</v>
      </c>
      <c r="J30" s="130">
        <v>100.22286787718544</v>
      </c>
      <c r="K30" s="130">
        <v>96.314176029975201</v>
      </c>
      <c r="L30" s="130">
        <v>97.015736105115508</v>
      </c>
      <c r="M30" s="130">
        <v>69.254001703135131</v>
      </c>
      <c r="N30" s="130">
        <v>91.102586900361572</v>
      </c>
      <c r="O30" s="130">
        <v>89.298575278572216</v>
      </c>
      <c r="P30" s="130">
        <v>111.24738334367584</v>
      </c>
      <c r="Q30" s="138"/>
    </row>
    <row r="31" spans="1:17" s="148" customFormat="1" x14ac:dyDescent="0.2">
      <c r="A31" s="9" t="s">
        <v>258</v>
      </c>
      <c r="B31" s="130">
        <v>5.1388980733449294</v>
      </c>
      <c r="C31" s="130">
        <v>9.3743603795422619</v>
      </c>
      <c r="D31" s="130">
        <v>6.2511926468761096</v>
      </c>
      <c r="E31" s="130">
        <v>8.4417815231318389</v>
      </c>
      <c r="F31" s="130">
        <v>8.8789278620742262</v>
      </c>
      <c r="G31" s="130">
        <v>3.3028834497869108</v>
      </c>
      <c r="H31" s="130">
        <v>10.491512134617247</v>
      </c>
      <c r="I31" s="130">
        <v>10.20008124198899</v>
      </c>
      <c r="J31" s="130">
        <v>9.7046487245209541</v>
      </c>
      <c r="K31" s="130">
        <v>10.20008124198899</v>
      </c>
      <c r="L31" s="130">
        <v>9.8115067184846474</v>
      </c>
      <c r="M31" s="130">
        <v>7.9366346425761947</v>
      </c>
      <c r="N31" s="130">
        <v>9.364646016454655</v>
      </c>
      <c r="O31" s="130">
        <v>11.074373919873761</v>
      </c>
      <c r="P31" s="130">
        <v>11.754379336006359</v>
      </c>
      <c r="Q31" s="138"/>
    </row>
    <row r="32" spans="1:17" s="148" customFormat="1" x14ac:dyDescent="0.2">
      <c r="A32" s="9" t="s">
        <v>259</v>
      </c>
      <c r="B32" s="130">
        <v>17.23042507398419</v>
      </c>
      <c r="C32" s="130">
        <v>31.984621394820955</v>
      </c>
      <c r="D32" s="130">
        <v>20.635239609561907</v>
      </c>
      <c r="E32" s="130">
        <v>31.881445196773143</v>
      </c>
      <c r="F32" s="130">
        <v>32.190973790916573</v>
      </c>
      <c r="G32" s="130">
        <v>11.246205587211239</v>
      </c>
      <c r="H32" s="130">
        <v>37.246607495259241</v>
      </c>
      <c r="I32" s="130">
        <v>34.873554940159622</v>
      </c>
      <c r="J32" s="130">
        <v>33.532264365538097</v>
      </c>
      <c r="K32" s="130">
        <v>36.008493118685521</v>
      </c>
      <c r="L32" s="130">
        <v>35.079907336255239</v>
      </c>
      <c r="M32" s="130">
        <v>32.810030979203432</v>
      </c>
      <c r="N32" s="130">
        <v>34.048145355777145</v>
      </c>
      <c r="O32" s="130">
        <v>42.095888803506284</v>
      </c>
      <c r="P32" s="130">
        <v>42.095888803506284</v>
      </c>
      <c r="Q32" s="138"/>
    </row>
    <row r="33" spans="1:17" s="148" customFormat="1" x14ac:dyDescent="0.2">
      <c r="A33" s="9" t="s">
        <v>260</v>
      </c>
      <c r="B33" s="130">
        <v>2.9778155822894119</v>
      </c>
      <c r="C33" s="130">
        <v>5.203229362648047</v>
      </c>
      <c r="D33" s="130">
        <v>3.862682490193917</v>
      </c>
      <c r="E33" s="130">
        <v>5.7330897865429602</v>
      </c>
      <c r="F33" s="130">
        <v>5.4257707406839106</v>
      </c>
      <c r="G33" s="130">
        <v>2.4903439923060922</v>
      </c>
      <c r="H33" s="130">
        <v>5.9980199984904168</v>
      </c>
      <c r="I33" s="130">
        <v>5.2880070304712339</v>
      </c>
      <c r="J33" s="130">
        <v>5.203229362648047</v>
      </c>
      <c r="K33" s="130">
        <v>5.9132423306672308</v>
      </c>
      <c r="L33" s="130">
        <v>5.5423400339407918</v>
      </c>
      <c r="M33" s="130">
        <v>9.6434597148874186</v>
      </c>
      <c r="N33" s="130">
        <v>6.6020608817306181</v>
      </c>
      <c r="O33" s="130">
        <v>9.4209183368515568</v>
      </c>
      <c r="P33" s="130">
        <v>6.9941575954128536</v>
      </c>
      <c r="Q33" s="139"/>
    </row>
    <row r="34" spans="1:17" s="148" customFormat="1" x14ac:dyDescent="0.2">
      <c r="A34" s="9" t="s">
        <v>261</v>
      </c>
      <c r="B34" s="130">
        <v>0.31774616829139624</v>
      </c>
      <c r="C34" s="130">
        <v>0.93412317428362912</v>
      </c>
      <c r="D34" s="130">
        <v>0.3944108188204476</v>
      </c>
      <c r="E34" s="130">
        <v>0.16578075772983569</v>
      </c>
      <c r="F34" s="130">
        <v>0.76965678361776957</v>
      </c>
      <c r="G34" s="130">
        <v>0.22214037242044621</v>
      </c>
      <c r="H34" s="130">
        <v>1.5585576952057008</v>
      </c>
      <c r="I34" s="130">
        <v>0.96118785558770192</v>
      </c>
      <c r="J34" s="130">
        <v>0.87902683639772106</v>
      </c>
      <c r="K34" s="130">
        <v>1.1258553232774202</v>
      </c>
      <c r="L34" s="130">
        <v>0.91741332442236545</v>
      </c>
      <c r="M34" s="130">
        <v>0.13865229231191423</v>
      </c>
      <c r="N34" s="130">
        <v>0.60407663017246838</v>
      </c>
      <c r="O34" s="130">
        <v>0.20125866800626913</v>
      </c>
      <c r="P34" s="130">
        <v>0.9648329246036611</v>
      </c>
      <c r="Q34" s="139"/>
    </row>
    <row r="35" spans="1:17" s="148" customFormat="1" x14ac:dyDescent="0.2">
      <c r="A35" s="9" t="s">
        <v>262</v>
      </c>
      <c r="B35" s="130">
        <v>2.4238233068888944</v>
      </c>
      <c r="C35" s="130">
        <v>4.00022081272785</v>
      </c>
      <c r="D35" s="130">
        <v>3.1525555390815061</v>
      </c>
      <c r="E35" s="130">
        <v>4.7891403779899555</v>
      </c>
      <c r="F35" s="130">
        <v>4.2716783582900275</v>
      </c>
      <c r="G35" s="130">
        <v>2.3315557441332029</v>
      </c>
      <c r="H35" s="130">
        <v>4.8393598140968299</v>
      </c>
      <c r="I35" s="130">
        <v>3.9565466155693452</v>
      </c>
      <c r="J35" s="130">
        <v>4.0615563666256893</v>
      </c>
      <c r="K35" s="130">
        <v>4.7514320520693074</v>
      </c>
      <c r="L35" s="130">
        <v>4.1689006025924265</v>
      </c>
      <c r="M35" s="130">
        <v>10.171924111667645</v>
      </c>
      <c r="N35" s="130">
        <v>5.813161356451225</v>
      </c>
      <c r="O35" s="130">
        <v>8.044147955045851</v>
      </c>
      <c r="P35" s="130">
        <v>5.6492986899672815</v>
      </c>
      <c r="Q35" s="139"/>
    </row>
    <row r="36" spans="1:17" s="148" customFormat="1" x14ac:dyDescent="0.2">
      <c r="A36" s="9" t="s">
        <v>263</v>
      </c>
      <c r="B36" s="130">
        <v>0.37069866634090415</v>
      </c>
      <c r="C36" s="130">
        <v>0.60854041717617091</v>
      </c>
      <c r="D36" s="130">
        <v>0.50773639387294267</v>
      </c>
      <c r="E36" s="130">
        <v>0.74604267937780955</v>
      </c>
      <c r="F36" s="130">
        <v>0.62897994263857671</v>
      </c>
      <c r="G36" s="130">
        <v>0.39578353849931114</v>
      </c>
      <c r="H36" s="130">
        <v>0.70144735109619705</v>
      </c>
      <c r="I36" s="130">
        <v>0.6438450520657808</v>
      </c>
      <c r="J36" s="130">
        <v>0.60575320915857012</v>
      </c>
      <c r="K36" s="130">
        <v>0.69494386572179512</v>
      </c>
      <c r="L36" s="130">
        <v>0.6169020412289733</v>
      </c>
      <c r="M36" s="130">
        <v>1.7001968907364775</v>
      </c>
      <c r="N36" s="130">
        <v>0.92070771514745853</v>
      </c>
      <c r="O36" s="130">
        <v>1.2542436079203523</v>
      </c>
      <c r="P36" s="130">
        <v>0.86124727743864193</v>
      </c>
      <c r="Q36" s="138"/>
    </row>
    <row r="37" spans="1:17" s="148" customFormat="1" x14ac:dyDescent="0.2">
      <c r="A37" s="9" t="s">
        <v>264</v>
      </c>
      <c r="B37" s="130">
        <v>2.3055169591494837</v>
      </c>
      <c r="C37" s="130">
        <v>3.5211531739737567</v>
      </c>
      <c r="D37" s="130">
        <v>3.164846007559746</v>
      </c>
      <c r="E37" s="130">
        <v>4.5271969379662593</v>
      </c>
      <c r="F37" s="130">
        <v>3.6154697768480544</v>
      </c>
      <c r="G37" s="130">
        <v>2.6513445030219063</v>
      </c>
      <c r="H37" s="130">
        <v>4.0765731686779505</v>
      </c>
      <c r="I37" s="130">
        <v>3.4373161936410481</v>
      </c>
      <c r="J37" s="130">
        <v>3.3849180809331059</v>
      </c>
      <c r="K37" s="130">
        <v>3.7831437375134711</v>
      </c>
      <c r="L37" s="130">
        <v>3.28012185551722</v>
      </c>
      <c r="M37" s="130">
        <v>11.527584795747419</v>
      </c>
      <c r="N37" s="130">
        <v>5.868588623289595</v>
      </c>
      <c r="O37" s="130">
        <v>7.8911557738161875</v>
      </c>
      <c r="P37" s="130">
        <v>4.6843912760900874</v>
      </c>
      <c r="Q37" s="138"/>
    </row>
    <row r="38" spans="1:17" s="148" customFormat="1" x14ac:dyDescent="0.2">
      <c r="A38" s="9" t="s">
        <v>265</v>
      </c>
      <c r="B38" s="130">
        <v>0.47435341718409779</v>
      </c>
      <c r="C38" s="130">
        <v>0.74689858232057493</v>
      </c>
      <c r="D38" s="130">
        <v>0.6548365704328718</v>
      </c>
      <c r="E38" s="130">
        <v>0.95598857542146021</v>
      </c>
      <c r="F38" s="130">
        <v>0.74273758743299512</v>
      </c>
      <c r="G38" s="130">
        <v>0.5710965483203283</v>
      </c>
      <c r="H38" s="130">
        <v>0.80203176458100744</v>
      </c>
      <c r="I38" s="130">
        <v>0.70632888216667189</v>
      </c>
      <c r="J38" s="130">
        <v>0.7073691308885669</v>
      </c>
      <c r="K38" s="130">
        <v>0.75522057209573457</v>
      </c>
      <c r="L38" s="130">
        <v>0.63559196907781512</v>
      </c>
      <c r="M38" s="130">
        <v>2.3509621114825894</v>
      </c>
      <c r="N38" s="130">
        <v>1.2274934918360423</v>
      </c>
      <c r="O38" s="130">
        <v>1.5603730828424269</v>
      </c>
      <c r="P38" s="130">
        <v>0.8998151444391328</v>
      </c>
      <c r="Q38" s="140"/>
    </row>
    <row r="39" spans="1:17" s="148" customFormat="1" x14ac:dyDescent="0.2">
      <c r="A39" s="9" t="s">
        <v>266</v>
      </c>
      <c r="B39" s="130">
        <v>1.3744143592806823</v>
      </c>
      <c r="C39" s="130">
        <v>2.2110144040602284</v>
      </c>
      <c r="D39" s="130">
        <v>1.8972893872678984</v>
      </c>
      <c r="E39" s="130">
        <v>2.6591929994778418</v>
      </c>
      <c r="F39" s="130">
        <v>2.1412977336619328</v>
      </c>
      <c r="G39" s="130">
        <v>1.5138477000772734</v>
      </c>
      <c r="H39" s="130">
        <v>2.1512572580045464</v>
      </c>
      <c r="I39" s="130">
        <v>1.9620262954948871</v>
      </c>
      <c r="J39" s="130">
        <v>2.0118239172079555</v>
      </c>
      <c r="K39" s="130">
        <v>2.1512572580045464</v>
      </c>
      <c r="L39" s="130">
        <v>1.7628358086426144</v>
      </c>
      <c r="M39" s="130">
        <v>6.4338527253284115</v>
      </c>
      <c r="N39" s="130">
        <v>3.4559549468869335</v>
      </c>
      <c r="O39" s="130">
        <v>4.123243077842047</v>
      </c>
      <c r="P39" s="130">
        <v>2.3703667935420465</v>
      </c>
      <c r="Q39" s="138"/>
    </row>
    <row r="40" spans="1:17" s="148" customFormat="1" x14ac:dyDescent="0.2">
      <c r="A40" s="9" t="s">
        <v>267</v>
      </c>
      <c r="B40" s="130">
        <v>0.223354824259336</v>
      </c>
      <c r="C40" s="130">
        <v>0.34968673843316855</v>
      </c>
      <c r="D40" s="130">
        <v>0.31633511309127677</v>
      </c>
      <c r="E40" s="130">
        <v>0.39819819347592028</v>
      </c>
      <c r="F40" s="130">
        <v>0.31633511309127677</v>
      </c>
      <c r="G40" s="130">
        <v>0.23245072207985196</v>
      </c>
      <c r="H40" s="130">
        <v>0.31027118121093278</v>
      </c>
      <c r="I40" s="130">
        <v>0.29511135151007289</v>
      </c>
      <c r="J40" s="130">
        <v>0.29612200682346357</v>
      </c>
      <c r="K40" s="130">
        <v>0.33048428747874603</v>
      </c>
      <c r="L40" s="130">
        <v>0.2435679305271492</v>
      </c>
      <c r="M40" s="130">
        <v>1.0207618665245672</v>
      </c>
      <c r="N40" s="130">
        <v>0.5770841839460672</v>
      </c>
      <c r="O40" s="130">
        <v>0.59426532427370837</v>
      </c>
      <c r="P40" s="130">
        <v>0.32745232153857406</v>
      </c>
      <c r="Q40" s="138"/>
    </row>
    <row r="41" spans="1:17" s="148" customFormat="1" x14ac:dyDescent="0.2">
      <c r="A41" s="9" t="s">
        <v>268</v>
      </c>
      <c r="B41" s="130">
        <v>1.4424566441729711</v>
      </c>
      <c r="C41" s="130">
        <v>2.346531583126453</v>
      </c>
      <c r="D41" s="130">
        <v>2.1230523847334575</v>
      </c>
      <c r="E41" s="130">
        <v>2.7630155437679451</v>
      </c>
      <c r="F41" s="130">
        <v>2.2754245654559546</v>
      </c>
      <c r="G41" s="130">
        <v>1.5541962433694689</v>
      </c>
      <c r="H41" s="130">
        <v>2.0925779485889584</v>
      </c>
      <c r="I41" s="130">
        <v>2.051945367062959</v>
      </c>
      <c r="J41" s="130">
        <v>2.051945367062959</v>
      </c>
      <c r="K41" s="130">
        <v>2.153526820877957</v>
      </c>
      <c r="L41" s="130">
        <v>1.5440380979879691</v>
      </c>
      <c r="M41" s="130">
        <v>6.7957992602233643</v>
      </c>
      <c r="N41" s="130">
        <v>3.8600952449699224</v>
      </c>
      <c r="O41" s="130">
        <v>3.8600952449699224</v>
      </c>
      <c r="P41" s="130">
        <v>2.2347919839299557</v>
      </c>
      <c r="Q41" s="138"/>
    </row>
    <row r="42" spans="1:17" s="148" customFormat="1" x14ac:dyDescent="0.2">
      <c r="A42" s="9" t="s">
        <v>269</v>
      </c>
      <c r="B42" s="130">
        <v>0.22325351715873309</v>
      </c>
      <c r="C42" s="130">
        <v>0.37622351965638351</v>
      </c>
      <c r="D42" s="130">
        <v>0.32247730256261442</v>
      </c>
      <c r="E42" s="130">
        <v>0.41136527698692488</v>
      </c>
      <c r="F42" s="130">
        <v>0.36071980318702707</v>
      </c>
      <c r="G42" s="130">
        <v>0.20981696288529084</v>
      </c>
      <c r="H42" s="130">
        <v>0.32867878915035703</v>
      </c>
      <c r="I42" s="130">
        <v>0.3121414915830435</v>
      </c>
      <c r="J42" s="130">
        <v>0.31937655926874314</v>
      </c>
      <c r="K42" s="130">
        <v>0.32867878915035703</v>
      </c>
      <c r="L42" s="130">
        <v>0.22118635496281888</v>
      </c>
      <c r="M42" s="130">
        <v>1.0118758948999986</v>
      </c>
      <c r="N42" s="130">
        <v>0.60154419901103073</v>
      </c>
      <c r="O42" s="130">
        <v>0.56950318497436081</v>
      </c>
      <c r="P42" s="130">
        <v>0.34624966781562772</v>
      </c>
      <c r="Q42" s="138"/>
    </row>
    <row r="43" spans="1:17" s="148" customFormat="1" x14ac:dyDescent="0.2">
      <c r="A43" s="9" t="s">
        <v>270</v>
      </c>
      <c r="B43" s="130">
        <v>3.0141251263158977</v>
      </c>
      <c r="C43" s="130">
        <v>4.726230215073568</v>
      </c>
      <c r="D43" s="130">
        <v>4.0649680700144675</v>
      </c>
      <c r="E43" s="130">
        <v>4.8082472253134565</v>
      </c>
      <c r="F43" s="130">
        <v>4.3058930375941395</v>
      </c>
      <c r="G43" s="130">
        <v>4.7979950990334697</v>
      </c>
      <c r="H43" s="130">
        <v>6.2640491570714749</v>
      </c>
      <c r="I43" s="130">
        <v>4.9005163618333309</v>
      </c>
      <c r="J43" s="130">
        <v>4.6237089522737067</v>
      </c>
      <c r="K43" s="130">
        <v>5.5874088225923959</v>
      </c>
      <c r="L43" s="130">
        <v>4.8390036041534135</v>
      </c>
      <c r="M43" s="130">
        <v>6.8381682287506935</v>
      </c>
      <c r="N43" s="130">
        <v>5.2285844027928832</v>
      </c>
      <c r="O43" s="130">
        <v>7.3200181639100368</v>
      </c>
      <c r="P43" s="130">
        <v>4.4289185529539727</v>
      </c>
    </row>
    <row r="44" spans="1:17" s="148" customFormat="1" x14ac:dyDescent="0.2">
      <c r="A44" s="9" t="s">
        <v>271</v>
      </c>
      <c r="B44" s="130">
        <v>1.0489893180488459</v>
      </c>
      <c r="C44" s="130">
        <v>1.2763925967867076</v>
      </c>
      <c r="D44" s="130">
        <v>1.7330330516716073</v>
      </c>
      <c r="E44" s="130">
        <v>1.0233147543203778</v>
      </c>
      <c r="F44" s="130">
        <v>0.88577244863215487</v>
      </c>
      <c r="G44" s="130">
        <v>1.3827586465189332</v>
      </c>
      <c r="H44" s="130">
        <v>0.91328090976979936</v>
      </c>
      <c r="I44" s="130">
        <v>1.1076740351424876</v>
      </c>
      <c r="J44" s="130">
        <v>1.212206187465537</v>
      </c>
      <c r="K44" s="130">
        <v>1.0966706506874297</v>
      </c>
      <c r="L44" s="130">
        <v>0.96646393463591229</v>
      </c>
      <c r="M44" s="130">
        <v>3.1726425178750062</v>
      </c>
      <c r="N44" s="130">
        <v>1.6725144371687894</v>
      </c>
      <c r="O44" s="130">
        <v>2.6041343210303518</v>
      </c>
      <c r="P44" s="130">
        <v>1.3167383397885863</v>
      </c>
    </row>
    <row r="45" spans="1:17" s="148" customFormat="1" x14ac:dyDescent="0.2">
      <c r="A45" s="9" t="s">
        <v>329</v>
      </c>
      <c r="B45" s="130">
        <v>0.34</v>
      </c>
      <c r="C45" s="130">
        <v>0.84699999999999998</v>
      </c>
      <c r="D45" s="130">
        <v>2.7850000000000001</v>
      </c>
      <c r="E45" s="130">
        <v>4.46</v>
      </c>
      <c r="F45" s="130">
        <v>1.8</v>
      </c>
      <c r="G45" s="130">
        <v>22.7</v>
      </c>
      <c r="H45" s="130">
        <v>2.19</v>
      </c>
      <c r="I45" s="130">
        <v>1.46</v>
      </c>
      <c r="J45" s="130">
        <v>2.39</v>
      </c>
      <c r="K45" s="130">
        <v>5.66</v>
      </c>
      <c r="L45" s="130">
        <v>4.32</v>
      </c>
      <c r="M45" s="130">
        <v>1.72</v>
      </c>
      <c r="N45" s="130">
        <v>11.9</v>
      </c>
      <c r="O45" s="130">
        <v>2.08</v>
      </c>
      <c r="P45" s="130">
        <v>1.34</v>
      </c>
    </row>
    <row r="46" spans="1:17" s="148" customFormat="1" x14ac:dyDescent="0.2">
      <c r="A46" s="9" t="s">
        <v>330</v>
      </c>
      <c r="B46" s="130">
        <v>0.68017566768220605</v>
      </c>
      <c r="C46" s="130">
        <v>0.81872997035821093</v>
      </c>
      <c r="D46" s="130">
        <v>0.83867339271309049</v>
      </c>
      <c r="E46" s="130">
        <v>0.97722769538909549</v>
      </c>
      <c r="F46" s="130">
        <v>0.62979228489093153</v>
      </c>
      <c r="G46" s="130">
        <v>1.6899426311239996</v>
      </c>
      <c r="H46" s="130">
        <v>0.69067220576372157</v>
      </c>
      <c r="I46" s="130">
        <v>1.0402069238781886</v>
      </c>
      <c r="J46" s="130">
        <v>0.96568150349942838</v>
      </c>
      <c r="K46" s="130">
        <v>0.98037665681355013</v>
      </c>
      <c r="L46" s="130">
        <v>1.0916399604776146</v>
      </c>
      <c r="M46" s="130">
        <v>1.6164668645533908</v>
      </c>
      <c r="N46" s="130">
        <v>0.86491473791687923</v>
      </c>
      <c r="O46" s="130">
        <v>0.94993669637715505</v>
      </c>
      <c r="P46" s="130">
        <v>0.66338120675178125</v>
      </c>
    </row>
    <row r="47" spans="1:17" s="148" customFormat="1" x14ac:dyDescent="0.2">
      <c r="A47" s="9" t="s">
        <v>331</v>
      </c>
      <c r="B47" s="130">
        <v>8.6359879615224653</v>
      </c>
      <c r="C47" s="130">
        <v>27.510518351654042</v>
      </c>
      <c r="D47" s="130">
        <v>29.513711435512345</v>
      </c>
      <c r="E47" s="130">
        <v>18.340345567769361</v>
      </c>
      <c r="F47" s="130">
        <v>17.895191549134182</v>
      </c>
      <c r="G47" s="130">
        <v>27.688579959108115</v>
      </c>
      <c r="H47" s="130">
        <v>24.394440221207791</v>
      </c>
      <c r="I47" s="130">
        <v>31.516904519370648</v>
      </c>
      <c r="J47" s="130">
        <v>25.106686651024077</v>
      </c>
      <c r="K47" s="130">
        <v>24.661532632388898</v>
      </c>
      <c r="L47" s="130">
        <v>30.62659648210029</v>
      </c>
      <c r="M47" s="130">
        <v>45.405709900788224</v>
      </c>
      <c r="N47" s="130">
        <v>17.895191549134182</v>
      </c>
      <c r="O47" s="130">
        <v>42.289631770341977</v>
      </c>
      <c r="P47" s="130">
        <v>25.640871473386291</v>
      </c>
    </row>
    <row r="48" spans="1:17" s="148" customFormat="1" x14ac:dyDescent="0.2">
      <c r="A48" s="9" t="s">
        <v>332</v>
      </c>
      <c r="B48" s="130">
        <v>6.7410663248683056E-2</v>
      </c>
      <c r="C48" s="130">
        <v>0.28736816604020265</v>
      </c>
      <c r="D48" s="130">
        <v>0.1597981857887108</v>
      </c>
      <c r="E48" s="130">
        <v>0.10044457392433252</v>
      </c>
      <c r="F48" s="130">
        <v>0.11226158262131281</v>
      </c>
      <c r="G48" s="130">
        <v>0.45656624511060234</v>
      </c>
      <c r="H48" s="130">
        <v>8.9030417796567451E-2</v>
      </c>
      <c r="I48" s="130">
        <v>0.19605491701808217</v>
      </c>
      <c r="J48" s="130">
        <v>8.0033377084093818E-2</v>
      </c>
      <c r="K48" s="130">
        <v>8.9970407124736348E-2</v>
      </c>
      <c r="L48" s="130">
        <v>7.0499199612666541E-2</v>
      </c>
      <c r="M48" s="130">
        <v>9.4670353765580764E-2</v>
      </c>
      <c r="N48" s="130">
        <v>9.9773152975640451E-3</v>
      </c>
      <c r="O48" s="130">
        <v>6.1636443089931318E-2</v>
      </c>
      <c r="P48" s="130">
        <v>3.9479551783093259E-2</v>
      </c>
    </row>
    <row r="49" spans="1:17" s="148" customFormat="1" x14ac:dyDescent="0.2">
      <c r="A49" s="9" t="s">
        <v>1</v>
      </c>
      <c r="B49" s="130">
        <v>15.490296186193014</v>
      </c>
      <c r="C49" s="130">
        <v>19.11777060954201</v>
      </c>
      <c r="D49" s="130">
        <v>23.725643525688032</v>
      </c>
      <c r="E49" s="130">
        <v>16.372654829710335</v>
      </c>
      <c r="F49" s="130">
        <v>15.588336035472716</v>
      </c>
      <c r="G49" s="130">
        <v>21.078567595136064</v>
      </c>
      <c r="H49" s="130">
        <v>14.509897693395988</v>
      </c>
      <c r="I49" s="130">
        <v>20.686408198017254</v>
      </c>
      <c r="J49" s="130">
        <v>21.078567595136064</v>
      </c>
      <c r="K49" s="130">
        <v>17.549133021066766</v>
      </c>
      <c r="L49" s="130">
        <v>16.176575131150933</v>
      </c>
      <c r="M49" s="130">
        <v>38.62770061620283</v>
      </c>
      <c r="N49" s="130">
        <v>20.784448047296955</v>
      </c>
      <c r="O49" s="130">
        <v>39.412019410440458</v>
      </c>
      <c r="P49" s="130">
        <v>23.235444279289521</v>
      </c>
    </row>
    <row r="50" spans="1:17" s="148" customFormat="1" x14ac:dyDescent="0.2">
      <c r="A50" s="9" t="s">
        <v>2</v>
      </c>
      <c r="B50" s="130">
        <v>2.779376019443927</v>
      </c>
      <c r="C50" s="130">
        <v>3.7973367837670113</v>
      </c>
      <c r="D50" s="130">
        <v>3.9917787275141174</v>
      </c>
      <c r="E50" s="130">
        <v>3.5685815558292395</v>
      </c>
      <c r="F50" s="130">
        <v>1.5326600271830708</v>
      </c>
      <c r="G50" s="130">
        <v>4.4721647061834382</v>
      </c>
      <c r="H50" s="130">
        <v>3.0310067701754759</v>
      </c>
      <c r="I50" s="130">
        <v>3.8659633521483427</v>
      </c>
      <c r="J50" s="130">
        <v>3.5800193172261281</v>
      </c>
      <c r="K50" s="130">
        <v>3.4885172260510191</v>
      </c>
      <c r="L50" s="130">
        <v>3.7858990223701228</v>
      </c>
      <c r="M50" s="130">
        <v>5.9133226421914005</v>
      </c>
      <c r="N50" s="130">
        <v>2.8480025878252588</v>
      </c>
      <c r="O50" s="130">
        <v>6.2450177227011689</v>
      </c>
      <c r="P50" s="130">
        <v>2.1960501882026087</v>
      </c>
    </row>
    <row r="51" spans="1:17" s="149" customFormat="1" x14ac:dyDescent="0.2">
      <c r="A51" s="138" t="s">
        <v>684</v>
      </c>
      <c r="B51" s="141">
        <v>118.19326034066074</v>
      </c>
      <c r="C51" s="141">
        <v>207.9906896429685</v>
      </c>
      <c r="D51" s="141">
        <v>143.70227325516942</v>
      </c>
      <c r="E51" s="141">
        <v>181.91385899239361</v>
      </c>
      <c r="F51" s="141">
        <v>197.56212866519792</v>
      </c>
      <c r="G51" s="141">
        <v>87.477578038380344</v>
      </c>
      <c r="H51" s="141">
        <v>224.62490313195926</v>
      </c>
      <c r="I51" s="141">
        <v>224.08142064367743</v>
      </c>
      <c r="J51" s="141">
        <v>213.36166185573035</v>
      </c>
      <c r="K51" s="141">
        <v>212.27537139938178</v>
      </c>
      <c r="L51" s="141">
        <v>207.73290945743247</v>
      </c>
      <c r="M51" s="141">
        <v>187.63318032383515</v>
      </c>
      <c r="N51" s="141">
        <v>207.35422197489544</v>
      </c>
      <c r="O51" s="141">
        <v>222.81168830224539</v>
      </c>
      <c r="P51" s="141">
        <v>249.72453429546695</v>
      </c>
      <c r="Q51" s="141"/>
    </row>
    <row r="52" spans="1:17" s="149" customFormat="1" x14ac:dyDescent="0.2">
      <c r="A52" s="138" t="s">
        <v>622</v>
      </c>
      <c r="B52" s="139">
        <v>12.373498103065117</v>
      </c>
      <c r="C52" s="139">
        <v>13.688328748768383</v>
      </c>
      <c r="D52" s="139">
        <v>10.837939676157742</v>
      </c>
      <c r="E52" s="139">
        <v>9.5456450109299151</v>
      </c>
      <c r="F52" s="139">
        <v>12.764860611989151</v>
      </c>
      <c r="G52" s="139">
        <v>8.2470113806706706</v>
      </c>
      <c r="H52" s="139">
        <v>13.679258088834695</v>
      </c>
      <c r="I52" s="139">
        <v>15.765958889046827</v>
      </c>
      <c r="J52" s="139">
        <v>14.876464835646608</v>
      </c>
      <c r="K52" s="139">
        <v>13.200268288574765</v>
      </c>
      <c r="L52" s="139">
        <v>15.654413550952055</v>
      </c>
      <c r="M52" s="139">
        <v>3.5749731559189906</v>
      </c>
      <c r="N52" s="139">
        <v>8.288137101925571</v>
      </c>
      <c r="O52" s="139">
        <v>6.9869330266646426</v>
      </c>
      <c r="P52" s="139">
        <v>13.373782360120545</v>
      </c>
      <c r="Q52" s="139"/>
    </row>
    <row r="53" spans="1:17" s="149" customFormat="1" ht="14.25" x14ac:dyDescent="0.2">
      <c r="A53" s="138" t="s">
        <v>623</v>
      </c>
      <c r="B53" s="142">
        <v>12.18135150076257</v>
      </c>
      <c r="C53" s="142">
        <v>14.14110255811984</v>
      </c>
      <c r="D53" s="142">
        <v>10.199262894566026</v>
      </c>
      <c r="E53" s="142">
        <v>9.3854076851080954</v>
      </c>
      <c r="F53" s="142">
        <v>13.43474335061533</v>
      </c>
      <c r="G53" s="142">
        <v>8.5737393462616343</v>
      </c>
      <c r="H53" s="142">
        <v>17.012213387303124</v>
      </c>
      <c r="I53" s="142">
        <v>17.794753568911833</v>
      </c>
      <c r="J53" s="142">
        <v>16.553259133871475</v>
      </c>
      <c r="K53" s="142">
        <v>14.953491147548302</v>
      </c>
      <c r="L53" s="142">
        <v>20.475443307190616</v>
      </c>
      <c r="M53" s="142">
        <v>2.6624728687381989</v>
      </c>
      <c r="N53" s="142">
        <v>7.5640687258795092</v>
      </c>
      <c r="O53" s="142">
        <v>7.4794594560150856</v>
      </c>
      <c r="P53" s="142">
        <v>17.887937999700409</v>
      </c>
      <c r="Q53" s="142"/>
    </row>
    <row r="54" spans="1:17" s="149" customFormat="1" ht="14.25" x14ac:dyDescent="0.2">
      <c r="A54" s="138" t="s">
        <v>624</v>
      </c>
      <c r="B54" s="143">
        <v>5.5053986340972054</v>
      </c>
      <c r="C54" s="143">
        <v>5.9501104961432763</v>
      </c>
      <c r="D54" s="143">
        <v>5.2303266262192025</v>
      </c>
      <c r="E54" s="143">
        <v>4.2202293386471563</v>
      </c>
      <c r="F54" s="143">
        <v>5.2567666964804198</v>
      </c>
      <c r="G54" s="143">
        <v>4.9923510448625823</v>
      </c>
      <c r="H54" s="143">
        <v>5.5376165737439846</v>
      </c>
      <c r="I54" s="143">
        <v>6.4424947444729961</v>
      </c>
      <c r="J54" s="143">
        <v>6.0906642873907559</v>
      </c>
      <c r="K54" s="143">
        <v>5.0810741294412347</v>
      </c>
      <c r="L54" s="143">
        <v>5.3221423147252862</v>
      </c>
      <c r="M54" s="143">
        <v>1.7505768760252636</v>
      </c>
      <c r="N54" s="143">
        <v>4.1263141307681845</v>
      </c>
      <c r="O54" s="143">
        <v>2.8593236674269202</v>
      </c>
      <c r="P54" s="143">
        <v>5.3327386161032146</v>
      </c>
      <c r="Q54" s="143"/>
    </row>
    <row r="55" spans="1:17" s="149" customFormat="1" ht="14.25" x14ac:dyDescent="0.2">
      <c r="A55" s="138" t="s">
        <v>625</v>
      </c>
      <c r="B55" s="143">
        <v>1.3559532326157702</v>
      </c>
      <c r="C55" s="143">
        <v>1.3756377437232155</v>
      </c>
      <c r="D55" s="143">
        <v>1.1982530916116567</v>
      </c>
      <c r="E55" s="143">
        <v>1.3986877171904508</v>
      </c>
      <c r="F55" s="143">
        <v>1.5148953205939755</v>
      </c>
      <c r="G55" s="143">
        <v>1.2105604203122093</v>
      </c>
      <c r="H55" s="143">
        <v>1.8661768228893667</v>
      </c>
      <c r="I55" s="143">
        <v>1.5559549386012643</v>
      </c>
      <c r="J55" s="143">
        <v>1.5972511639798439</v>
      </c>
      <c r="K55" s="143">
        <v>1.7804130136579057</v>
      </c>
      <c r="L55" s="143">
        <v>2.1787632966042949</v>
      </c>
      <c r="M55" s="143">
        <v>1.2078391200078655</v>
      </c>
      <c r="N55" s="143">
        <v>1.2152367070395811</v>
      </c>
      <c r="O55" s="143">
        <v>1.6816226614767151</v>
      </c>
      <c r="P55" s="143">
        <v>2.0398768744705578</v>
      </c>
      <c r="Q55" s="143"/>
    </row>
    <row r="56" spans="1:17" s="149" customFormat="1" x14ac:dyDescent="0.2">
      <c r="A56" s="138" t="s">
        <v>626</v>
      </c>
      <c r="B56" s="139">
        <v>0.36162695376977944</v>
      </c>
      <c r="C56" s="139">
        <v>0.62604496541228238</v>
      </c>
      <c r="D56" s="139">
        <v>0.34558333330777852</v>
      </c>
      <c r="E56" s="139">
        <v>9.6736598780758826E-2</v>
      </c>
      <c r="F56" s="139">
        <v>0.48881773946846396</v>
      </c>
      <c r="G56" s="139">
        <v>0.28187384026254586</v>
      </c>
      <c r="H56" s="139">
        <v>0.88451422304893179</v>
      </c>
      <c r="I56" s="139">
        <v>0.64251603137726654</v>
      </c>
      <c r="J56" s="139">
        <v>0.58465444408648515</v>
      </c>
      <c r="K56" s="139">
        <v>0.64943745807897291</v>
      </c>
      <c r="L56" s="139">
        <v>0.58356271787797898</v>
      </c>
      <c r="M56" s="139">
        <v>4.2804449073460517E-2</v>
      </c>
      <c r="N56" s="139">
        <v>0.29814390251628736</v>
      </c>
      <c r="O56" s="139">
        <v>7.06883424483295E-2</v>
      </c>
      <c r="P56" s="139">
        <v>0.46931775901310296</v>
      </c>
      <c r="Q56" s="139"/>
    </row>
    <row r="57" spans="1:17" x14ac:dyDescent="0.2">
      <c r="A57" s="138" t="s">
        <v>709</v>
      </c>
      <c r="B57" s="141">
        <f>B7/B6</f>
        <v>1.045819219930828</v>
      </c>
      <c r="C57" s="141">
        <f t="shared" ref="C57:P57" si="0">C7/C6</f>
        <v>1.5207246922368429</v>
      </c>
      <c r="D57" s="141">
        <f t="shared" si="0"/>
        <v>0.41840499699064226</v>
      </c>
      <c r="E57" s="141">
        <f t="shared" si="0"/>
        <v>0.45972109584588394</v>
      </c>
      <c r="F57" s="141">
        <f t="shared" si="0"/>
        <v>1.8411023713218961</v>
      </c>
      <c r="G57" s="141">
        <f t="shared" si="0"/>
        <v>1.0027890910249087</v>
      </c>
      <c r="H57" s="141">
        <f t="shared" si="0"/>
        <v>4.1313647193891079</v>
      </c>
      <c r="I57" s="141">
        <f t="shared" si="0"/>
        <v>2.9585063710487645</v>
      </c>
      <c r="J57" s="141">
        <f t="shared" si="0"/>
        <v>2.2276764308594119</v>
      </c>
      <c r="K57" s="141">
        <f t="shared" si="0"/>
        <v>0.67861062135230787</v>
      </c>
      <c r="L57" s="141">
        <f t="shared" si="0"/>
        <v>1.6342453816432934</v>
      </c>
      <c r="M57" s="141">
        <f t="shared" si="0"/>
        <v>0.19965118697200027</v>
      </c>
      <c r="N57" s="141">
        <f t="shared" si="0"/>
        <v>1.1223302234455947</v>
      </c>
      <c r="O57" s="141">
        <f t="shared" si="0"/>
        <v>0.57544120193291304</v>
      </c>
      <c r="P57" s="141">
        <f t="shared" si="0"/>
        <v>1.3089101976964754</v>
      </c>
    </row>
    <row r="58" spans="1:17" s="149" customFormat="1" x14ac:dyDescent="0.2">
      <c r="A58" s="138" t="s">
        <v>628</v>
      </c>
      <c r="B58" s="150">
        <v>6.6730233166307213</v>
      </c>
      <c r="C58" s="150">
        <v>3.5301391900946753</v>
      </c>
      <c r="D58" s="150">
        <v>2.3142424702342828</v>
      </c>
      <c r="E58" s="150">
        <v>4.360760175999304</v>
      </c>
      <c r="F58" s="150">
        <v>5.0628948179858506</v>
      </c>
      <c r="G58" s="150">
        <v>1.4804353644104042</v>
      </c>
      <c r="H58" s="150">
        <v>4.1495150385929023</v>
      </c>
      <c r="I58" s="150">
        <v>3.3389703994047601</v>
      </c>
      <c r="J58" s="150">
        <v>3.9918795048608073</v>
      </c>
      <c r="K58" s="150">
        <v>3.905441623019092</v>
      </c>
      <c r="L58" s="150">
        <v>3.167695638717686</v>
      </c>
      <c r="M58" s="150">
        <v>1.5252267138748756</v>
      </c>
      <c r="N58" s="150">
        <v>5.0908975548109936</v>
      </c>
      <c r="O58" s="150">
        <v>2.1115950066322862</v>
      </c>
      <c r="P58" s="150">
        <v>4.3386740368455898</v>
      </c>
    </row>
    <row r="59" spans="1:17" s="149" customFormat="1" x14ac:dyDescent="0.2">
      <c r="A59" s="82" t="s">
        <v>629</v>
      </c>
      <c r="B59" s="150">
        <v>5.390388971200899</v>
      </c>
      <c r="C59" s="150">
        <v>5.1057794897306898</v>
      </c>
      <c r="D59" s="150">
        <v>5.6987827275487843</v>
      </c>
      <c r="E59" s="150">
        <v>4.4452415837165793</v>
      </c>
      <c r="F59" s="150">
        <v>9.0563503907061644</v>
      </c>
      <c r="G59" s="150">
        <v>4.0643832894595313</v>
      </c>
      <c r="H59" s="150">
        <v>4.688471783580316</v>
      </c>
      <c r="I59" s="150">
        <v>3.5333971562875375</v>
      </c>
      <c r="J59" s="150">
        <v>3.8463884843128011</v>
      </c>
      <c r="K59" s="150">
        <v>4.2946377704977658</v>
      </c>
      <c r="L59" s="150">
        <v>3.4044372854143585</v>
      </c>
      <c r="M59" s="150">
        <v>5.9241227295565242</v>
      </c>
      <c r="N59" s="150">
        <v>7.5426287916476085</v>
      </c>
      <c r="O59" s="150">
        <v>5.2390347236659682</v>
      </c>
      <c r="P59" s="150">
        <v>6.4209045098128374</v>
      </c>
    </row>
    <row r="60" spans="1:17" s="149" customFormat="1" x14ac:dyDescent="0.2">
      <c r="A60" s="168" t="s">
        <v>589</v>
      </c>
      <c r="B60" s="166">
        <v>2.3951882504573239</v>
      </c>
      <c r="C60" s="166">
        <v>9.1444931112272663</v>
      </c>
      <c r="D60" s="166">
        <v>2.6295449838028206</v>
      </c>
      <c r="E60" s="166">
        <v>1.7269663268950537</v>
      </c>
      <c r="F60" s="166">
        <v>8.9133576060995026</v>
      </c>
      <c r="G60" s="166">
        <v>3.1466809759989625</v>
      </c>
      <c r="H60" s="166">
        <v>24.733373282373442</v>
      </c>
      <c r="I60" s="166">
        <v>12.880746357183087</v>
      </c>
      <c r="J60" s="166">
        <v>9.7254484126557319</v>
      </c>
      <c r="K60" s="166">
        <v>6.2915239374091421</v>
      </c>
      <c r="L60" s="166">
        <v>5.2328577074567733</v>
      </c>
      <c r="M60" s="166">
        <v>0.71767499484770148</v>
      </c>
      <c r="N60" s="166">
        <v>3.8083842575322597</v>
      </c>
      <c r="O60" s="166">
        <v>1.1851306418317309</v>
      </c>
      <c r="P60" s="166">
        <v>7.4185113852741837</v>
      </c>
    </row>
    <row r="61" spans="1:17" s="149" customFormat="1" ht="14.25" x14ac:dyDescent="0.2">
      <c r="A61" s="169" t="s">
        <v>717</v>
      </c>
      <c r="B61" s="170">
        <v>780.7454085401605</v>
      </c>
      <c r="C61" s="170">
        <v>805.57976497127584</v>
      </c>
      <c r="D61" s="170">
        <v>773.85488565288779</v>
      </c>
      <c r="E61" s="170">
        <v>792.82058103877534</v>
      </c>
      <c r="F61" s="170">
        <v>796.69270282708499</v>
      </c>
      <c r="G61" s="170">
        <v>808.87059594893367</v>
      </c>
      <c r="H61" s="170">
        <v>807.03458399936744</v>
      </c>
      <c r="I61" s="170">
        <v>789.48662122099972</v>
      </c>
      <c r="J61" s="170">
        <v>789.17345216731587</v>
      </c>
      <c r="K61" s="170">
        <v>811.4623634210418</v>
      </c>
      <c r="L61" s="170">
        <v>820.28109390884038</v>
      </c>
      <c r="M61" s="170">
        <v>806.74785726700134</v>
      </c>
      <c r="N61" s="170">
        <v>794.81475242717033</v>
      </c>
      <c r="O61" s="170">
        <v>824.5689852199896</v>
      </c>
      <c r="P61" s="170">
        <v>798.14289736947694</v>
      </c>
    </row>
    <row r="62" spans="1:17" ht="13.5" thickBot="1" x14ac:dyDescent="0.25">
      <c r="A62" s="154" t="s">
        <v>711</v>
      </c>
      <c r="B62" s="167">
        <v>-4.5</v>
      </c>
      <c r="C62" s="167">
        <v>-5</v>
      </c>
      <c r="D62" s="167">
        <v>-3.8</v>
      </c>
      <c r="E62" s="167">
        <v>-3.5</v>
      </c>
      <c r="F62" s="167">
        <v>-5.7</v>
      </c>
      <c r="G62" s="167">
        <v>-10.9</v>
      </c>
      <c r="H62" s="167">
        <v>-9.8000000000000007</v>
      </c>
      <c r="I62" s="167">
        <v>-9.8000000000000007</v>
      </c>
      <c r="J62" s="167">
        <v>-10.3</v>
      </c>
      <c r="K62" s="167">
        <v>-11</v>
      </c>
      <c r="L62" s="167" t="s">
        <v>712</v>
      </c>
      <c r="M62" s="167">
        <v>-9.6</v>
      </c>
      <c r="N62" s="167">
        <v>-5.0999999999999996</v>
      </c>
      <c r="O62" s="167">
        <v>-9.6</v>
      </c>
      <c r="P62" s="167">
        <v>-10.5</v>
      </c>
    </row>
  </sheetData>
  <sortState xmlns:xlrd2="http://schemas.microsoft.com/office/spreadsheetml/2017/richdata2" columnSort="1" ref="F3:T50">
    <sortCondition ref="F3:T3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R245"/>
  <sheetViews>
    <sheetView topLeftCell="A217" zoomScaleNormal="100" workbookViewId="0">
      <selection activeCell="F249" sqref="F249"/>
    </sheetView>
  </sheetViews>
  <sheetFormatPr defaultRowHeight="14.25" x14ac:dyDescent="0.2"/>
  <cols>
    <col min="2" max="6" width="9" style="31"/>
    <col min="7" max="8" width="11.125" bestFit="1" customWidth="1"/>
    <col min="9" max="13" width="9" style="19"/>
    <col min="14" max="14" width="33.5" style="147" customWidth="1"/>
  </cols>
  <sheetData>
    <row r="1" spans="1:14" ht="16.5" thickBot="1" x14ac:dyDescent="0.25">
      <c r="A1" s="1" t="s">
        <v>687</v>
      </c>
      <c r="B1" s="37"/>
      <c r="G1" s="19"/>
      <c r="H1" s="19"/>
    </row>
    <row r="2" spans="1:14" ht="15.75" x14ac:dyDescent="0.2">
      <c r="A2" s="20" t="s">
        <v>333</v>
      </c>
      <c r="B2" s="21" t="s">
        <v>334</v>
      </c>
      <c r="C2" s="22" t="s">
        <v>335</v>
      </c>
      <c r="D2" s="23" t="s">
        <v>336</v>
      </c>
      <c r="E2" s="22" t="s">
        <v>337</v>
      </c>
      <c r="F2" s="23" t="s">
        <v>336</v>
      </c>
      <c r="G2" s="22" t="s">
        <v>338</v>
      </c>
      <c r="H2" s="23" t="s">
        <v>336</v>
      </c>
      <c r="I2" s="23" t="s">
        <v>710</v>
      </c>
      <c r="J2" s="23" t="s">
        <v>708</v>
      </c>
      <c r="K2" s="23" t="s">
        <v>339</v>
      </c>
      <c r="L2" s="23" t="s">
        <v>340</v>
      </c>
      <c r="M2" s="24" t="s">
        <v>341</v>
      </c>
      <c r="N2" s="23" t="s">
        <v>690</v>
      </c>
    </row>
    <row r="3" spans="1:14" ht="15.75" x14ac:dyDescent="0.25">
      <c r="A3" s="32" t="s">
        <v>551</v>
      </c>
      <c r="B3" s="38">
        <v>93.266112309193304</v>
      </c>
      <c r="C3" s="39">
        <v>0.2825397</v>
      </c>
      <c r="D3" s="39">
        <v>1.2999999999999999E-5</v>
      </c>
      <c r="E3" s="39">
        <v>2.5255960000000002E-3</v>
      </c>
      <c r="F3" s="39">
        <v>9.3999999999999998E-6</v>
      </c>
      <c r="G3" s="33">
        <v>9.8058690000000004E-2</v>
      </c>
      <c r="H3" s="33">
        <v>3.6000000000000002E-4</v>
      </c>
      <c r="I3" s="34">
        <v>-6.3258525297371637</v>
      </c>
      <c r="J3" s="34">
        <v>0.5025569613609866</v>
      </c>
      <c r="K3" s="35">
        <v>1.0501429488121674</v>
      </c>
      <c r="L3" s="35">
        <v>1.5540906675712827</v>
      </c>
      <c r="M3" s="35">
        <v>-0.92392783132530121</v>
      </c>
      <c r="N3" s="164" t="s">
        <v>707</v>
      </c>
    </row>
    <row r="4" spans="1:14" ht="15.75" x14ac:dyDescent="0.25">
      <c r="A4" s="32" t="s">
        <v>552</v>
      </c>
      <c r="B4" s="38">
        <v>94.512816993068029</v>
      </c>
      <c r="C4" s="39">
        <v>0.28260220000000003</v>
      </c>
      <c r="D4" s="39">
        <v>1.2E-5</v>
      </c>
      <c r="E4" s="39">
        <v>2.1489209999999998E-3</v>
      </c>
      <c r="F4" s="39">
        <v>8.3999999999999992E-6</v>
      </c>
      <c r="G4" s="33">
        <v>8.1376909999999997E-2</v>
      </c>
      <c r="H4" s="33">
        <v>4.2000000000000002E-4</v>
      </c>
      <c r="I4" s="34">
        <v>-4.0663205164181981</v>
      </c>
      <c r="J4" s="34">
        <v>0.47151392302949663</v>
      </c>
      <c r="K4" s="35">
        <v>0.94868906300388556</v>
      </c>
      <c r="L4" s="35">
        <v>1.4121981348962918</v>
      </c>
      <c r="M4" s="35">
        <v>-0.93527346385542165</v>
      </c>
      <c r="N4" s="164" t="s">
        <v>707</v>
      </c>
    </row>
    <row r="5" spans="1:14" ht="15.75" x14ac:dyDescent="0.25">
      <c r="A5" s="32" t="s">
        <v>553</v>
      </c>
      <c r="B5" s="38">
        <v>94.213316350846981</v>
      </c>
      <c r="C5" s="39">
        <v>0.28262799999999999</v>
      </c>
      <c r="D5" s="39">
        <v>1.4E-5</v>
      </c>
      <c r="E5" s="39">
        <v>1.6283490000000001E-3</v>
      </c>
      <c r="F5" s="39">
        <v>6.4999999999999996E-6</v>
      </c>
      <c r="G5" s="33">
        <v>6.1832140000000001E-2</v>
      </c>
      <c r="H5" s="33">
        <v>3.4000000000000002E-4</v>
      </c>
      <c r="I5" s="34">
        <v>-3.1274686562698939</v>
      </c>
      <c r="J5" s="34">
        <v>0.53741847389306929</v>
      </c>
      <c r="K5" s="35">
        <v>0.89843254483019808</v>
      </c>
      <c r="L5" s="35">
        <v>1.3525936553429412</v>
      </c>
      <c r="M5" s="35">
        <v>-0.95095334337349402</v>
      </c>
      <c r="N5" s="164" t="s">
        <v>707</v>
      </c>
    </row>
    <row r="6" spans="1:14" ht="15.75" x14ac:dyDescent="0.25">
      <c r="A6" s="32" t="s">
        <v>555</v>
      </c>
      <c r="B6" s="38">
        <v>93.770409716175337</v>
      </c>
      <c r="C6" s="39">
        <v>0.28261419999999998</v>
      </c>
      <c r="D6" s="39">
        <v>1.5E-5</v>
      </c>
      <c r="E6" s="39">
        <v>2.4802600000000002E-3</v>
      </c>
      <c r="F6" s="39">
        <v>4.1E-5</v>
      </c>
      <c r="G6" s="33">
        <v>9.9118440000000002E-2</v>
      </c>
      <c r="H6" s="33">
        <v>1.6999999999999999E-3</v>
      </c>
      <c r="I6" s="34">
        <v>-3.6776427389761945</v>
      </c>
      <c r="J6" s="34">
        <v>0.5681374383047576</v>
      </c>
      <c r="K6" s="35">
        <v>0.93978268862854941</v>
      </c>
      <c r="L6" s="35">
        <v>1.3869697339389033</v>
      </c>
      <c r="M6" s="35">
        <v>-0.92529337349397589</v>
      </c>
      <c r="N6" s="164" t="s">
        <v>707</v>
      </c>
    </row>
    <row r="7" spans="1:14" ht="15.75" x14ac:dyDescent="0.25">
      <c r="A7" s="32" t="s">
        <v>556</v>
      </c>
      <c r="B7" s="38">
        <v>95.577046044642444</v>
      </c>
      <c r="C7" s="39">
        <v>0.2825725</v>
      </c>
      <c r="D7" s="39">
        <v>1.2E-5</v>
      </c>
      <c r="E7" s="39">
        <v>2.395234E-3</v>
      </c>
      <c r="F7" s="39">
        <v>1.1E-5</v>
      </c>
      <c r="G7" s="33">
        <v>8.3094500000000002E-2</v>
      </c>
      <c r="H7" s="33">
        <v>4.6000000000000001E-4</v>
      </c>
      <c r="I7" s="34">
        <v>-5.1105655342009726</v>
      </c>
      <c r="J7" s="34">
        <v>0.47079976414923314</v>
      </c>
      <c r="K7" s="35">
        <v>0.99850586144558307</v>
      </c>
      <c r="L7" s="35">
        <v>1.4790349087840353</v>
      </c>
      <c r="M7" s="35">
        <v>-0.92785439759036148</v>
      </c>
      <c r="N7" s="164" t="s">
        <v>707</v>
      </c>
    </row>
    <row r="8" spans="1:14" ht="15.75" x14ac:dyDescent="0.25">
      <c r="A8" s="32" t="s">
        <v>557</v>
      </c>
      <c r="B8" s="38">
        <v>93.824503512294086</v>
      </c>
      <c r="C8" s="39">
        <v>0.28261219999999998</v>
      </c>
      <c r="D8" s="39">
        <v>1.2E-5</v>
      </c>
      <c r="E8" s="39">
        <v>4.7016610000000002E-3</v>
      </c>
      <c r="F8" s="39">
        <v>1.2E-5</v>
      </c>
      <c r="G8" s="33">
        <v>0.1848648</v>
      </c>
      <c r="H8" s="33">
        <v>6.8000000000000005E-4</v>
      </c>
      <c r="I8" s="34">
        <v>-3.8850461026374017</v>
      </c>
      <c r="J8" s="34">
        <v>0.46440896167692408</v>
      </c>
      <c r="K8" s="35">
        <v>1.0042777910849154</v>
      </c>
      <c r="L8" s="35">
        <v>1.399727027544825</v>
      </c>
      <c r="M8" s="35">
        <v>-0.85838370481927706</v>
      </c>
      <c r="N8" s="164" t="s">
        <v>707</v>
      </c>
    </row>
    <row r="9" spans="1:14" ht="15.75" x14ac:dyDescent="0.25">
      <c r="A9" s="32" t="s">
        <v>559</v>
      </c>
      <c r="B9" s="38">
        <v>95.468629614733786</v>
      </c>
      <c r="C9" s="39">
        <v>0.28257350000000003</v>
      </c>
      <c r="D9" s="39">
        <v>1.4E-5</v>
      </c>
      <c r="E9" s="39">
        <v>4.6226100000000001E-3</v>
      </c>
      <c r="F9" s="39">
        <v>4.1999999999999998E-5</v>
      </c>
      <c r="G9" s="33">
        <v>0.1751634</v>
      </c>
      <c r="H9" s="33">
        <v>1.5E-3</v>
      </c>
      <c r="I9" s="34">
        <v>-5.2179552203168722</v>
      </c>
      <c r="J9" s="34">
        <v>0.5300301641355315</v>
      </c>
      <c r="K9" s="35">
        <v>1.0621459354822551</v>
      </c>
      <c r="L9" s="35">
        <v>1.4852575411493389</v>
      </c>
      <c r="M9" s="35">
        <v>-0.86076475903614458</v>
      </c>
      <c r="N9" s="164" t="s">
        <v>707</v>
      </c>
    </row>
    <row r="10" spans="1:14" ht="15.75" x14ac:dyDescent="0.25">
      <c r="A10" s="32" t="s">
        <v>562</v>
      </c>
      <c r="B10" s="38">
        <v>94.089976146048031</v>
      </c>
      <c r="C10" s="39">
        <v>0.28257769999999999</v>
      </c>
      <c r="D10" s="39">
        <v>1.2999999999999999E-5</v>
      </c>
      <c r="E10" s="39">
        <v>3.320772E-3</v>
      </c>
      <c r="F10" s="39">
        <v>1.5E-5</v>
      </c>
      <c r="G10" s="33">
        <v>0.1205661</v>
      </c>
      <c r="H10" s="33">
        <v>4.6000000000000001E-4</v>
      </c>
      <c r="I10" s="34">
        <v>-5.0144816999875275</v>
      </c>
      <c r="J10" s="34">
        <v>0.50047154086697754</v>
      </c>
      <c r="K10" s="35">
        <v>1.0168103409241405</v>
      </c>
      <c r="L10" s="35">
        <v>1.4716422728179053</v>
      </c>
      <c r="M10" s="35">
        <v>-0.89997674698795183</v>
      </c>
      <c r="N10" s="164" t="s">
        <v>707</v>
      </c>
    </row>
    <row r="11" spans="1:14" ht="15.75" x14ac:dyDescent="0.25">
      <c r="A11" s="32" t="s">
        <v>563</v>
      </c>
      <c r="B11" s="38">
        <v>95.426347345082561</v>
      </c>
      <c r="C11" s="39">
        <v>0.28261339999999996</v>
      </c>
      <c r="D11" s="39">
        <v>1.4E-5</v>
      </c>
      <c r="E11" s="39">
        <v>5.0852340000000001E-3</v>
      </c>
      <c r="F11" s="39">
        <v>3.6000000000000001E-5</v>
      </c>
      <c r="G11" s="33">
        <v>0.19691829999999999</v>
      </c>
      <c r="H11" s="33">
        <v>1.1999999999999999E-3</v>
      </c>
      <c r="I11" s="34">
        <v>-3.8366076359774848</v>
      </c>
      <c r="J11" s="34">
        <v>0.52895566964730967</v>
      </c>
      <c r="K11" s="35">
        <v>1.0138386025288906</v>
      </c>
      <c r="L11" s="35">
        <v>1.3977999917350976</v>
      </c>
      <c r="M11" s="35">
        <v>-0.84683030120481928</v>
      </c>
      <c r="N11" s="164" t="s">
        <v>707</v>
      </c>
    </row>
    <row r="12" spans="1:14" s="87" customFormat="1" x14ac:dyDescent="0.2">
      <c r="A12" s="88" t="s">
        <v>554</v>
      </c>
      <c r="B12" s="89">
        <v>143.73238423108788</v>
      </c>
      <c r="C12" s="94">
        <v>0.28231109999999998</v>
      </c>
      <c r="D12" s="94">
        <v>1.5E-5</v>
      </c>
      <c r="E12" s="94">
        <v>1.4742500000000001E-3</v>
      </c>
      <c r="F12" s="94">
        <v>1.0000000000000001E-5</v>
      </c>
      <c r="G12" s="95">
        <v>5.6467059999999999E-2</v>
      </c>
      <c r="H12" s="95">
        <v>4.4999999999999999E-4</v>
      </c>
      <c r="I12" s="96">
        <v>-13.28875165439114</v>
      </c>
      <c r="J12" s="96">
        <v>0.57060299567977613</v>
      </c>
      <c r="K12" s="97">
        <v>1.3448751743546001</v>
      </c>
      <c r="L12" s="97">
        <v>2.0310404775153708</v>
      </c>
      <c r="M12" s="97">
        <v>-0.95559487951807232</v>
      </c>
      <c r="N12" s="11" t="s">
        <v>705</v>
      </c>
    </row>
    <row r="13" spans="1:14" s="87" customFormat="1" x14ac:dyDescent="0.2">
      <c r="A13" s="88" t="s">
        <v>558</v>
      </c>
      <c r="B13" s="89">
        <v>115.51256019187944</v>
      </c>
      <c r="C13" s="94">
        <v>0.28247280000000002</v>
      </c>
      <c r="D13" s="94">
        <v>1.1E-5</v>
      </c>
      <c r="E13" s="94">
        <v>2.5690560000000001E-3</v>
      </c>
      <c r="F13" s="94">
        <v>3.4E-5</v>
      </c>
      <c r="G13" s="95">
        <v>7.8403790000000001E-2</v>
      </c>
      <c r="H13" s="95">
        <v>1.1000000000000001E-3</v>
      </c>
      <c r="I13" s="96">
        <v>-8.2443989749381164</v>
      </c>
      <c r="J13" s="96">
        <v>0.43867368991406813</v>
      </c>
      <c r="K13" s="97">
        <v>1.1493760958402208</v>
      </c>
      <c r="L13" s="97">
        <v>1.6919633987058085</v>
      </c>
      <c r="M13" s="97">
        <v>-0.92261879518072287</v>
      </c>
      <c r="N13" s="11" t="s">
        <v>705</v>
      </c>
    </row>
    <row r="14" spans="1:14" s="75" customFormat="1" x14ac:dyDescent="0.2">
      <c r="A14" s="71" t="s">
        <v>560</v>
      </c>
      <c r="B14" s="72">
        <v>126.24123236476363</v>
      </c>
      <c r="C14" s="92">
        <v>0.28244230000000003</v>
      </c>
      <c r="D14" s="92">
        <v>1.2E-5</v>
      </c>
      <c r="E14" s="92">
        <v>2.1270019999999998E-3</v>
      </c>
      <c r="F14" s="92">
        <v>5.8999999999999998E-5</v>
      </c>
      <c r="G14" s="93">
        <v>8.2249509999999998E-2</v>
      </c>
      <c r="H14" s="93">
        <v>2.2000000000000001E-3</v>
      </c>
      <c r="I14" s="81">
        <v>-9.069072814824608</v>
      </c>
      <c r="J14" s="81">
        <v>0.47164052893271902</v>
      </c>
      <c r="K14" s="77">
        <v>1.1795906246204158</v>
      </c>
      <c r="L14" s="77">
        <v>1.7521582326414953</v>
      </c>
      <c r="M14" s="77">
        <v>-0.93593367469879518</v>
      </c>
      <c r="N14" s="11" t="s">
        <v>705</v>
      </c>
    </row>
    <row r="15" spans="1:14" s="75" customFormat="1" x14ac:dyDescent="0.2">
      <c r="A15" s="71" t="s">
        <v>561</v>
      </c>
      <c r="B15" s="72">
        <v>132.366889577119</v>
      </c>
      <c r="C15" s="92">
        <v>0.28239110000000001</v>
      </c>
      <c r="D15" s="92">
        <v>1.2999999999999999E-5</v>
      </c>
      <c r="E15" s="92">
        <v>1.4024109999999999E-3</v>
      </c>
      <c r="F15" s="92">
        <v>5.2000000000000002E-6</v>
      </c>
      <c r="G15" s="93">
        <v>5.1449389999999998E-2</v>
      </c>
      <c r="H15" s="93">
        <v>1.9000000000000001E-4</v>
      </c>
      <c r="I15" s="81">
        <v>-10.690930770395068</v>
      </c>
      <c r="J15" s="81">
        <v>0.50566805734989095</v>
      </c>
      <c r="K15" s="77">
        <v>1.2292263912545078</v>
      </c>
      <c r="L15" s="77">
        <v>1.8591616162864653</v>
      </c>
      <c r="M15" s="77">
        <v>-0.95775870481927716</v>
      </c>
      <c r="N15" s="11" t="s">
        <v>705</v>
      </c>
    </row>
    <row r="16" spans="1:14" s="75" customFormat="1" x14ac:dyDescent="0.2">
      <c r="A16" s="71"/>
      <c r="B16" s="72"/>
      <c r="C16" s="92"/>
      <c r="D16" s="92"/>
      <c r="E16" s="92"/>
      <c r="F16" s="92"/>
      <c r="G16" s="93"/>
      <c r="H16" s="93"/>
      <c r="I16" s="81"/>
      <c r="J16" s="81"/>
      <c r="K16" s="77"/>
      <c r="L16" s="77"/>
      <c r="M16" s="77"/>
      <c r="N16" s="152"/>
    </row>
    <row r="17" spans="1:18" ht="15.75" x14ac:dyDescent="0.25">
      <c r="A17" s="32" t="s">
        <v>486</v>
      </c>
      <c r="B17" s="38">
        <v>108.90039769405347</v>
      </c>
      <c r="C17" s="39">
        <v>0.28256960000000003</v>
      </c>
      <c r="D17" s="39">
        <v>1.2E-5</v>
      </c>
      <c r="E17" s="39">
        <v>1.740384E-3</v>
      </c>
      <c r="F17" s="39">
        <v>4.8999999999999997E-6</v>
      </c>
      <c r="G17" s="33">
        <v>6.6296729999999998E-2</v>
      </c>
      <c r="H17" s="33">
        <v>1.2E-4</v>
      </c>
      <c r="I17" s="34">
        <v>-4.8945880135242703</v>
      </c>
      <c r="J17" s="34">
        <v>0.47272849159839198</v>
      </c>
      <c r="K17" s="35">
        <v>0.98499190591576102</v>
      </c>
      <c r="L17" s="35">
        <v>1.4755769852211817</v>
      </c>
      <c r="M17" s="35">
        <v>-0.94757879518072285</v>
      </c>
      <c r="N17" s="164" t="s">
        <v>707</v>
      </c>
    </row>
    <row r="18" spans="1:18" ht="15.75" x14ac:dyDescent="0.25">
      <c r="A18" s="32" t="s">
        <v>487</v>
      </c>
      <c r="B18" s="38">
        <v>108.02780717566718</v>
      </c>
      <c r="C18" s="39">
        <v>0.28256969999999998</v>
      </c>
      <c r="D18" s="39">
        <v>1.2999999999999999E-5</v>
      </c>
      <c r="E18" s="39">
        <v>1.432645E-3</v>
      </c>
      <c r="F18" s="39">
        <v>1.2E-5</v>
      </c>
      <c r="G18" s="33">
        <v>5.5724049999999997E-2</v>
      </c>
      <c r="H18" s="33">
        <v>5.9999999999999995E-4</v>
      </c>
      <c r="I18" s="34">
        <v>-4.8872302325619899</v>
      </c>
      <c r="J18" s="34">
        <v>0.50557165185007069</v>
      </c>
      <c r="K18" s="35">
        <v>0.97672427509591675</v>
      </c>
      <c r="L18" s="35">
        <v>1.4745094260990101</v>
      </c>
      <c r="M18" s="35">
        <v>-0.9568480421686747</v>
      </c>
      <c r="N18" s="164" t="s">
        <v>707</v>
      </c>
    </row>
    <row r="19" spans="1:18" ht="15.75" x14ac:dyDescent="0.25">
      <c r="A19" s="32" t="s">
        <v>488</v>
      </c>
      <c r="B19" s="38">
        <v>109.34129441922646</v>
      </c>
      <c r="C19" s="39">
        <v>0.2825493</v>
      </c>
      <c r="D19" s="39">
        <v>1.2E-5</v>
      </c>
      <c r="E19" s="39">
        <v>2.3820220000000001E-3</v>
      </c>
      <c r="F19" s="39">
        <v>1.5E-5</v>
      </c>
      <c r="G19" s="33">
        <v>9.0651519999999999E-2</v>
      </c>
      <c r="H19" s="33">
        <v>5.2999999999999998E-4</v>
      </c>
      <c r="I19" s="34">
        <v>-5.6498589653242171</v>
      </c>
      <c r="J19" s="34">
        <v>0.47087009686203318</v>
      </c>
      <c r="K19" s="35">
        <v>1.0319957275672327</v>
      </c>
      <c r="L19" s="35">
        <v>1.5235396811170008</v>
      </c>
      <c r="M19" s="35">
        <v>-0.92825234939759038</v>
      </c>
      <c r="N19" s="164" t="s">
        <v>707</v>
      </c>
    </row>
    <row r="20" spans="1:18" ht="15.75" x14ac:dyDescent="0.25">
      <c r="A20" s="32" t="s">
        <v>489</v>
      </c>
      <c r="B20" s="38">
        <v>108.79691235215755</v>
      </c>
      <c r="C20" s="39">
        <v>0.28258</v>
      </c>
      <c r="D20" s="39">
        <v>1.8E-5</v>
      </c>
      <c r="E20" s="39">
        <v>2.1854610000000001E-3</v>
      </c>
      <c r="F20" s="39">
        <v>1.7E-5</v>
      </c>
      <c r="G20" s="33">
        <v>7.2469549999999994E-2</v>
      </c>
      <c r="H20" s="33">
        <v>5.5000000000000003E-4</v>
      </c>
      <c r="I20" s="34">
        <v>-4.5608773896732568</v>
      </c>
      <c r="J20" s="34">
        <v>0.66893899805638302</v>
      </c>
      <c r="K20" s="35">
        <v>0.98188526611198479</v>
      </c>
      <c r="L20" s="35">
        <v>1.4543033663357889</v>
      </c>
      <c r="M20" s="35">
        <v>-0.93417286144578315</v>
      </c>
      <c r="N20" s="164" t="s">
        <v>707</v>
      </c>
    </row>
    <row r="21" spans="1:18" ht="15.75" x14ac:dyDescent="0.25">
      <c r="A21" s="32" t="s">
        <v>490</v>
      </c>
      <c r="B21" s="38">
        <v>109.05130195646595</v>
      </c>
      <c r="C21" s="39">
        <v>0.28258090000000002</v>
      </c>
      <c r="D21" s="39">
        <v>1.2999999999999999E-5</v>
      </c>
      <c r="E21" s="39">
        <v>1.917319E-3</v>
      </c>
      <c r="F21" s="39">
        <v>6.2999999999999998E-6</v>
      </c>
      <c r="G21" s="33">
        <v>7.4546689999999999E-2</v>
      </c>
      <c r="H21" s="33">
        <v>1.7000000000000001E-4</v>
      </c>
      <c r="I21" s="34">
        <v>-4.5044926904225235</v>
      </c>
      <c r="J21" s="34">
        <v>0.50425286636356759</v>
      </c>
      <c r="K21" s="35">
        <v>0.97343631306913347</v>
      </c>
      <c r="L21" s="35">
        <v>1.450977898887126</v>
      </c>
      <c r="M21" s="35">
        <v>-0.94224942771084341</v>
      </c>
      <c r="N21" s="164" t="s">
        <v>707</v>
      </c>
    </row>
    <row r="22" spans="1:18" ht="15.75" x14ac:dyDescent="0.25">
      <c r="A22" s="32" t="s">
        <v>491</v>
      </c>
      <c r="B22" s="38">
        <v>110.66223236284686</v>
      </c>
      <c r="C22" s="39">
        <v>0.28257379999999999</v>
      </c>
      <c r="D22" s="39">
        <v>1.4E-5</v>
      </c>
      <c r="E22" s="39">
        <v>1.552185E-3</v>
      </c>
      <c r="F22" s="39">
        <v>1.2999999999999999E-5</v>
      </c>
      <c r="G22" s="33">
        <v>5.7552199999999998E-2</v>
      </c>
      <c r="H22" s="33">
        <v>5.5000000000000003E-4</v>
      </c>
      <c r="I22" s="34">
        <v>-4.6955936848913638</v>
      </c>
      <c r="J22" s="34">
        <v>0.53764616075447236</v>
      </c>
      <c r="K22" s="35">
        <v>0.97401208180686294</v>
      </c>
      <c r="L22" s="35">
        <v>1.4643552035035514</v>
      </c>
      <c r="M22" s="35">
        <v>-0.95324743975903614</v>
      </c>
      <c r="N22" s="164" t="s">
        <v>707</v>
      </c>
      <c r="R22" s="65"/>
    </row>
    <row r="23" spans="1:18" ht="15.75" x14ac:dyDescent="0.25">
      <c r="A23" s="32" t="s">
        <v>493</v>
      </c>
      <c r="B23" s="38">
        <v>108.87967341553889</v>
      </c>
      <c r="C23" s="39">
        <v>0.28259790000000001</v>
      </c>
      <c r="D23" s="39">
        <v>1.1E-5</v>
      </c>
      <c r="E23" s="39">
        <v>1.7690710000000001E-3</v>
      </c>
      <c r="F23" s="39">
        <v>5.6999999999999996E-6</v>
      </c>
      <c r="G23" s="33">
        <v>6.8477570000000001E-2</v>
      </c>
      <c r="H23" s="33">
        <v>1.3999999999999999E-4</v>
      </c>
      <c r="I23" s="34">
        <v>-3.8960386084507803</v>
      </c>
      <c r="J23" s="34">
        <v>0.4411623779121891</v>
      </c>
      <c r="K23" s="35">
        <v>0.94511506814708179</v>
      </c>
      <c r="L23" s="35">
        <v>1.4123642201620201</v>
      </c>
      <c r="M23" s="35">
        <v>-0.94671472891566266</v>
      </c>
      <c r="N23" s="164" t="s">
        <v>707</v>
      </c>
    </row>
    <row r="24" spans="1:18" ht="15.75" x14ac:dyDescent="0.25">
      <c r="A24" s="32" t="s">
        <v>495</v>
      </c>
      <c r="B24" s="38">
        <v>109.07460442983049</v>
      </c>
      <c r="C24" s="39">
        <v>0.28254089999999998</v>
      </c>
      <c r="D24" s="39">
        <v>1.2E-5</v>
      </c>
      <c r="E24" s="39">
        <v>1.402857E-3</v>
      </c>
      <c r="F24" s="39">
        <v>1.1999999999999999E-6</v>
      </c>
      <c r="G24" s="33">
        <v>5.3954090000000003E-2</v>
      </c>
      <c r="H24" s="33">
        <v>9.7999999999999997E-5</v>
      </c>
      <c r="I24" s="34">
        <v>-5.8818200379562313</v>
      </c>
      <c r="J24" s="34">
        <v>0.47370660928408692</v>
      </c>
      <c r="K24" s="35">
        <v>1.016871136294563</v>
      </c>
      <c r="L24" s="35">
        <v>1.5382088024559808</v>
      </c>
      <c r="M24" s="35">
        <v>-0.95774527108433738</v>
      </c>
      <c r="N24" s="164" t="s">
        <v>707</v>
      </c>
    </row>
    <row r="25" spans="1:18" ht="15.75" x14ac:dyDescent="0.25">
      <c r="A25" s="32" t="s">
        <v>496</v>
      </c>
      <c r="B25" s="38">
        <v>109.34584595221891</v>
      </c>
      <c r="C25" s="39">
        <v>0.28254489999999999</v>
      </c>
      <c r="D25" s="39">
        <v>1.4E-5</v>
      </c>
      <c r="E25" s="39">
        <v>1.4454380000000001E-3</v>
      </c>
      <c r="F25" s="39">
        <v>8.8000000000000004E-6</v>
      </c>
      <c r="G25" s="33">
        <v>5.3326720000000001E-2</v>
      </c>
      <c r="H25" s="33">
        <v>2.9999999999999997E-4</v>
      </c>
      <c r="I25" s="34">
        <v>-5.7377034617700495</v>
      </c>
      <c r="J25" s="34">
        <v>0.5379086280470885</v>
      </c>
      <c r="K25" s="35">
        <v>1.0123430227653423</v>
      </c>
      <c r="L25" s="35">
        <v>1.5292932768095324</v>
      </c>
      <c r="M25" s="35">
        <v>-0.95646271084337353</v>
      </c>
      <c r="N25" s="164" t="s">
        <v>707</v>
      </c>
    </row>
    <row r="26" spans="1:18" ht="15.75" x14ac:dyDescent="0.25">
      <c r="A26" s="32" t="s">
        <v>498</v>
      </c>
      <c r="B26" s="38">
        <v>113.18011948806833</v>
      </c>
      <c r="C26" s="39">
        <v>0.28258480000000002</v>
      </c>
      <c r="D26" s="39">
        <v>1.2E-5</v>
      </c>
      <c r="E26" s="39">
        <v>1.6733519999999999E-3</v>
      </c>
      <c r="F26" s="39">
        <v>9.3999999999999998E-6</v>
      </c>
      <c r="G26" s="33">
        <v>6.4635830000000005E-2</v>
      </c>
      <c r="H26" s="33">
        <v>4.4999999999999999E-4</v>
      </c>
      <c r="I26" s="34">
        <v>-4.2628478002870729</v>
      </c>
      <c r="J26" s="34">
        <v>0.47294221434719674</v>
      </c>
      <c r="K26" s="35">
        <v>0.96144175846113811</v>
      </c>
      <c r="L26" s="35">
        <v>1.4388551547006931</v>
      </c>
      <c r="M26" s="35">
        <v>-0.94959783132530118</v>
      </c>
      <c r="N26" s="164" t="s">
        <v>707</v>
      </c>
    </row>
    <row r="27" spans="1:18" ht="15.75" x14ac:dyDescent="0.25">
      <c r="A27" s="32" t="s">
        <v>500</v>
      </c>
      <c r="B27" s="38">
        <v>108.10279522983309</v>
      </c>
      <c r="C27" s="39">
        <v>0.28252900000000003</v>
      </c>
      <c r="D27" s="39">
        <v>1.4E-5</v>
      </c>
      <c r="E27" s="39">
        <v>1.0468649999999999E-3</v>
      </c>
      <c r="F27" s="39">
        <v>2.6000000000000001E-6</v>
      </c>
      <c r="G27" s="33">
        <v>3.8827649999999998E-2</v>
      </c>
      <c r="H27" s="33">
        <v>5.3000000000000001E-5</v>
      </c>
      <c r="I27" s="34">
        <v>-6.2977489816884447</v>
      </c>
      <c r="J27" s="34">
        <v>0.53893525645765039</v>
      </c>
      <c r="K27" s="35">
        <v>1.0240137335116257</v>
      </c>
      <c r="L27" s="35">
        <v>1.5638437994171752</v>
      </c>
      <c r="M27" s="35">
        <v>-0.968467921686747</v>
      </c>
      <c r="N27" s="164" t="s">
        <v>707</v>
      </c>
    </row>
    <row r="28" spans="1:18" ht="15.75" x14ac:dyDescent="0.25">
      <c r="A28" s="32" t="s">
        <v>501</v>
      </c>
      <c r="B28" s="38">
        <v>108.46454067689463</v>
      </c>
      <c r="C28" s="39">
        <v>0.2825956</v>
      </c>
      <c r="D28" s="39">
        <v>1.2999999999999999E-5</v>
      </c>
      <c r="E28" s="39">
        <v>1.1783449999999999E-3</v>
      </c>
      <c r="F28" s="39">
        <v>8.8000000000000004E-6</v>
      </c>
      <c r="G28" s="33">
        <v>4.7226110000000002E-2</v>
      </c>
      <c r="H28" s="33">
        <v>3.5E-4</v>
      </c>
      <c r="I28" s="34">
        <v>-3.9436695442152114</v>
      </c>
      <c r="J28" s="34">
        <v>0.50628286712640347</v>
      </c>
      <c r="K28" s="35">
        <v>0.93349773220725107</v>
      </c>
      <c r="L28" s="35">
        <v>1.4151633586025374</v>
      </c>
      <c r="M28" s="35">
        <v>-0.96450768072289161</v>
      </c>
      <c r="N28" s="164" t="s">
        <v>707</v>
      </c>
    </row>
    <row r="29" spans="1:18" ht="15.75" x14ac:dyDescent="0.25">
      <c r="A29" s="32" t="s">
        <v>502</v>
      </c>
      <c r="B29" s="38">
        <v>108.99084513993652</v>
      </c>
      <c r="C29" s="39">
        <v>0.28254980000000002</v>
      </c>
      <c r="D29" s="39">
        <v>1.4E-5</v>
      </c>
      <c r="E29" s="39">
        <v>1.737716E-3</v>
      </c>
      <c r="F29" s="39">
        <v>1.4E-5</v>
      </c>
      <c r="G29" s="33">
        <v>6.5686679999999997E-2</v>
      </c>
      <c r="H29" s="33">
        <v>5.1999999999999995E-4</v>
      </c>
      <c r="I29" s="34">
        <v>-5.5928920449299646</v>
      </c>
      <c r="J29" s="34">
        <v>0.5371572837819808</v>
      </c>
      <c r="K29" s="35">
        <v>1.0133131583004877</v>
      </c>
      <c r="L29" s="35">
        <v>1.5198090010750733</v>
      </c>
      <c r="M29" s="35">
        <v>-0.94765915662650602</v>
      </c>
      <c r="N29" s="164" t="s">
        <v>707</v>
      </c>
    </row>
    <row r="30" spans="1:18" ht="15.75" x14ac:dyDescent="0.25">
      <c r="A30" s="32" t="s">
        <v>503</v>
      </c>
      <c r="B30" s="38">
        <v>109.1927550240422</v>
      </c>
      <c r="C30" s="39">
        <v>0.28255429999999998</v>
      </c>
      <c r="D30" s="39">
        <v>1.2999999999999999E-5</v>
      </c>
      <c r="E30" s="39">
        <v>1.2934419999999999E-3</v>
      </c>
      <c r="F30" s="39">
        <v>2.3999999999999999E-6</v>
      </c>
      <c r="G30" s="33">
        <v>4.7156660000000003E-2</v>
      </c>
      <c r="H30" s="33">
        <v>1.1E-4</v>
      </c>
      <c r="I30" s="34">
        <v>-5.3974437165704714</v>
      </c>
      <c r="J30" s="34">
        <v>0.50595300698058676</v>
      </c>
      <c r="K30" s="35">
        <v>0.99491787896760764</v>
      </c>
      <c r="L30" s="35">
        <v>1.5076914779813975</v>
      </c>
      <c r="M30" s="35">
        <v>-0.96104090361445782</v>
      </c>
      <c r="N30" s="164" t="s">
        <v>707</v>
      </c>
    </row>
    <row r="31" spans="1:18" s="75" customFormat="1" x14ac:dyDescent="0.2">
      <c r="A31" s="71" t="s">
        <v>492</v>
      </c>
      <c r="B31" s="72">
        <v>131.29255188361265</v>
      </c>
      <c r="C31" s="92">
        <v>0.28243679999999999</v>
      </c>
      <c r="D31" s="92">
        <v>1.2999999999999999E-5</v>
      </c>
      <c r="E31" s="92">
        <v>1.3116969999999999E-3</v>
      </c>
      <c r="F31" s="92">
        <v>8.3999999999999992E-6</v>
      </c>
      <c r="G31" s="93">
        <v>5.005482E-2</v>
      </c>
      <c r="H31" s="93">
        <v>3.1E-4</v>
      </c>
      <c r="I31" s="81">
        <v>-9.0890382298380867</v>
      </c>
      <c r="J31" s="81">
        <v>0.50593015875177116</v>
      </c>
      <c r="K31" s="77">
        <v>1.1617103059328564</v>
      </c>
      <c r="L31" s="77">
        <v>1.7574529399377168</v>
      </c>
      <c r="M31" s="77">
        <v>-0.96049105421686742</v>
      </c>
      <c r="N31" s="11" t="s">
        <v>705</v>
      </c>
    </row>
    <row r="32" spans="1:18" s="75" customFormat="1" x14ac:dyDescent="0.2">
      <c r="A32" s="71" t="s">
        <v>494</v>
      </c>
      <c r="B32" s="72">
        <v>125.1519893747942</v>
      </c>
      <c r="C32" s="92">
        <v>0.2826072</v>
      </c>
      <c r="D32" s="92">
        <v>1.2999999999999999E-5</v>
      </c>
      <c r="E32" s="92">
        <v>1.324067E-3</v>
      </c>
      <c r="F32" s="92">
        <v>4.0999999999999997E-6</v>
      </c>
      <c r="G32" s="93">
        <v>5.099004E-2</v>
      </c>
      <c r="H32" s="93">
        <v>1.1E-4</v>
      </c>
      <c r="I32" s="81">
        <v>-3.1918575806211269</v>
      </c>
      <c r="J32" s="81">
        <v>0.50593273310386577</v>
      </c>
      <c r="K32" s="77">
        <v>0.92066495342562538</v>
      </c>
      <c r="L32" s="77">
        <v>1.3801784108814001</v>
      </c>
      <c r="M32" s="77">
        <v>-0.96011846385542166</v>
      </c>
      <c r="N32" s="11" t="s">
        <v>706</v>
      </c>
    </row>
    <row r="33" spans="1:14" s="75" customFormat="1" x14ac:dyDescent="0.2">
      <c r="A33" s="71" t="s">
        <v>497</v>
      </c>
      <c r="B33" s="72">
        <v>129.47252236833936</v>
      </c>
      <c r="C33" s="92">
        <v>0.28257959999999999</v>
      </c>
      <c r="D33" s="92">
        <v>1.2999999999999999E-5</v>
      </c>
      <c r="E33" s="92">
        <v>1.4912409999999999E-3</v>
      </c>
      <c r="F33" s="92">
        <v>1.4E-5</v>
      </c>
      <c r="G33" s="93">
        <v>5.7471750000000002E-2</v>
      </c>
      <c r="H33" s="93">
        <v>5.4000000000000001E-4</v>
      </c>
      <c r="I33" s="81">
        <v>-4.091356272126756</v>
      </c>
      <c r="J33" s="81">
        <v>0.50547725968422508</v>
      </c>
      <c r="K33" s="77">
        <v>0.964152150929659</v>
      </c>
      <c r="L33" s="77">
        <v>1.4403699163602843</v>
      </c>
      <c r="M33" s="77">
        <v>-0.95508310240963856</v>
      </c>
      <c r="N33" s="11" t="s">
        <v>706</v>
      </c>
    </row>
    <row r="34" spans="1:14" s="75" customFormat="1" x14ac:dyDescent="0.2">
      <c r="A34" s="71" t="s">
        <v>499</v>
      </c>
      <c r="B34" s="72">
        <v>124.99271918269848</v>
      </c>
      <c r="C34" s="92">
        <v>0.28242830000000002</v>
      </c>
      <c r="D34" s="92">
        <v>1.5E-5</v>
      </c>
      <c r="E34" s="92">
        <v>1.0604810000000001E-3</v>
      </c>
      <c r="F34" s="92">
        <v>7.4000000000000003E-6</v>
      </c>
      <c r="G34" s="93">
        <v>4.0904320000000001E-2</v>
      </c>
      <c r="H34" s="93">
        <v>2.5000000000000001E-4</v>
      </c>
      <c r="I34" s="81">
        <v>-9.5018208496067125</v>
      </c>
      <c r="J34" s="81">
        <v>0.57159548444342501</v>
      </c>
      <c r="K34" s="77">
        <v>1.1659097006957595</v>
      </c>
      <c r="L34" s="77">
        <v>1.7788159887635171</v>
      </c>
      <c r="M34" s="77">
        <v>-0.96805780120481932</v>
      </c>
      <c r="N34" s="11" t="s">
        <v>705</v>
      </c>
    </row>
    <row r="35" spans="1:14" s="75" customFormat="1" x14ac:dyDescent="0.2">
      <c r="A35" s="71"/>
      <c r="B35" s="72"/>
      <c r="C35" s="92"/>
      <c r="D35" s="92"/>
      <c r="E35" s="92"/>
      <c r="F35" s="92"/>
      <c r="G35" s="93"/>
      <c r="H35" s="93"/>
      <c r="I35" s="81"/>
      <c r="J35" s="81"/>
      <c r="K35" s="77"/>
      <c r="L35" s="77"/>
      <c r="M35" s="77"/>
      <c r="N35" s="152"/>
    </row>
    <row r="36" spans="1:14" ht="15.75" x14ac:dyDescent="0.25">
      <c r="A36" s="32" t="s">
        <v>354</v>
      </c>
      <c r="B36" s="38">
        <v>111.1845221686838</v>
      </c>
      <c r="C36" s="39">
        <v>0.28265089999999998</v>
      </c>
      <c r="D36" s="39">
        <v>2.0000000000000002E-5</v>
      </c>
      <c r="E36" s="39">
        <v>2.1082430000000001E-3</v>
      </c>
      <c r="F36" s="39">
        <v>1.5999999999999999E-5</v>
      </c>
      <c r="G36" s="33">
        <v>7.0639300000000002E-2</v>
      </c>
      <c r="H36" s="33">
        <v>2.7999999999999998E-4</v>
      </c>
      <c r="I36" s="34">
        <v>-1.9982889316327856</v>
      </c>
      <c r="J36" s="34">
        <v>0.73675961003418888</v>
      </c>
      <c r="K36" s="35">
        <v>0.87697412813407272</v>
      </c>
      <c r="L36" s="35">
        <v>1.2938427068237734</v>
      </c>
      <c r="M36" s="35">
        <v>-0.93649870481927711</v>
      </c>
      <c r="N36" s="164" t="s">
        <v>707</v>
      </c>
    </row>
    <row r="37" spans="1:14" ht="15.75" x14ac:dyDescent="0.25">
      <c r="A37" s="32" t="s">
        <v>356</v>
      </c>
      <c r="B37" s="38">
        <v>111.68652900626925</v>
      </c>
      <c r="C37" s="39">
        <v>0.28262350000000003</v>
      </c>
      <c r="D37" s="39">
        <v>9.7000000000000003E-6</v>
      </c>
      <c r="E37" s="39">
        <v>2.0945930000000001E-3</v>
      </c>
      <c r="F37" s="39">
        <v>2.0999999999999999E-5</v>
      </c>
      <c r="G37" s="33">
        <v>7.8582799999999994E-2</v>
      </c>
      <c r="H37" s="33">
        <v>3.8000000000000002E-4</v>
      </c>
      <c r="I37" s="34">
        <v>-2.956170000967262</v>
      </c>
      <c r="J37" s="34">
        <v>0.40009984595778475</v>
      </c>
      <c r="K37" s="35">
        <v>0.91639970108910018</v>
      </c>
      <c r="L37" s="35">
        <v>1.3549228732282907</v>
      </c>
      <c r="M37" s="35">
        <v>-0.93690984939759037</v>
      </c>
      <c r="N37" s="164" t="s">
        <v>707</v>
      </c>
    </row>
    <row r="38" spans="1:14" ht="15.75" x14ac:dyDescent="0.25">
      <c r="A38" s="32" t="s">
        <v>357</v>
      </c>
      <c r="B38" s="38">
        <v>109.70253553739072</v>
      </c>
      <c r="C38" s="39">
        <v>0.28262090000000001</v>
      </c>
      <c r="D38" s="39">
        <v>1.1E-5</v>
      </c>
      <c r="E38" s="39">
        <v>2.563882E-3</v>
      </c>
      <c r="F38" s="39">
        <v>3.0000000000000001E-6</v>
      </c>
      <c r="G38" s="33">
        <v>0.1008648</v>
      </c>
      <c r="H38" s="33">
        <v>1.1E-4</v>
      </c>
      <c r="I38" s="34">
        <v>-3.1230002654059064</v>
      </c>
      <c r="J38" s="34">
        <v>0.43871809320491406</v>
      </c>
      <c r="K38" s="35">
        <v>0.93211608171363014</v>
      </c>
      <c r="L38" s="35">
        <v>1.3639117330065023</v>
      </c>
      <c r="M38" s="35">
        <v>-0.92277463855421682</v>
      </c>
      <c r="N38" s="164" t="s">
        <v>707</v>
      </c>
    </row>
    <row r="39" spans="1:14" ht="15.75" x14ac:dyDescent="0.25">
      <c r="A39" s="32" t="s">
        <v>359</v>
      </c>
      <c r="B39" s="38">
        <v>110.4709931060016</v>
      </c>
      <c r="C39" s="39">
        <v>0.28256530000000002</v>
      </c>
      <c r="D39" s="39">
        <v>1.1E-5</v>
      </c>
      <c r="E39" s="39">
        <v>2.1232479999999999E-3</v>
      </c>
      <c r="F39" s="39">
        <v>9.3999999999999998E-6</v>
      </c>
      <c r="G39" s="33">
        <v>8.2481509999999994E-2</v>
      </c>
      <c r="H39" s="33">
        <v>4.6000000000000001E-4</v>
      </c>
      <c r="I39" s="34">
        <v>-5.0419708951754405</v>
      </c>
      <c r="J39" s="34">
        <v>0.44005564816532844</v>
      </c>
      <c r="K39" s="35">
        <v>1.0015231058620666</v>
      </c>
      <c r="L39" s="35">
        <v>1.48601292209618</v>
      </c>
      <c r="M39" s="35">
        <v>-0.93604674698795187</v>
      </c>
      <c r="N39" s="164" t="s">
        <v>707</v>
      </c>
    </row>
    <row r="40" spans="1:14" ht="15.75" x14ac:dyDescent="0.25">
      <c r="A40" s="32" t="s">
        <v>360</v>
      </c>
      <c r="B40" s="38">
        <v>110.06923167081611</v>
      </c>
      <c r="C40" s="39">
        <v>0.2825723</v>
      </c>
      <c r="D40" s="39">
        <v>1.0000000000000001E-5</v>
      </c>
      <c r="E40" s="39">
        <v>2.0506949999999999E-3</v>
      </c>
      <c r="F40" s="39">
        <v>4.7999999999999998E-6</v>
      </c>
      <c r="G40" s="33">
        <v>8.0104990000000001E-2</v>
      </c>
      <c r="H40" s="33">
        <v>2.7E-4</v>
      </c>
      <c r="I40" s="34">
        <v>-4.7973405162315963</v>
      </c>
      <c r="J40" s="34">
        <v>0.40935516369693653</v>
      </c>
      <c r="K40" s="35">
        <v>0.98941763044399089</v>
      </c>
      <c r="L40" s="35">
        <v>1.4702503859610907</v>
      </c>
      <c r="M40" s="35">
        <v>-0.93823207831325306</v>
      </c>
      <c r="N40" s="164" t="s">
        <v>707</v>
      </c>
    </row>
    <row r="41" spans="1:14" ht="15.75" x14ac:dyDescent="0.25">
      <c r="A41" s="32" t="s">
        <v>362</v>
      </c>
      <c r="B41" s="38">
        <v>110.98667795163092</v>
      </c>
      <c r="C41" s="39">
        <v>0.28258129999999998</v>
      </c>
      <c r="D41" s="39">
        <v>9.2E-6</v>
      </c>
      <c r="E41" s="39">
        <v>2.079118E-3</v>
      </c>
      <c r="F41" s="39">
        <v>4.3000000000000003E-6</v>
      </c>
      <c r="G41" s="33">
        <v>7.9066609999999996E-2</v>
      </c>
      <c r="H41" s="33">
        <v>1.6000000000000001E-4</v>
      </c>
      <c r="I41" s="34">
        <v>-4.4621684419854368</v>
      </c>
      <c r="J41" s="34">
        <v>0.38507187837339546</v>
      </c>
      <c r="K41" s="35">
        <v>0.97715414300271097</v>
      </c>
      <c r="L41" s="35">
        <v>1.4497350678398508</v>
      </c>
      <c r="M41" s="35">
        <v>-0.93737596385542166</v>
      </c>
      <c r="N41" s="164" t="s">
        <v>707</v>
      </c>
    </row>
    <row r="42" spans="1:14" ht="15.75" x14ac:dyDescent="0.25">
      <c r="A42" s="32" t="s">
        <v>364</v>
      </c>
      <c r="B42" s="38">
        <v>112.61909097594466</v>
      </c>
      <c r="C42" s="39">
        <v>0.2825918</v>
      </c>
      <c r="D42" s="39">
        <v>1.1E-5</v>
      </c>
      <c r="E42" s="39">
        <v>1.69042E-3</v>
      </c>
      <c r="F42" s="39">
        <v>3.5999999999999998E-6</v>
      </c>
      <c r="G42" s="33">
        <v>6.57055E-2</v>
      </c>
      <c r="H42" s="33">
        <v>9.3999999999999994E-5</v>
      </c>
      <c r="I42" s="34">
        <v>-4.0282084541987118</v>
      </c>
      <c r="J42" s="34">
        <v>0.4414169204181666</v>
      </c>
      <c r="K42" s="35">
        <v>0.95185213568000937</v>
      </c>
      <c r="L42" s="35">
        <v>1.4235764426734796</v>
      </c>
      <c r="M42" s="35">
        <v>-0.94908373493975906</v>
      </c>
      <c r="N42" s="164" t="s">
        <v>707</v>
      </c>
    </row>
    <row r="43" spans="1:14" s="75" customFormat="1" x14ac:dyDescent="0.2">
      <c r="A43" s="71" t="s">
        <v>355</v>
      </c>
      <c r="B43" s="72">
        <v>133.51542793336822</v>
      </c>
      <c r="C43" s="92">
        <v>0.2824081</v>
      </c>
      <c r="D43" s="92">
        <v>1.5E-5</v>
      </c>
      <c r="E43" s="92">
        <v>1.0529560000000001E-3</v>
      </c>
      <c r="F43" s="92">
        <v>1.5E-5</v>
      </c>
      <c r="G43" s="93">
        <v>3.8800149999999999E-2</v>
      </c>
      <c r="H43" s="93">
        <v>6.0999999999999997E-4</v>
      </c>
      <c r="I43" s="81">
        <v>-10.034557532081489</v>
      </c>
      <c r="J43" s="81">
        <v>0.57163415178437282</v>
      </c>
      <c r="K43" s="77">
        <v>1.1940163058552316</v>
      </c>
      <c r="L43" s="77">
        <v>1.8187924111385991</v>
      </c>
      <c r="M43" s="77">
        <v>-0.96828445783132533</v>
      </c>
      <c r="N43" s="11" t="s">
        <v>705</v>
      </c>
    </row>
    <row r="44" spans="1:14" s="75" customFormat="1" x14ac:dyDescent="0.2">
      <c r="A44" s="71" t="s">
        <v>358</v>
      </c>
      <c r="B44" s="72">
        <v>137.76033167400587</v>
      </c>
      <c r="C44" s="92">
        <v>0.2824506</v>
      </c>
      <c r="D44" s="92">
        <v>1.1E-5</v>
      </c>
      <c r="E44" s="92">
        <v>1.3098739999999999E-3</v>
      </c>
      <c r="F44" s="92">
        <v>4.8999999999999997E-6</v>
      </c>
      <c r="G44" s="93">
        <v>4.9062139999999997E-2</v>
      </c>
      <c r="H44" s="93">
        <v>2.0000000000000001E-4</v>
      </c>
      <c r="I44" s="81">
        <v>-8.4642702357595745</v>
      </c>
      <c r="J44" s="81">
        <v>0.44263706882048043</v>
      </c>
      <c r="K44" s="77">
        <v>1.1421492457082865</v>
      </c>
      <c r="L44" s="77">
        <v>1.7229208158461795</v>
      </c>
      <c r="M44" s="77">
        <v>-0.96054596385542168</v>
      </c>
      <c r="N44" s="11" t="s">
        <v>705</v>
      </c>
    </row>
    <row r="45" spans="1:14" s="75" customFormat="1" x14ac:dyDescent="0.2">
      <c r="A45" s="71" t="s">
        <v>361</v>
      </c>
      <c r="B45" s="72">
        <v>132.68957921940662</v>
      </c>
      <c r="C45" s="92">
        <v>0.28235650000000001</v>
      </c>
      <c r="D45" s="92">
        <v>1.2E-5</v>
      </c>
      <c r="E45" s="92">
        <v>1.326776E-3</v>
      </c>
      <c r="F45" s="92">
        <v>1.8E-5</v>
      </c>
      <c r="G45" s="93">
        <v>5.0663890000000003E-2</v>
      </c>
      <c r="H45" s="93">
        <v>7.2000000000000005E-4</v>
      </c>
      <c r="I45" s="81">
        <v>-11.901465624654106</v>
      </c>
      <c r="J45" s="81">
        <v>0.47394004140865431</v>
      </c>
      <c r="K45" s="77">
        <v>1.2755815695433872</v>
      </c>
      <c r="L45" s="77">
        <v>1.9356207971051627</v>
      </c>
      <c r="M45" s="77">
        <v>-0.96003686746987948</v>
      </c>
      <c r="N45" s="11" t="s">
        <v>705</v>
      </c>
    </row>
    <row r="46" spans="1:14" s="75" customFormat="1" x14ac:dyDescent="0.2">
      <c r="A46" s="71" t="s">
        <v>363</v>
      </c>
      <c r="B46" s="72">
        <v>156.3089450942775</v>
      </c>
      <c r="C46" s="92">
        <v>0.2824469</v>
      </c>
      <c r="D46" s="92">
        <v>1.1E-5</v>
      </c>
      <c r="E46" s="92">
        <v>6.8463270000000004E-4</v>
      </c>
      <c r="F46" s="92">
        <v>7.4000000000000003E-6</v>
      </c>
      <c r="G46" s="93">
        <v>2.4157229999999998E-2</v>
      </c>
      <c r="H46" s="93">
        <v>2.4000000000000001E-4</v>
      </c>
      <c r="I46" s="81">
        <v>-8.1391076384151884</v>
      </c>
      <c r="J46" s="81">
        <v>0.44468331387504806</v>
      </c>
      <c r="K46" s="77">
        <v>1.1285572752967696</v>
      </c>
      <c r="L46" s="77">
        <v>1.7165327145402876</v>
      </c>
      <c r="M46" s="77">
        <v>-0.97937853313253009</v>
      </c>
      <c r="N46" s="11" t="s">
        <v>705</v>
      </c>
    </row>
    <row r="47" spans="1:14" s="75" customFormat="1" x14ac:dyDescent="0.2">
      <c r="A47" s="71"/>
      <c r="B47" s="72"/>
      <c r="C47" s="92"/>
      <c r="D47" s="92"/>
      <c r="E47" s="92"/>
      <c r="F47" s="92"/>
      <c r="G47" s="93"/>
      <c r="H47" s="93"/>
      <c r="I47" s="81"/>
      <c r="J47" s="81"/>
      <c r="K47" s="77"/>
      <c r="L47" s="77"/>
      <c r="M47" s="77"/>
      <c r="N47" s="152"/>
    </row>
    <row r="48" spans="1:14" ht="15.75" x14ac:dyDescent="0.25">
      <c r="A48" s="32" t="s">
        <v>429</v>
      </c>
      <c r="B48" s="38">
        <v>118.53214714255041</v>
      </c>
      <c r="C48" s="39">
        <v>0.28247529999999998</v>
      </c>
      <c r="D48" s="39">
        <v>1.4E-5</v>
      </c>
      <c r="E48" s="39">
        <v>1.4075769999999999E-3</v>
      </c>
      <c r="F48" s="39">
        <v>1.7999999999999999E-6</v>
      </c>
      <c r="G48" s="33">
        <v>5.5456400000000003E-2</v>
      </c>
      <c r="H48" s="33">
        <v>4.8000000000000001E-5</v>
      </c>
      <c r="I48" s="34">
        <v>-8.0037798727894405</v>
      </c>
      <c r="J48" s="34">
        <v>0.53801163324373291</v>
      </c>
      <c r="K48" s="35">
        <v>1.1101153920220959</v>
      </c>
      <c r="L48" s="35">
        <v>1.67937230316339</v>
      </c>
      <c r="M48" s="35">
        <v>-0.95760310240963853</v>
      </c>
      <c r="N48" s="164" t="s">
        <v>707</v>
      </c>
    </row>
    <row r="49" spans="1:14" ht="15.75" x14ac:dyDescent="0.25">
      <c r="A49" s="32" t="s">
        <v>430</v>
      </c>
      <c r="B49" s="38">
        <v>120.30575456110566</v>
      </c>
      <c r="C49" s="39">
        <v>0.28255039999999998</v>
      </c>
      <c r="D49" s="39">
        <v>1.5E-5</v>
      </c>
      <c r="E49" s="39">
        <v>2.8278790000000002E-3</v>
      </c>
      <c r="F49" s="39">
        <v>2.6999999999999999E-5</v>
      </c>
      <c r="G49" s="33">
        <v>0.1101043</v>
      </c>
      <c r="H49" s="33">
        <v>9.7999999999999997E-4</v>
      </c>
      <c r="I49" s="34">
        <v>-5.4229109023029576</v>
      </c>
      <c r="J49" s="34">
        <v>0.56737234978638018</v>
      </c>
      <c r="K49" s="35">
        <v>1.0431809731469703</v>
      </c>
      <c r="L49" s="35">
        <v>1.51738665426921</v>
      </c>
      <c r="M49" s="35">
        <v>-0.91482292168674695</v>
      </c>
      <c r="N49" s="164" t="s">
        <v>707</v>
      </c>
    </row>
    <row r="50" spans="1:14" ht="15.75" x14ac:dyDescent="0.25">
      <c r="A50" s="32" t="s">
        <v>431</v>
      </c>
      <c r="B50" s="38">
        <v>117.68338845050526</v>
      </c>
      <c r="C50" s="39">
        <v>0.2826612</v>
      </c>
      <c r="D50" s="39">
        <v>1.5E-5</v>
      </c>
      <c r="E50" s="39">
        <v>1.2959829999999999E-3</v>
      </c>
      <c r="F50" s="39">
        <v>1.4E-5</v>
      </c>
      <c r="G50" s="33">
        <v>4.8111920000000002E-2</v>
      </c>
      <c r="H50" s="33">
        <v>5.5999999999999995E-4</v>
      </c>
      <c r="I50" s="34">
        <v>-1.4370431041599296</v>
      </c>
      <c r="J50" s="34">
        <v>0.57106402167474246</v>
      </c>
      <c r="K50" s="35">
        <v>0.84329443556762052</v>
      </c>
      <c r="L50" s="35">
        <v>1.2632948369868351</v>
      </c>
      <c r="M50" s="35">
        <v>-0.96096436746987957</v>
      </c>
      <c r="N50" s="164" t="s">
        <v>707</v>
      </c>
    </row>
    <row r="51" spans="1:14" ht="15.75" x14ac:dyDescent="0.25">
      <c r="A51" s="32" t="s">
        <v>432</v>
      </c>
      <c r="B51" s="38">
        <v>116.89444899739571</v>
      </c>
      <c r="C51" s="39">
        <v>0.28277600000000003</v>
      </c>
      <c r="D51" s="39">
        <v>1.5999999999999999E-5</v>
      </c>
      <c r="E51" s="39">
        <v>1.703658E-3</v>
      </c>
      <c r="F51" s="39">
        <v>2.0000000000000002E-5</v>
      </c>
      <c r="G51" s="33">
        <v>6.0062659999999997E-2</v>
      </c>
      <c r="H51" s="33">
        <v>7.2000000000000005E-4</v>
      </c>
      <c r="I51" s="34">
        <v>2.5756429771339739</v>
      </c>
      <c r="J51" s="34">
        <v>0.60316402926946</v>
      </c>
      <c r="K51" s="35">
        <v>0.68741875559930554</v>
      </c>
      <c r="L51" s="35">
        <v>1.0077842248635061</v>
      </c>
      <c r="M51" s="35">
        <v>-0.948685</v>
      </c>
      <c r="N51" s="164" t="s">
        <v>707</v>
      </c>
    </row>
    <row r="52" spans="1:14" ht="15.75" x14ac:dyDescent="0.25">
      <c r="A52" s="32" t="s">
        <v>434</v>
      </c>
      <c r="B52" s="38">
        <v>116.69648263394575</v>
      </c>
      <c r="C52" s="39">
        <v>0.28254370000000001</v>
      </c>
      <c r="D52" s="39">
        <v>1.5999999999999999E-5</v>
      </c>
      <c r="E52" s="39">
        <v>3.1879399999999998E-3</v>
      </c>
      <c r="F52" s="39">
        <v>1.7E-5</v>
      </c>
      <c r="G52" s="33">
        <v>0.12497</v>
      </c>
      <c r="H52" s="33">
        <v>5.6999999999999998E-4</v>
      </c>
      <c r="I52" s="34">
        <v>-5.7602044340732128</v>
      </c>
      <c r="J52" s="34">
        <v>0.59977695345031445</v>
      </c>
      <c r="K52" s="35">
        <v>1.0637358229421319</v>
      </c>
      <c r="L52" s="35">
        <v>1.5358919042955266</v>
      </c>
      <c r="M52" s="35">
        <v>-0.90397771084337353</v>
      </c>
      <c r="N52" s="164" t="s">
        <v>707</v>
      </c>
    </row>
    <row r="53" spans="1:14" ht="15.75" x14ac:dyDescent="0.25">
      <c r="A53" s="32" t="s">
        <v>435</v>
      </c>
      <c r="B53" s="38">
        <v>114.95055245238223</v>
      </c>
      <c r="C53" s="39">
        <v>0.28249750000000001</v>
      </c>
      <c r="D53" s="39">
        <v>1.2999999999999999E-5</v>
      </c>
      <c r="E53" s="39">
        <v>4.2163590000000003E-3</v>
      </c>
      <c r="F53" s="39">
        <v>7.7999999999999999E-6</v>
      </c>
      <c r="G53" s="33">
        <v>0.1700692</v>
      </c>
      <c r="H53" s="33">
        <v>3.2000000000000003E-4</v>
      </c>
      <c r="I53" s="34">
        <v>-7.5072561461797527</v>
      </c>
      <c r="J53" s="34">
        <v>0.49819252800695313</v>
      </c>
      <c r="K53" s="35">
        <v>1.1662911531454931</v>
      </c>
      <c r="L53" s="35">
        <v>1.644578917041525</v>
      </c>
      <c r="M53" s="35">
        <v>-0.87300123493975901</v>
      </c>
      <c r="N53" s="164" t="s">
        <v>707</v>
      </c>
    </row>
    <row r="54" spans="1:14" ht="15.75" x14ac:dyDescent="0.25">
      <c r="A54" s="32" t="s">
        <v>436</v>
      </c>
      <c r="B54" s="38">
        <v>116.03537756631569</v>
      </c>
      <c r="C54" s="39">
        <v>0.28265410000000002</v>
      </c>
      <c r="D54" s="39">
        <v>1.5E-5</v>
      </c>
      <c r="E54" s="39">
        <v>1.407768E-3</v>
      </c>
      <c r="F54" s="39">
        <v>5.9000000000000003E-6</v>
      </c>
      <c r="G54" s="33">
        <v>5.2238050000000001E-2</v>
      </c>
      <c r="H54" s="33">
        <v>1.8000000000000001E-4</v>
      </c>
      <c r="I54" s="34">
        <v>-1.7315624781100158</v>
      </c>
      <c r="J54" s="34">
        <v>0.57078319303635494</v>
      </c>
      <c r="K54" s="35">
        <v>0.85594095432140227</v>
      </c>
      <c r="L54" s="35">
        <v>1.2807065203634707</v>
      </c>
      <c r="M54" s="35">
        <v>-0.95759734939759034</v>
      </c>
      <c r="N54" s="164" t="s">
        <v>707</v>
      </c>
    </row>
    <row r="55" spans="1:14" ht="15.75" x14ac:dyDescent="0.25">
      <c r="A55" s="32" t="s">
        <v>437</v>
      </c>
      <c r="B55" s="38">
        <v>117.54008671548696</v>
      </c>
      <c r="C55" s="39">
        <v>0.28261520000000001</v>
      </c>
      <c r="D55" s="39">
        <v>1.2999999999999999E-5</v>
      </c>
      <c r="E55" s="39">
        <v>1.3657389999999999E-3</v>
      </c>
      <c r="F55" s="39">
        <v>6.1999999999999999E-6</v>
      </c>
      <c r="G55" s="33">
        <v>5.064333E-2</v>
      </c>
      <c r="H55" s="33">
        <v>2.2000000000000001E-4</v>
      </c>
      <c r="I55" s="34">
        <v>-3.072661469393223</v>
      </c>
      <c r="J55" s="34">
        <v>0.50579805859538507</v>
      </c>
      <c r="K55" s="35">
        <v>0.91031800894292447</v>
      </c>
      <c r="L55" s="35">
        <v>1.3668500991920731</v>
      </c>
      <c r="M55" s="35">
        <v>-0.95886328313253011</v>
      </c>
      <c r="N55" s="164" t="s">
        <v>707</v>
      </c>
    </row>
    <row r="56" spans="1:14" ht="15.75" x14ac:dyDescent="0.25">
      <c r="A56" s="32" t="s">
        <v>438</v>
      </c>
      <c r="B56" s="38">
        <v>115.35890781550403</v>
      </c>
      <c r="C56" s="39">
        <v>0.2824567</v>
      </c>
      <c r="D56" s="39">
        <v>1.2999999999999999E-5</v>
      </c>
      <c r="E56" s="39">
        <v>1.709112E-3</v>
      </c>
      <c r="F56" s="39">
        <v>1.1E-5</v>
      </c>
      <c r="G56" s="33">
        <v>6.551382E-2</v>
      </c>
      <c r="H56" s="33">
        <v>4.4999999999999999E-4</v>
      </c>
      <c r="I56" s="34">
        <v>-8.751433263981534</v>
      </c>
      <c r="J56" s="34">
        <v>0.50479891410579969</v>
      </c>
      <c r="K56" s="35">
        <v>1.1457284342748266</v>
      </c>
      <c r="L56" s="35">
        <v>1.7240715448804746</v>
      </c>
      <c r="M56" s="35">
        <v>-0.9485207228915663</v>
      </c>
      <c r="N56" s="164" t="s">
        <v>707</v>
      </c>
    </row>
    <row r="57" spans="1:14" ht="15.75" x14ac:dyDescent="0.25">
      <c r="A57" s="32" t="s">
        <v>439</v>
      </c>
      <c r="B57" s="38">
        <v>115.50627039638367</v>
      </c>
      <c r="C57" s="39">
        <v>0.28246589999999999</v>
      </c>
      <c r="D57" s="39">
        <v>1.2999999999999999E-5</v>
      </c>
      <c r="E57" s="39">
        <v>2.1103720000000001E-3</v>
      </c>
      <c r="F57" s="39">
        <v>6.4999999999999996E-6</v>
      </c>
      <c r="G57" s="33">
        <v>8.5916560000000003E-2</v>
      </c>
      <c r="H57" s="33">
        <v>2.3000000000000001E-4</v>
      </c>
      <c r="I57" s="34">
        <v>-8.45357387399992</v>
      </c>
      <c r="J57" s="34">
        <v>0.50371187115912675</v>
      </c>
      <c r="K57" s="35">
        <v>1.14497097950368</v>
      </c>
      <c r="L57" s="35">
        <v>1.7052819101406571</v>
      </c>
      <c r="M57" s="35">
        <v>-0.93643457831325305</v>
      </c>
      <c r="N57" s="164" t="s">
        <v>707</v>
      </c>
    </row>
    <row r="58" spans="1:14" ht="15.75" x14ac:dyDescent="0.25">
      <c r="A58" s="32" t="s">
        <v>440</v>
      </c>
      <c r="B58" s="38">
        <v>116.23136608197701</v>
      </c>
      <c r="C58" s="39">
        <v>0.28264230000000001</v>
      </c>
      <c r="D58" s="39">
        <v>1.5E-5</v>
      </c>
      <c r="E58" s="39">
        <v>8.1919040000000005E-4</v>
      </c>
      <c r="F58" s="39">
        <v>3.1999999999999999E-6</v>
      </c>
      <c r="G58" s="33">
        <v>2.9586319999999999E-2</v>
      </c>
      <c r="H58" s="33">
        <v>9.8999999999999994E-5</v>
      </c>
      <c r="I58" s="34">
        <v>-2.0996140684093056</v>
      </c>
      <c r="J58" s="34">
        <v>0.57222783618329653</v>
      </c>
      <c r="K58" s="35">
        <v>0.85919322043264867</v>
      </c>
      <c r="L58" s="35">
        <v>1.3042646138379075</v>
      </c>
      <c r="M58" s="35">
        <v>-0.97532559036144573</v>
      </c>
      <c r="N58" s="164" t="s">
        <v>707</v>
      </c>
    </row>
    <row r="59" spans="1:14" ht="15.75" x14ac:dyDescent="0.25">
      <c r="A59" s="32" t="s">
        <v>441</v>
      </c>
      <c r="B59" s="38">
        <v>115.82898334427833</v>
      </c>
      <c r="C59" s="39">
        <v>0.28261340000000001</v>
      </c>
      <c r="D59" s="39">
        <v>1.5999999999999999E-5</v>
      </c>
      <c r="E59" s="39">
        <v>9.5852350000000003E-4</v>
      </c>
      <c r="F59" s="39">
        <v>7.9999999999999996E-6</v>
      </c>
      <c r="G59" s="33">
        <v>3.5122970000000003E-2</v>
      </c>
      <c r="H59" s="33">
        <v>3.5E-4</v>
      </c>
      <c r="I59" s="34">
        <v>-3.1411902942057868</v>
      </c>
      <c r="J59" s="34">
        <v>0.60483778649433118</v>
      </c>
      <c r="K59" s="35">
        <v>0.9030320998465291</v>
      </c>
      <c r="L59" s="35">
        <v>1.3699531024811371</v>
      </c>
      <c r="M59" s="35">
        <v>-0.97112881024096387</v>
      </c>
      <c r="N59" s="164" t="s">
        <v>707</v>
      </c>
    </row>
    <row r="60" spans="1:14" ht="15.75" x14ac:dyDescent="0.25">
      <c r="A60" s="32" t="s">
        <v>442</v>
      </c>
      <c r="B60" s="38">
        <v>116.11965151423024</v>
      </c>
      <c r="C60" s="39">
        <v>0.28247949999999999</v>
      </c>
      <c r="D60" s="39">
        <v>1.4E-5</v>
      </c>
      <c r="E60" s="39">
        <v>9.6803160000000004E-4</v>
      </c>
      <c r="F60" s="39">
        <v>5.4999999999999999E-6</v>
      </c>
      <c r="G60" s="33">
        <v>3.5763450000000002E-2</v>
      </c>
      <c r="H60" s="33">
        <v>1.6000000000000001E-4</v>
      </c>
      <c r="I60" s="34">
        <v>-7.8721903412448668</v>
      </c>
      <c r="J60" s="34">
        <v>0.53914985722995246</v>
      </c>
      <c r="K60" s="35">
        <v>1.091324154250455</v>
      </c>
      <c r="L60" s="35">
        <v>1.6693627804072615</v>
      </c>
      <c r="M60" s="35">
        <v>-0.97084242168674695</v>
      </c>
      <c r="N60" s="164" t="s">
        <v>707</v>
      </c>
    </row>
    <row r="61" spans="1:14" ht="15.75" x14ac:dyDescent="0.25">
      <c r="A61" s="32" t="s">
        <v>443</v>
      </c>
      <c r="B61" s="38">
        <v>115.03969466025977</v>
      </c>
      <c r="C61" s="39">
        <v>0.28249240000000003</v>
      </c>
      <c r="D61" s="39">
        <v>1.4E-5</v>
      </c>
      <c r="E61" s="39">
        <v>1.562442E-3</v>
      </c>
      <c r="F61" s="39">
        <v>6.1999999999999999E-6</v>
      </c>
      <c r="G61" s="33">
        <v>5.7149239999999997E-2</v>
      </c>
      <c r="H61" s="33">
        <v>2.0000000000000001E-4</v>
      </c>
      <c r="I61" s="34">
        <v>-7.4841050078677807</v>
      </c>
      <c r="J61" s="34">
        <v>0.53760708146210523</v>
      </c>
      <c r="K61" s="35">
        <v>1.0903772342039291</v>
      </c>
      <c r="L61" s="35">
        <v>1.6438998247699701</v>
      </c>
      <c r="M61" s="35">
        <v>-0.95293849397590358</v>
      </c>
      <c r="N61" s="164" t="s">
        <v>707</v>
      </c>
    </row>
    <row r="62" spans="1:14" s="75" customFormat="1" x14ac:dyDescent="0.2">
      <c r="A62" s="71" t="s">
        <v>433</v>
      </c>
      <c r="B62" s="72">
        <v>146.67853567361206</v>
      </c>
      <c r="C62" s="92">
        <v>0.28242200000000001</v>
      </c>
      <c r="D62" s="92">
        <v>1.5E-5</v>
      </c>
      <c r="E62" s="92">
        <v>9.0895920000000005E-4</v>
      </c>
      <c r="F62" s="92">
        <v>6.1999999999999999E-6</v>
      </c>
      <c r="G62" s="93">
        <v>3.4236889999999999E-2</v>
      </c>
      <c r="H62" s="93">
        <v>2.5999999999999998E-4</v>
      </c>
      <c r="I62" s="81">
        <v>-9.2489488882396831</v>
      </c>
      <c r="J62" s="81">
        <v>0.57203084501626211</v>
      </c>
      <c r="K62" s="77">
        <v>1.1700551173960425</v>
      </c>
      <c r="L62" s="77">
        <v>1.7792116833179816</v>
      </c>
      <c r="M62" s="77">
        <v>-0.97262171084337345</v>
      </c>
      <c r="N62" s="11" t="s">
        <v>706</v>
      </c>
    </row>
    <row r="63" spans="1:14" s="75" customFormat="1" x14ac:dyDescent="0.2">
      <c r="A63" s="71"/>
      <c r="B63" s="72"/>
      <c r="C63" s="92"/>
      <c r="D63" s="92"/>
      <c r="E63" s="92"/>
      <c r="F63" s="92"/>
      <c r="G63" s="93"/>
      <c r="H63" s="93"/>
      <c r="I63" s="81"/>
      <c r="J63" s="81"/>
      <c r="K63" s="77"/>
      <c r="L63" s="77"/>
      <c r="M63" s="77"/>
      <c r="N63" s="152"/>
    </row>
    <row r="64" spans="1:14" ht="15.75" x14ac:dyDescent="0.25">
      <c r="A64" s="32" t="s">
        <v>469</v>
      </c>
      <c r="B64" s="38">
        <v>118.92638838725267</v>
      </c>
      <c r="C64" s="39">
        <v>0.2825857</v>
      </c>
      <c r="D64" s="39">
        <v>1.5999999999999999E-5</v>
      </c>
      <c r="E64" s="39">
        <v>2.4512779999999999E-3</v>
      </c>
      <c r="F64" s="39">
        <v>1.2999999999999999E-5</v>
      </c>
      <c r="G64" s="33">
        <v>9.1126250000000006E-2</v>
      </c>
      <c r="H64" s="33">
        <v>4.2999999999999999E-4</v>
      </c>
      <c r="I64" s="34">
        <v>-4.1723310710284345</v>
      </c>
      <c r="J64" s="34">
        <v>0.60142532306819918</v>
      </c>
      <c r="K64" s="35">
        <v>0.98074104536301543</v>
      </c>
      <c r="L64" s="35">
        <v>1.4373405560746928</v>
      </c>
      <c r="M64" s="35">
        <v>-0.9261663253012048</v>
      </c>
      <c r="N64" s="164" t="s">
        <v>707</v>
      </c>
    </row>
    <row r="65" spans="1:14" ht="15.75" x14ac:dyDescent="0.25">
      <c r="A65" s="32" t="s">
        <v>471</v>
      </c>
      <c r="B65" s="38">
        <v>118.71953562702228</v>
      </c>
      <c r="C65" s="39">
        <v>0.28252460000000001</v>
      </c>
      <c r="D65" s="39">
        <v>1.2999999999999999E-5</v>
      </c>
      <c r="E65" s="39">
        <v>1.9229200000000001E-3</v>
      </c>
      <c r="F65" s="39">
        <v>1.9000000000000001E-5</v>
      </c>
      <c r="G65" s="33">
        <v>7.2719350000000002E-2</v>
      </c>
      <c r="H65" s="33">
        <v>6.8999999999999997E-4</v>
      </c>
      <c r="I65" s="34">
        <v>-6.2963817745897988</v>
      </c>
      <c r="J65" s="34">
        <v>0.50424953846322262</v>
      </c>
      <c r="K65" s="35">
        <v>1.0547031376991423</v>
      </c>
      <c r="L65" s="35">
        <v>1.5715779649034927</v>
      </c>
      <c r="M65" s="35">
        <v>-0.9420807228915663</v>
      </c>
      <c r="N65" s="164" t="s">
        <v>707</v>
      </c>
    </row>
    <row r="66" spans="1:14" ht="15.75" x14ac:dyDescent="0.25">
      <c r="A66" s="32" t="s">
        <v>476</v>
      </c>
      <c r="B66" s="38">
        <v>119.25432332886047</v>
      </c>
      <c r="C66" s="39">
        <v>0.2825589</v>
      </c>
      <c r="D66" s="39">
        <v>1.0000000000000001E-5</v>
      </c>
      <c r="E66" s="39">
        <v>2.250592E-3</v>
      </c>
      <c r="F66" s="39">
        <v>1.2999999999999999E-5</v>
      </c>
      <c r="G66" s="33">
        <v>8.5471909999999998E-2</v>
      </c>
      <c r="H66" s="33">
        <v>5.4000000000000001E-4</v>
      </c>
      <c r="I66" s="34">
        <v>-5.0978446877258943</v>
      </c>
      <c r="J66" s="34">
        <v>0.40871462645881473</v>
      </c>
      <c r="K66" s="35">
        <v>1.0143239630947367</v>
      </c>
      <c r="L66" s="35">
        <v>1.4961627484079145</v>
      </c>
      <c r="M66" s="35">
        <v>-0.93221108433734945</v>
      </c>
      <c r="N66" s="164" t="s">
        <v>707</v>
      </c>
    </row>
    <row r="67" spans="1:14" ht="15.75" x14ac:dyDescent="0.25">
      <c r="A67" s="32" t="s">
        <v>478</v>
      </c>
      <c r="B67" s="38">
        <v>119.63384575034584</v>
      </c>
      <c r="C67" s="39">
        <v>0.28261979999999998</v>
      </c>
      <c r="D67" s="39">
        <v>1.1E-5</v>
      </c>
      <c r="E67" s="39">
        <v>2.3636500000000001E-3</v>
      </c>
      <c r="F67" s="39">
        <v>2.0999999999999999E-5</v>
      </c>
      <c r="G67" s="33">
        <v>9.0951089999999998E-2</v>
      </c>
      <c r="H67" s="33">
        <v>7.2999999999999996E-4</v>
      </c>
      <c r="I67" s="34">
        <v>-2.9447727280418334</v>
      </c>
      <c r="J67" s="34">
        <v>0.43936384602354805</v>
      </c>
      <c r="K67" s="35">
        <v>0.92858832615551701</v>
      </c>
      <c r="L67" s="35">
        <v>1.3601891525446046</v>
      </c>
      <c r="M67" s="35">
        <v>-0.92880572289156627</v>
      </c>
      <c r="N67" s="164" t="s">
        <v>707</v>
      </c>
    </row>
    <row r="68" spans="1:14" ht="15.75" x14ac:dyDescent="0.25">
      <c r="A68" s="32" t="s">
        <v>479</v>
      </c>
      <c r="B68" s="38">
        <v>121.08712583728096</v>
      </c>
      <c r="C68" s="39">
        <v>0.28261259999999999</v>
      </c>
      <c r="D68" s="39">
        <v>1.4E-5</v>
      </c>
      <c r="E68" s="39">
        <v>3.2771380000000002E-3</v>
      </c>
      <c r="F68" s="39">
        <v>1.2999999999999999E-5</v>
      </c>
      <c r="G68" s="33">
        <v>0.1322545</v>
      </c>
      <c r="H68" s="33">
        <v>8.5999999999999998E-4</v>
      </c>
      <c r="I68" s="34">
        <v>-3.2429424461832834</v>
      </c>
      <c r="J68" s="34">
        <v>0.53334376370010805</v>
      </c>
      <c r="K68" s="35">
        <v>0.96331116370874503</v>
      </c>
      <c r="L68" s="35">
        <v>1.3800234803037585</v>
      </c>
      <c r="M68" s="35">
        <v>-0.90129102409638551</v>
      </c>
      <c r="N68" s="164" t="s">
        <v>707</v>
      </c>
    </row>
    <row r="69" spans="1:14" ht="15.75" x14ac:dyDescent="0.25">
      <c r="A69" s="32" t="s">
        <v>482</v>
      </c>
      <c r="B69" s="38">
        <v>116.95682052805033</v>
      </c>
      <c r="C69" s="39">
        <v>0.28258060000000002</v>
      </c>
      <c r="D69" s="39">
        <v>1.2999999999999999E-5</v>
      </c>
      <c r="E69" s="39">
        <v>2.3481209999999999E-3</v>
      </c>
      <c r="F69" s="39">
        <v>7.1999999999999997E-6</v>
      </c>
      <c r="G69" s="33">
        <v>9.2615859999999994E-2</v>
      </c>
      <c r="H69" s="33">
        <v>3.5E-4</v>
      </c>
      <c r="I69" s="34">
        <v>-4.3848242780764046</v>
      </c>
      <c r="J69" s="34">
        <v>0.50311189456188199</v>
      </c>
      <c r="K69" s="35">
        <v>0.98539967193503886</v>
      </c>
      <c r="L69" s="35">
        <v>1.4493114020950497</v>
      </c>
      <c r="M69" s="35">
        <v>-0.92927346385542164</v>
      </c>
      <c r="N69" s="164" t="s">
        <v>707</v>
      </c>
    </row>
    <row r="70" spans="1:14" ht="15.75" x14ac:dyDescent="0.25">
      <c r="A70" s="32" t="s">
        <v>483</v>
      </c>
      <c r="B70" s="38">
        <v>120.45925118217484</v>
      </c>
      <c r="C70" s="39">
        <v>0.28264319999999998</v>
      </c>
      <c r="D70" s="39">
        <v>1.7E-5</v>
      </c>
      <c r="E70" s="39">
        <v>2.5011220000000002E-3</v>
      </c>
      <c r="F70" s="39">
        <v>2.8E-5</v>
      </c>
      <c r="G70" s="33">
        <v>0.1041716</v>
      </c>
      <c r="H70" s="33">
        <v>1.5E-3</v>
      </c>
      <c r="I70" s="34">
        <v>-2.1111390673467234</v>
      </c>
      <c r="J70" s="34">
        <v>0.63474237912117637</v>
      </c>
      <c r="K70" s="35">
        <v>0.89779156989209441</v>
      </c>
      <c r="L70" s="35">
        <v>1.3079876448068155</v>
      </c>
      <c r="M70" s="35">
        <v>-0.92466499999999996</v>
      </c>
      <c r="N70" s="164" t="s">
        <v>707</v>
      </c>
    </row>
    <row r="71" spans="1:14" ht="15.75" x14ac:dyDescent="0.25">
      <c r="A71" s="32" t="s">
        <v>484</v>
      </c>
      <c r="B71" s="38">
        <v>120.33919847242588</v>
      </c>
      <c r="C71" s="39">
        <v>0.28270770000000001</v>
      </c>
      <c r="D71" s="39">
        <v>1.9000000000000001E-5</v>
      </c>
      <c r="E71" s="39">
        <v>4.2089400000000004E-3</v>
      </c>
      <c r="F71" s="39">
        <v>5.7000000000000003E-5</v>
      </c>
      <c r="G71" s="33">
        <v>0.17684710000000001</v>
      </c>
      <c r="H71" s="33">
        <v>3.7000000000000002E-3</v>
      </c>
      <c r="I71" s="34">
        <v>3.2133021643510062E-2</v>
      </c>
      <c r="J71" s="34">
        <v>0.69896966341303757</v>
      </c>
      <c r="K71" s="35">
        <v>0.84287102395529823</v>
      </c>
      <c r="L71" s="35">
        <v>1.1718007868590072</v>
      </c>
      <c r="M71" s="35">
        <v>-0.87322469879518072</v>
      </c>
      <c r="N71" s="164" t="s">
        <v>707</v>
      </c>
    </row>
    <row r="72" spans="1:14" ht="15.75" x14ac:dyDescent="0.25">
      <c r="A72" s="32" t="s">
        <v>485</v>
      </c>
      <c r="B72" s="38">
        <v>119.38117179007565</v>
      </c>
      <c r="C72" s="39">
        <v>0.28260750000000001</v>
      </c>
      <c r="D72" s="39">
        <v>1.2999999999999999E-5</v>
      </c>
      <c r="E72" s="39">
        <v>2.694971E-3</v>
      </c>
      <c r="F72" s="39">
        <v>2.1999999999999999E-5</v>
      </c>
      <c r="G72" s="33">
        <v>0.1051513</v>
      </c>
      <c r="H72" s="33">
        <v>9.2000000000000003E-4</v>
      </c>
      <c r="I72" s="34">
        <v>-3.4111728358610094</v>
      </c>
      <c r="J72" s="34">
        <v>0.50220261745081207</v>
      </c>
      <c r="K72" s="35">
        <v>0.9552585144753255</v>
      </c>
      <c r="L72" s="35">
        <v>1.3894746311232049</v>
      </c>
      <c r="M72" s="35">
        <v>-0.91882617469879513</v>
      </c>
      <c r="N72" s="164" t="s">
        <v>707</v>
      </c>
    </row>
    <row r="73" spans="1:14" s="75" customFormat="1" x14ac:dyDescent="0.2">
      <c r="A73" s="71" t="s">
        <v>470</v>
      </c>
      <c r="B73" s="72">
        <v>140.45540450740731</v>
      </c>
      <c r="C73" s="92">
        <v>0.28255350000000001</v>
      </c>
      <c r="D73" s="92">
        <v>1.2999999999999999E-5</v>
      </c>
      <c r="E73" s="92">
        <v>1.717568E-3</v>
      </c>
      <c r="F73" s="92">
        <v>2.9E-5</v>
      </c>
      <c r="G73" s="93">
        <v>7.3728290000000002E-2</v>
      </c>
      <c r="H73" s="93">
        <v>1.6000000000000001E-3</v>
      </c>
      <c r="I73" s="81">
        <v>-4.8051820296790559</v>
      </c>
      <c r="J73" s="81">
        <v>0.50488620751936431</v>
      </c>
      <c r="K73" s="77">
        <v>1.0074601948516955</v>
      </c>
      <c r="L73" s="77">
        <v>1.4937961817854137</v>
      </c>
      <c r="M73" s="77">
        <v>-0.9482660240963855</v>
      </c>
      <c r="N73" s="11" t="s">
        <v>706</v>
      </c>
    </row>
    <row r="74" spans="1:14" s="75" customFormat="1" ht="15" customHeight="1" x14ac:dyDescent="0.2">
      <c r="A74" s="71" t="s">
        <v>472</v>
      </c>
      <c r="B74" s="72">
        <v>130.27981367015039</v>
      </c>
      <c r="C74" s="92">
        <v>0.28259430000000002</v>
      </c>
      <c r="D74" s="92">
        <v>1.1E-5</v>
      </c>
      <c r="E74" s="92">
        <v>2.7395340000000001E-3</v>
      </c>
      <c r="F74" s="92">
        <v>5.3000000000000001E-6</v>
      </c>
      <c r="G74" s="93">
        <v>0.1102638</v>
      </c>
      <c r="H74" s="93">
        <v>2.7999999999999998E-4</v>
      </c>
      <c r="I74" s="81">
        <v>-3.6619503695778377</v>
      </c>
      <c r="J74" s="81">
        <v>0.43823248965814549</v>
      </c>
      <c r="K74" s="77">
        <v>0.97591356584333433</v>
      </c>
      <c r="L74" s="77">
        <v>1.4135992031181248</v>
      </c>
      <c r="M74" s="77">
        <v>-0.91748391566265064</v>
      </c>
      <c r="N74" s="11" t="s">
        <v>706</v>
      </c>
    </row>
    <row r="75" spans="1:14" s="75" customFormat="1" ht="15" customHeight="1" x14ac:dyDescent="0.2">
      <c r="A75" s="71" t="s">
        <v>473</v>
      </c>
      <c r="B75" s="72">
        <v>129.78590466604362</v>
      </c>
      <c r="C75" s="92">
        <v>0.28258100000000003</v>
      </c>
      <c r="D75" s="92">
        <v>1.2E-5</v>
      </c>
      <c r="E75" s="92">
        <v>1.9903149999999999E-3</v>
      </c>
      <c r="F75" s="92">
        <v>4.8999999999999997E-6</v>
      </c>
      <c r="G75" s="93">
        <v>7.5935719999999998E-2</v>
      </c>
      <c r="H75" s="93">
        <v>1.4999999999999999E-4</v>
      </c>
      <c r="I75" s="81">
        <v>-4.0780867150547184</v>
      </c>
      <c r="J75" s="81">
        <v>0.47206762135668773</v>
      </c>
      <c r="K75" s="77">
        <v>0.97522579144802124</v>
      </c>
      <c r="L75" s="77">
        <v>1.4396827836532764</v>
      </c>
      <c r="M75" s="77">
        <v>-0.94005075301204821</v>
      </c>
      <c r="N75" s="11" t="s">
        <v>706</v>
      </c>
    </row>
    <row r="76" spans="1:14" s="75" customFormat="1" ht="15" customHeight="1" x14ac:dyDescent="0.2">
      <c r="A76" s="71" t="s">
        <v>474</v>
      </c>
      <c r="B76" s="72">
        <v>139.99896481226392</v>
      </c>
      <c r="C76" s="92">
        <v>0.2825761</v>
      </c>
      <c r="D76" s="92">
        <v>1.2E-5</v>
      </c>
      <c r="E76" s="92">
        <v>1.288218E-3</v>
      </c>
      <c r="F76" s="92">
        <v>1.5E-5</v>
      </c>
      <c r="G76" s="93">
        <v>4.711017E-2</v>
      </c>
      <c r="H76" s="93">
        <v>5.2999999999999998E-4</v>
      </c>
      <c r="I76" s="81">
        <v>-3.9754657786084113</v>
      </c>
      <c r="J76" s="81">
        <v>0.47415106340216306</v>
      </c>
      <c r="K76" s="77">
        <v>0.96388615313024117</v>
      </c>
      <c r="L76" s="77">
        <v>1.4410424524476502</v>
      </c>
      <c r="M76" s="77">
        <v>-0.9611982530120482</v>
      </c>
      <c r="N76" s="11" t="s">
        <v>706</v>
      </c>
    </row>
    <row r="77" spans="1:14" s="75" customFormat="1" ht="15" customHeight="1" x14ac:dyDescent="0.2">
      <c r="A77" s="71" t="s">
        <v>475</v>
      </c>
      <c r="B77" s="72">
        <v>144.71087206031666</v>
      </c>
      <c r="C77" s="92">
        <v>0.28237440000000003</v>
      </c>
      <c r="D77" s="92">
        <v>1.2999999999999999E-5</v>
      </c>
      <c r="E77" s="92">
        <v>1.2534410000000001E-3</v>
      </c>
      <c r="F77" s="92">
        <v>5.9000000000000003E-6</v>
      </c>
      <c r="G77" s="93">
        <v>4.6070979999999997E-2</v>
      </c>
      <c r="H77" s="93">
        <v>2.5000000000000001E-4</v>
      </c>
      <c r="I77" s="81">
        <v>-11.00782578029702</v>
      </c>
      <c r="J77" s="81">
        <v>0.50611028252743839</v>
      </c>
      <c r="K77" s="77">
        <v>1.2478831800544004</v>
      </c>
      <c r="L77" s="77">
        <v>1.8884157135911046</v>
      </c>
      <c r="M77" s="77">
        <v>-0.96224575301204818</v>
      </c>
      <c r="N77" s="11" t="s">
        <v>705</v>
      </c>
    </row>
    <row r="78" spans="1:14" s="75" customFormat="1" x14ac:dyDescent="0.2">
      <c r="A78" s="71" t="s">
        <v>477</v>
      </c>
      <c r="B78" s="72">
        <v>200.13282581220011</v>
      </c>
      <c r="C78" s="92">
        <v>0.28231460000000003</v>
      </c>
      <c r="D78" s="92">
        <v>1.5E-5</v>
      </c>
      <c r="E78" s="92">
        <v>9.4419739999999995E-4</v>
      </c>
      <c r="F78" s="92">
        <v>6.4999999999999996E-6</v>
      </c>
      <c r="G78" s="93">
        <v>3.5349760000000001E-2</v>
      </c>
      <c r="H78" s="93">
        <v>2.7999999999999998E-4</v>
      </c>
      <c r="I78" s="81">
        <v>-11.910635620551169</v>
      </c>
      <c r="J78" s="81">
        <v>0.5720689976475809</v>
      </c>
      <c r="K78" s="77">
        <v>1.3211940994743765</v>
      </c>
      <c r="L78" s="77">
        <v>1.9868207874380792</v>
      </c>
      <c r="M78" s="77">
        <v>-0.9715603192771084</v>
      </c>
      <c r="N78" s="11" t="s">
        <v>705</v>
      </c>
    </row>
    <row r="79" spans="1:14" s="75" customFormat="1" x14ac:dyDescent="0.2">
      <c r="A79" s="71" t="s">
        <v>480</v>
      </c>
      <c r="B79" s="72">
        <v>135.0401136349995</v>
      </c>
      <c r="C79" s="92">
        <v>0.28259299999999998</v>
      </c>
      <c r="D79" s="92">
        <v>1.2E-5</v>
      </c>
      <c r="E79" s="92">
        <v>2.8181069999999998E-3</v>
      </c>
      <c r="F79" s="92">
        <v>1.5999999999999999E-5</v>
      </c>
      <c r="G79" s="93">
        <v>0.1145669</v>
      </c>
      <c r="H79" s="93">
        <v>4.8999999999999998E-4</v>
      </c>
      <c r="I79" s="81">
        <v>-3.6189896124938503</v>
      </c>
      <c r="J79" s="81">
        <v>0.46971599588504304</v>
      </c>
      <c r="K79" s="77">
        <v>0.97997051317580652</v>
      </c>
      <c r="L79" s="77">
        <v>1.4144756843823614</v>
      </c>
      <c r="M79" s="77">
        <v>-0.9151172590361446</v>
      </c>
      <c r="N79" s="11" t="s">
        <v>706</v>
      </c>
    </row>
    <row r="80" spans="1:14" s="75" customFormat="1" x14ac:dyDescent="0.2">
      <c r="A80" s="71" t="s">
        <v>481</v>
      </c>
      <c r="B80" s="72">
        <v>127.08911846596266</v>
      </c>
      <c r="C80" s="92">
        <v>0.28258129999999998</v>
      </c>
      <c r="D80" s="92">
        <v>1.1E-5</v>
      </c>
      <c r="E80" s="92">
        <v>2.196342E-3</v>
      </c>
      <c r="F80" s="92">
        <v>2.0999999999999999E-5</v>
      </c>
      <c r="G80" s="93">
        <v>8.6743399999999998E-2</v>
      </c>
      <c r="H80" s="93">
        <v>8.4999999999999995E-4</v>
      </c>
      <c r="I80" s="81">
        <v>-4.1404829039626279</v>
      </c>
      <c r="J80" s="81">
        <v>0.43988789439055476</v>
      </c>
      <c r="K80" s="77">
        <v>0.98028929754969485</v>
      </c>
      <c r="L80" s="77">
        <v>1.441552291261804</v>
      </c>
      <c r="M80" s="77">
        <v>-0.93384512048192769</v>
      </c>
      <c r="N80" s="11" t="s">
        <v>706</v>
      </c>
    </row>
    <row r="81" spans="1:14" s="75" customFormat="1" ht="15" customHeight="1" x14ac:dyDescent="0.2">
      <c r="A81" s="71"/>
      <c r="B81" s="72"/>
      <c r="C81" s="92"/>
      <c r="D81" s="92"/>
      <c r="E81" s="92"/>
      <c r="F81" s="92"/>
      <c r="G81" s="93"/>
      <c r="H81" s="93"/>
      <c r="I81" s="81"/>
      <c r="J81" s="81"/>
      <c r="K81" s="77"/>
      <c r="L81" s="77"/>
      <c r="M81" s="77"/>
      <c r="N81" s="152"/>
    </row>
    <row r="82" spans="1:14" ht="15.75" x14ac:dyDescent="0.25">
      <c r="A82" s="32" t="s">
        <v>365</v>
      </c>
      <c r="B82" s="38">
        <v>115.729298624637</v>
      </c>
      <c r="C82" s="39">
        <v>0.2825976</v>
      </c>
      <c r="D82" s="39">
        <v>1.4E-5</v>
      </c>
      <c r="E82" s="39">
        <v>1.8992309999999999E-3</v>
      </c>
      <c r="F82" s="39">
        <v>7.6000000000000001E-6</v>
      </c>
      <c r="G82" s="33">
        <v>7.3508699999999996E-2</v>
      </c>
      <c r="H82" s="33">
        <v>2.4000000000000001E-4</v>
      </c>
      <c r="I82" s="34">
        <v>-3.7741883721298386</v>
      </c>
      <c r="J82" s="34">
        <v>0.53677692942486721</v>
      </c>
      <c r="K82" s="35">
        <v>0.94888813564057595</v>
      </c>
      <c r="L82" s="35">
        <v>1.4098177102983693</v>
      </c>
      <c r="M82" s="35">
        <v>-0.94279424698795178</v>
      </c>
      <c r="N82" s="164" t="s">
        <v>707</v>
      </c>
    </row>
    <row r="83" spans="1:14" ht="15.75" x14ac:dyDescent="0.25">
      <c r="A83" s="32" t="s">
        <v>366</v>
      </c>
      <c r="B83" s="38">
        <v>126.14938076005241</v>
      </c>
      <c r="C83" s="39">
        <v>0.28261730000000002</v>
      </c>
      <c r="D83" s="39">
        <v>1.4E-5</v>
      </c>
      <c r="E83" s="39">
        <v>2.8124270000000002E-3</v>
      </c>
      <c r="F83" s="39">
        <v>1.5E-5</v>
      </c>
      <c r="G83" s="33">
        <v>0.1073848</v>
      </c>
      <c r="H83" s="33">
        <v>5.5000000000000003E-4</v>
      </c>
      <c r="I83" s="34">
        <v>-2.9376871781949809</v>
      </c>
      <c r="J83" s="34">
        <v>0.53450937889874983</v>
      </c>
      <c r="K83" s="35">
        <v>0.94389318773346909</v>
      </c>
      <c r="L83" s="35">
        <v>1.3646147096394601</v>
      </c>
      <c r="M83" s="35">
        <v>-0.91528834337349396</v>
      </c>
      <c r="N83" s="164" t="s">
        <v>707</v>
      </c>
    </row>
    <row r="84" spans="1:14" ht="15.75" x14ac:dyDescent="0.25">
      <c r="A84" s="32" t="s">
        <v>367</v>
      </c>
      <c r="B84" s="38">
        <v>127.40388509798056</v>
      </c>
      <c r="C84" s="39">
        <v>0.28244469999999999</v>
      </c>
      <c r="D84" s="39">
        <v>1.4E-5</v>
      </c>
      <c r="E84" s="39">
        <v>1.5559040000000001E-3</v>
      </c>
      <c r="F84" s="39">
        <v>1.0000000000000001E-5</v>
      </c>
      <c r="G84" s="33">
        <v>5.9780920000000001E-2</v>
      </c>
      <c r="H84" s="33">
        <v>4.4000000000000002E-4</v>
      </c>
      <c r="I84" s="34">
        <v>-8.9121716561235687</v>
      </c>
      <c r="J84" s="34">
        <v>0.53764557330298568</v>
      </c>
      <c r="K84" s="35">
        <v>1.1580890689695593</v>
      </c>
      <c r="L84" s="35">
        <v>1.743308373513716</v>
      </c>
      <c r="M84" s="35">
        <v>-0.95313542168674703</v>
      </c>
      <c r="N84" s="164" t="s">
        <v>707</v>
      </c>
    </row>
    <row r="85" spans="1:14" ht="15.75" x14ac:dyDescent="0.25">
      <c r="A85" s="32" t="s">
        <v>368</v>
      </c>
      <c r="B85" s="38">
        <v>126.26732965700646</v>
      </c>
      <c r="C85" s="39">
        <v>0.28251340000000003</v>
      </c>
      <c r="D85" s="39">
        <v>1.4E-5</v>
      </c>
      <c r="E85" s="39">
        <v>1.285769E-3</v>
      </c>
      <c r="F85" s="39">
        <v>4.8999999999999997E-6</v>
      </c>
      <c r="G85" s="33">
        <v>5.0873010000000003E-2</v>
      </c>
      <c r="H85" s="33">
        <v>1.4999999999999999E-4</v>
      </c>
      <c r="I85" s="34">
        <v>-6.4832123111213669</v>
      </c>
      <c r="J85" s="34">
        <v>0.53836156104656985</v>
      </c>
      <c r="K85" s="35">
        <v>1.0526220545873199</v>
      </c>
      <c r="L85" s="35">
        <v>1.5892189238449119</v>
      </c>
      <c r="M85" s="35">
        <v>-0.96127201807228913</v>
      </c>
      <c r="N85" s="164" t="s">
        <v>707</v>
      </c>
    </row>
    <row r="86" spans="1:14" ht="15.75" x14ac:dyDescent="0.25">
      <c r="A86" s="32" t="s">
        <v>369</v>
      </c>
      <c r="B86" s="38">
        <v>124.85449087430941</v>
      </c>
      <c r="C86" s="39">
        <v>0.28252140000000003</v>
      </c>
      <c r="D86" s="39">
        <v>1.2999999999999999E-5</v>
      </c>
      <c r="E86" s="39">
        <v>1.3391220000000001E-3</v>
      </c>
      <c r="F86" s="39">
        <v>1.0000000000000001E-5</v>
      </c>
      <c r="G86" s="33">
        <v>5.12173E-2</v>
      </c>
      <c r="H86" s="33">
        <v>4.6000000000000001E-4</v>
      </c>
      <c r="I86" s="34">
        <v>-6.2344541579972823</v>
      </c>
      <c r="J86" s="34">
        <v>0.50586306523965863</v>
      </c>
      <c r="K86" s="35">
        <v>1.0427847991397192</v>
      </c>
      <c r="L86" s="35">
        <v>1.572424122710915</v>
      </c>
      <c r="M86" s="35">
        <v>-0.95966499999999999</v>
      </c>
      <c r="N86" s="164" t="s">
        <v>707</v>
      </c>
    </row>
    <row r="87" spans="1:14" ht="15.75" x14ac:dyDescent="0.25">
      <c r="A87" s="32" t="s">
        <v>370</v>
      </c>
      <c r="B87" s="38">
        <v>124.5812899102001</v>
      </c>
      <c r="C87" s="39">
        <v>0.28257989999999999</v>
      </c>
      <c r="D87" s="39">
        <v>1.4E-5</v>
      </c>
      <c r="E87" s="39">
        <v>1.2083230000000001E-3</v>
      </c>
      <c r="F87" s="39">
        <v>3.5999999999999998E-6</v>
      </c>
      <c r="G87" s="33">
        <v>4.5730029999999998E-2</v>
      </c>
      <c r="H87" s="33">
        <v>1.2999999999999999E-4</v>
      </c>
      <c r="I87" s="34">
        <v>-4.1600678533892932</v>
      </c>
      <c r="J87" s="34">
        <v>0.53857820308013804</v>
      </c>
      <c r="K87" s="35">
        <v>0.95645854701693966</v>
      </c>
      <c r="L87" s="35">
        <v>1.4410618814067113</v>
      </c>
      <c r="M87" s="35">
        <v>-0.96360472891566262</v>
      </c>
      <c r="N87" s="164" t="s">
        <v>707</v>
      </c>
    </row>
    <row r="88" spans="1:14" ht="15.75" x14ac:dyDescent="0.25">
      <c r="A88" s="32" t="s">
        <v>371</v>
      </c>
      <c r="B88" s="38">
        <v>122.51932187920113</v>
      </c>
      <c r="C88" s="39">
        <v>0.28247589999999995</v>
      </c>
      <c r="D88" s="39">
        <v>1.5999999999999999E-5</v>
      </c>
      <c r="E88" s="39">
        <v>7.6625520000000004E-4</v>
      </c>
      <c r="F88" s="39">
        <v>1.3E-6</v>
      </c>
      <c r="G88" s="33">
        <v>2.7517130000000001E-2</v>
      </c>
      <c r="H88" s="33">
        <v>8.6000000000000003E-5</v>
      </c>
      <c r="I88" s="34">
        <v>-7.8467682269434125</v>
      </c>
      <c r="J88" s="34">
        <v>0.60526920677169971</v>
      </c>
      <c r="K88" s="35">
        <v>1.0905524584028992</v>
      </c>
      <c r="L88" s="35">
        <v>1.6726267259674019</v>
      </c>
      <c r="M88" s="35">
        <v>-0.97692002409638556</v>
      </c>
      <c r="N88" s="164" t="s">
        <v>707</v>
      </c>
    </row>
    <row r="89" spans="1:14" ht="15.75" x14ac:dyDescent="0.25">
      <c r="A89" s="32" t="s">
        <v>372</v>
      </c>
      <c r="B89" s="38">
        <v>122.43839658076683</v>
      </c>
      <c r="C89" s="39">
        <v>0.28247339999999999</v>
      </c>
      <c r="D89" s="39">
        <v>1.4E-5</v>
      </c>
      <c r="E89" s="39">
        <v>1.042928E-3</v>
      </c>
      <c r="F89" s="39">
        <v>1.1E-5</v>
      </c>
      <c r="G89" s="33">
        <v>4.0086200000000002E-2</v>
      </c>
      <c r="H89" s="33">
        <v>4.8000000000000001E-4</v>
      </c>
      <c r="I89" s="34">
        <v>-7.9593362328933548</v>
      </c>
      <c r="J89" s="34">
        <v>0.53897127037793835</v>
      </c>
      <c r="K89" s="35">
        <v>1.1020585783979142</v>
      </c>
      <c r="L89" s="35">
        <v>1.6796019433803504</v>
      </c>
      <c r="M89" s="35">
        <v>-0.96858650602409635</v>
      </c>
      <c r="N89" s="164" t="s">
        <v>707</v>
      </c>
    </row>
    <row r="90" spans="1:14" ht="15.75" x14ac:dyDescent="0.25">
      <c r="A90" s="32" t="s">
        <v>373</v>
      </c>
      <c r="B90" s="38">
        <v>125.76991300062197</v>
      </c>
      <c r="C90" s="39">
        <v>0.28234629999999999</v>
      </c>
      <c r="D90" s="39">
        <v>1.2999999999999999E-5</v>
      </c>
      <c r="E90" s="39">
        <v>1.707341E-3</v>
      </c>
      <c r="F90" s="39">
        <v>1.9000000000000001E-5</v>
      </c>
      <c r="G90" s="33">
        <v>6.712245E-2</v>
      </c>
      <c r="H90" s="33">
        <v>8.4999999999999995E-4</v>
      </c>
      <c r="I90" s="34">
        <v>-12.439758039336501</v>
      </c>
      <c r="J90" s="34">
        <v>0.50480033545199854</v>
      </c>
      <c r="K90" s="35">
        <v>1.3031870806745816</v>
      </c>
      <c r="L90" s="35">
        <v>1.9641560218155678</v>
      </c>
      <c r="M90" s="35">
        <v>-0.94857406626506025</v>
      </c>
      <c r="N90" s="164" t="s">
        <v>707</v>
      </c>
    </row>
    <row r="91" spans="1:14" ht="15.75" x14ac:dyDescent="0.25">
      <c r="A91" s="32" t="s">
        <v>374</v>
      </c>
      <c r="B91" s="38">
        <v>116.07513702422922</v>
      </c>
      <c r="C91" s="39">
        <v>0.28267109999999995</v>
      </c>
      <c r="D91" s="39">
        <v>1.9000000000000001E-5</v>
      </c>
      <c r="E91" s="39">
        <v>1.2586400000000001E-3</v>
      </c>
      <c r="F91" s="39">
        <v>1.5999999999999999E-5</v>
      </c>
      <c r="G91" s="33">
        <v>4.7482690000000001E-2</v>
      </c>
      <c r="H91" s="33">
        <v>5.5000000000000003E-4</v>
      </c>
      <c r="I91" s="34">
        <v>-1.1179375283842941</v>
      </c>
      <c r="J91" s="34">
        <v>0.70454847711456692</v>
      </c>
      <c r="K91" s="35">
        <v>0.82839727803899765</v>
      </c>
      <c r="L91" s="35">
        <v>1.2418342221758472</v>
      </c>
      <c r="M91" s="35">
        <v>-0.96208915662650607</v>
      </c>
      <c r="N91" s="164" t="s">
        <v>707</v>
      </c>
    </row>
    <row r="92" spans="1:14" ht="15.75" x14ac:dyDescent="0.25">
      <c r="A92" s="32" t="s">
        <v>375</v>
      </c>
      <c r="B92" s="38">
        <v>125.49071571597682</v>
      </c>
      <c r="C92" s="39">
        <v>0.28257469999999996</v>
      </c>
      <c r="D92" s="39">
        <v>1.2E-5</v>
      </c>
      <c r="E92" s="39">
        <v>2.555299E-3</v>
      </c>
      <c r="F92" s="39">
        <v>3.3000000000000003E-5</v>
      </c>
      <c r="G92" s="33">
        <v>0.1007856</v>
      </c>
      <c r="H92" s="33">
        <v>1.4E-3</v>
      </c>
      <c r="I92" s="34">
        <v>-4.4365265570822654</v>
      </c>
      <c r="J92" s="34">
        <v>0.47043613721209876</v>
      </c>
      <c r="K92" s="35">
        <v>0.99969669572568232</v>
      </c>
      <c r="L92" s="35">
        <v>1.4590034866145412</v>
      </c>
      <c r="M92" s="35">
        <v>-0.92303316265060242</v>
      </c>
      <c r="N92" s="164" t="s">
        <v>707</v>
      </c>
    </row>
    <row r="93" spans="1:14" ht="15.75" x14ac:dyDescent="0.25">
      <c r="A93" s="32" t="s">
        <v>376</v>
      </c>
      <c r="B93" s="38">
        <v>125.55977103109183</v>
      </c>
      <c r="C93" s="39">
        <v>0.28257069999999995</v>
      </c>
      <c r="D93" s="39">
        <v>1.2999999999999999E-5</v>
      </c>
      <c r="E93" s="39">
        <v>1.6105030000000001E-3</v>
      </c>
      <c r="F93" s="39">
        <v>4.8999999999999997E-6</v>
      </c>
      <c r="G93" s="33">
        <v>6.311369E-2</v>
      </c>
      <c r="H93" s="33">
        <v>2.1000000000000001E-4</v>
      </c>
      <c r="I93" s="34">
        <v>-4.498184290073759</v>
      </c>
      <c r="J93" s="34">
        <v>0.50513438940228617</v>
      </c>
      <c r="K93" s="35">
        <v>0.97997374268688953</v>
      </c>
      <c r="L93" s="35">
        <v>1.4631278438214574</v>
      </c>
      <c r="M93" s="35">
        <v>-0.95149087349397587</v>
      </c>
      <c r="N93" s="164" t="s">
        <v>707</v>
      </c>
    </row>
    <row r="94" spans="1:14" ht="15.75" x14ac:dyDescent="0.25">
      <c r="A94" s="32" t="s">
        <v>377</v>
      </c>
      <c r="B94" s="38">
        <v>125.75568542353075</v>
      </c>
      <c r="C94" s="39">
        <v>0.282605</v>
      </c>
      <c r="D94" s="39">
        <v>1.4E-5</v>
      </c>
      <c r="E94" s="39">
        <v>2.732801E-3</v>
      </c>
      <c r="F94" s="39">
        <v>5.8999999999999998E-5</v>
      </c>
      <c r="G94" s="33">
        <v>0.10661619999999999</v>
      </c>
      <c r="H94" s="33">
        <v>2.3E-3</v>
      </c>
      <c r="I94" s="34">
        <v>-3.3740828237316389</v>
      </c>
      <c r="J94" s="34">
        <v>0.53472432164334904</v>
      </c>
      <c r="K94" s="35">
        <v>0.95995042876739478</v>
      </c>
      <c r="L94" s="35">
        <v>1.3919537053986721</v>
      </c>
      <c r="M94" s="35">
        <v>-0.91768671686746983</v>
      </c>
      <c r="N94" s="164" t="s">
        <v>707</v>
      </c>
    </row>
    <row r="95" spans="1:14" ht="15.75" x14ac:dyDescent="0.25">
      <c r="A95" s="32" t="s">
        <v>378</v>
      </c>
      <c r="B95" s="38">
        <v>125.43647170512651</v>
      </c>
      <c r="C95" s="39">
        <v>0.28260169999999996</v>
      </c>
      <c r="D95" s="39">
        <v>1.2999999999999999E-5</v>
      </c>
      <c r="E95" s="39">
        <v>1.692956E-3</v>
      </c>
      <c r="F95" s="39">
        <v>1.7E-5</v>
      </c>
      <c r="G95" s="33">
        <v>6.4314389999999999E-2</v>
      </c>
      <c r="H95" s="33">
        <v>6.7000000000000002E-4</v>
      </c>
      <c r="I95" s="34">
        <v>-3.4110085853467087</v>
      </c>
      <c r="J95" s="34">
        <v>0.50492011538004367</v>
      </c>
      <c r="K95" s="35">
        <v>0.93772410703072795</v>
      </c>
      <c r="L95" s="35">
        <v>1.3942152849458049</v>
      </c>
      <c r="M95" s="35">
        <v>-0.94900734939759035</v>
      </c>
      <c r="N95" s="164" t="s">
        <v>707</v>
      </c>
    </row>
    <row r="96" spans="1:14" ht="15.75" x14ac:dyDescent="0.25">
      <c r="A96" s="32" t="s">
        <v>380</v>
      </c>
      <c r="B96" s="38">
        <v>125.16815143548463</v>
      </c>
      <c r="C96" s="39">
        <v>0.28249549999999995</v>
      </c>
      <c r="D96" s="39">
        <v>1.1E-5</v>
      </c>
      <c r="E96" s="39">
        <v>1.397878E-3</v>
      </c>
      <c r="F96" s="39">
        <v>1.1E-5</v>
      </c>
      <c r="G96" s="33">
        <v>5.0569179999999998E-2</v>
      </c>
      <c r="H96" s="33">
        <v>3.2000000000000003E-4</v>
      </c>
      <c r="I96" s="34">
        <v>-7.1488896964755355</v>
      </c>
      <c r="J96" s="34">
        <v>0.44233832052433664</v>
      </c>
      <c r="K96" s="35">
        <v>1.0811791740078651</v>
      </c>
      <c r="L96" s="35">
        <v>1.6304078309321792</v>
      </c>
      <c r="M96" s="35">
        <v>-0.95789524096385548</v>
      </c>
      <c r="N96" s="164" t="s">
        <v>707</v>
      </c>
    </row>
    <row r="97" spans="1:14" ht="15.75" x14ac:dyDescent="0.25">
      <c r="A97" s="32" t="s">
        <v>381</v>
      </c>
      <c r="B97" s="38">
        <v>125.26616509102533</v>
      </c>
      <c r="C97" s="39">
        <v>0.28253679999999998</v>
      </c>
      <c r="D97" s="39">
        <v>1.2999999999999999E-5</v>
      </c>
      <c r="E97" s="39">
        <v>2.1791699999999998E-3</v>
      </c>
      <c r="F97" s="39">
        <v>9.3999999999999998E-6</v>
      </c>
      <c r="G97" s="33">
        <v>8.3435410000000002E-2</v>
      </c>
      <c r="H97" s="33">
        <v>3.5E-4</v>
      </c>
      <c r="I97" s="34">
        <v>-5.750597197926588</v>
      </c>
      <c r="J97" s="34">
        <v>0.5035768011305759</v>
      </c>
      <c r="K97" s="35">
        <v>1.0444017447272618</v>
      </c>
      <c r="L97" s="35">
        <v>1.541980774028529</v>
      </c>
      <c r="M97" s="35">
        <v>-0.93436234939759033</v>
      </c>
      <c r="N97" s="164" t="s">
        <v>707</v>
      </c>
    </row>
    <row r="98" spans="1:14" s="75" customFormat="1" x14ac:dyDescent="0.2">
      <c r="A98" s="71" t="s">
        <v>379</v>
      </c>
      <c r="B98" s="72">
        <v>153.42912522746758</v>
      </c>
      <c r="C98" s="92">
        <v>0.28255619999999998</v>
      </c>
      <c r="D98" s="92">
        <v>1.2999999999999999E-5</v>
      </c>
      <c r="E98" s="92">
        <v>2.1679849999999999E-3</v>
      </c>
      <c r="F98" s="92">
        <v>2.0000000000000002E-5</v>
      </c>
      <c r="G98" s="93">
        <v>8.0772280000000002E-2</v>
      </c>
      <c r="H98" s="93">
        <v>7.2000000000000005E-4</v>
      </c>
      <c r="I98" s="81">
        <v>-4.4850053757039543</v>
      </c>
      <c r="J98" s="81">
        <v>0.5036970289129491</v>
      </c>
      <c r="K98" s="77">
        <v>1.0159496351611887</v>
      </c>
      <c r="L98" s="77">
        <v>1.4832890586586063</v>
      </c>
      <c r="M98" s="77">
        <v>-0.93469924698795182</v>
      </c>
      <c r="N98" s="11" t="s">
        <v>706</v>
      </c>
    </row>
    <row r="99" spans="1:14" s="75" customFormat="1" x14ac:dyDescent="0.2">
      <c r="A99" s="71"/>
      <c r="B99" s="72"/>
      <c r="C99" s="92"/>
      <c r="D99" s="92"/>
      <c r="E99" s="92"/>
      <c r="F99" s="92"/>
      <c r="G99" s="93"/>
      <c r="H99" s="93"/>
      <c r="I99" s="81"/>
      <c r="J99" s="81"/>
      <c r="K99" s="77"/>
      <c r="L99" s="77"/>
      <c r="M99" s="77"/>
      <c r="N99" s="152"/>
    </row>
    <row r="100" spans="1:14" ht="15.75" x14ac:dyDescent="0.25">
      <c r="A100" s="32" t="s">
        <v>541</v>
      </c>
      <c r="B100" s="38">
        <v>130.30857614720276</v>
      </c>
      <c r="C100" s="39">
        <v>0.28239289999999995</v>
      </c>
      <c r="D100" s="39">
        <v>1.4E-5</v>
      </c>
      <c r="E100" s="39">
        <v>1.526143E-3</v>
      </c>
      <c r="F100" s="39">
        <v>5.0000000000000004E-6</v>
      </c>
      <c r="G100" s="33">
        <v>5.712793E-2</v>
      </c>
      <c r="H100" s="33">
        <v>1.2999999999999999E-4</v>
      </c>
      <c r="I100" s="34">
        <v>-10.681201503610627</v>
      </c>
      <c r="J100" s="34">
        <v>0.53771452226162841</v>
      </c>
      <c r="K100" s="35">
        <v>1.2307488225295216</v>
      </c>
      <c r="L100" s="35">
        <v>1.8569641670915944</v>
      </c>
      <c r="M100" s="35">
        <v>-0.95403183734939756</v>
      </c>
      <c r="N100" s="164" t="s">
        <v>707</v>
      </c>
    </row>
    <row r="101" spans="1:14" ht="15.75" x14ac:dyDescent="0.25">
      <c r="A101" s="32" t="s">
        <v>542</v>
      </c>
      <c r="B101" s="38">
        <v>129.45540000106223</v>
      </c>
      <c r="C101" s="39">
        <v>0.28243989999999997</v>
      </c>
      <c r="D101" s="39">
        <v>1.5E-5</v>
      </c>
      <c r="E101" s="39">
        <v>1.028352E-3</v>
      </c>
      <c r="F101" s="39">
        <v>8.4999999999999999E-6</v>
      </c>
      <c r="G101" s="33">
        <v>3.9323730000000001E-2</v>
      </c>
      <c r="H101" s="33">
        <v>3.5E-4</v>
      </c>
      <c r="I101" s="34">
        <v>-8.9938720308080367</v>
      </c>
      <c r="J101" s="34">
        <v>0.57169110147133828</v>
      </c>
      <c r="K101" s="35">
        <v>1.1486480081409356</v>
      </c>
      <c r="L101" s="35">
        <v>1.7501518605354651</v>
      </c>
      <c r="M101" s="35">
        <v>-0.96902554216867465</v>
      </c>
      <c r="N101" s="164" t="s">
        <v>707</v>
      </c>
    </row>
    <row r="102" spans="1:14" ht="15.75" x14ac:dyDescent="0.25">
      <c r="A102" s="32" t="s">
        <v>543</v>
      </c>
      <c r="B102" s="38">
        <v>129.49378906031339</v>
      </c>
      <c r="C102" s="39">
        <v>0.28238199999999997</v>
      </c>
      <c r="D102" s="39">
        <v>1.5E-5</v>
      </c>
      <c r="E102" s="39">
        <v>1.4004239999999999E-3</v>
      </c>
      <c r="F102" s="39">
        <v>3.1000000000000001E-5</v>
      </c>
      <c r="G102" s="33">
        <v>5.5249310000000003E-2</v>
      </c>
      <c r="H102" s="33">
        <v>1.4E-3</v>
      </c>
      <c r="I102" s="34">
        <v>-11.07308229238213</v>
      </c>
      <c r="J102" s="34">
        <v>0.5707678055705393</v>
      </c>
      <c r="K102" s="35">
        <v>1.2420341883240968</v>
      </c>
      <c r="L102" s="35">
        <v>1.8810688603460863</v>
      </c>
      <c r="M102" s="35">
        <v>-0.95781855421686746</v>
      </c>
      <c r="N102" s="164" t="s">
        <v>707</v>
      </c>
    </row>
    <row r="103" spans="1:14" ht="15.75" x14ac:dyDescent="0.25">
      <c r="A103" s="32" t="s">
        <v>544</v>
      </c>
      <c r="B103" s="38">
        <v>127.73455099740258</v>
      </c>
      <c r="C103" s="39">
        <v>0.28244729999999996</v>
      </c>
      <c r="D103" s="39">
        <v>1.4E-5</v>
      </c>
      <c r="E103" s="39">
        <v>2.2048390000000001E-3</v>
      </c>
      <c r="F103" s="39">
        <v>4.5000000000000003E-5</v>
      </c>
      <c r="G103" s="33">
        <v>9.2661590000000002E-2</v>
      </c>
      <c r="H103" s="33">
        <v>1.9E-3</v>
      </c>
      <c r="I103" s="34">
        <v>-8.8680881400649003</v>
      </c>
      <c r="J103" s="34">
        <v>0.53600193048610523</v>
      </c>
      <c r="K103" s="35">
        <v>1.17486150502941</v>
      </c>
      <c r="L103" s="35">
        <v>1.7405890778716471</v>
      </c>
      <c r="M103" s="35">
        <v>-0.93358918674698799</v>
      </c>
      <c r="N103" s="164" t="s">
        <v>707</v>
      </c>
    </row>
    <row r="104" spans="1:14" ht="15.75" x14ac:dyDescent="0.25">
      <c r="A104" s="32" t="s">
        <v>545</v>
      </c>
      <c r="B104" s="38">
        <v>130.49924304854267</v>
      </c>
      <c r="C104" s="39">
        <v>0.28242470000000003</v>
      </c>
      <c r="D104" s="39">
        <v>1.4E-5</v>
      </c>
      <c r="E104" s="39">
        <v>1.23803E-3</v>
      </c>
      <c r="F104" s="39">
        <v>3.0000000000000001E-6</v>
      </c>
      <c r="G104" s="33">
        <v>4.7450020000000002E-2</v>
      </c>
      <c r="H104" s="33">
        <v>1.3999999999999999E-4</v>
      </c>
      <c r="I104" s="34">
        <v>-9.5274428661296096</v>
      </c>
      <c r="J104" s="34">
        <v>0.53847077846140423</v>
      </c>
      <c r="K104" s="35">
        <v>1.1764958257826983</v>
      </c>
      <c r="L104" s="35">
        <v>1.7845143985268828</v>
      </c>
      <c r="M104" s="35">
        <v>-0.96270993975903618</v>
      </c>
      <c r="N104" s="164" t="s">
        <v>707</v>
      </c>
    </row>
    <row r="105" spans="1:14" ht="15.75" x14ac:dyDescent="0.25">
      <c r="A105" s="32" t="s">
        <v>546</v>
      </c>
      <c r="B105" s="38">
        <v>130.38591966318728</v>
      </c>
      <c r="C105" s="39">
        <v>0.28226880000000004</v>
      </c>
      <c r="D105" s="39">
        <v>1.4E-5</v>
      </c>
      <c r="E105" s="39">
        <v>1.0025030000000001E-3</v>
      </c>
      <c r="F105" s="39">
        <v>7.1999999999999997E-6</v>
      </c>
      <c r="G105" s="33">
        <v>3.6905380000000002E-2</v>
      </c>
      <c r="H105" s="33">
        <v>3.1E-4</v>
      </c>
      <c r="I105" s="34">
        <v>-15.024385918804839</v>
      </c>
      <c r="J105" s="34">
        <v>0.53903710933825921</v>
      </c>
      <c r="K105" s="35">
        <v>1.3871860193939387</v>
      </c>
      <c r="L105" s="35">
        <v>2.1302985096195046</v>
      </c>
      <c r="M105" s="35">
        <v>-0.9698041265060241</v>
      </c>
      <c r="N105" s="164" t="s">
        <v>707</v>
      </c>
    </row>
    <row r="106" spans="1:14" ht="15.75" x14ac:dyDescent="0.25">
      <c r="A106" s="32" t="s">
        <v>547</v>
      </c>
      <c r="B106" s="38">
        <v>131.9834518701083</v>
      </c>
      <c r="C106" s="39">
        <v>0.28236520000000004</v>
      </c>
      <c r="D106" s="39">
        <v>1.7E-5</v>
      </c>
      <c r="E106" s="39">
        <v>1.214599E-3</v>
      </c>
      <c r="F106" s="39">
        <v>7.9000000000000006E-6</v>
      </c>
      <c r="G106" s="33">
        <v>5.014474E-2</v>
      </c>
      <c r="H106" s="33">
        <v>2.7E-4</v>
      </c>
      <c r="I106" s="34">
        <v>-11.598800433323397</v>
      </c>
      <c r="J106" s="34">
        <v>0.63747742411476171</v>
      </c>
      <c r="K106" s="35">
        <v>1.2595400167614348</v>
      </c>
      <c r="L106" s="35">
        <v>1.9160887187517612</v>
      </c>
      <c r="M106" s="35">
        <v>-0.9634156927710843</v>
      </c>
      <c r="N106" s="164" t="s">
        <v>707</v>
      </c>
    </row>
    <row r="107" spans="1:14" ht="15.75" x14ac:dyDescent="0.25">
      <c r="A107" s="32" t="s">
        <v>548</v>
      </c>
      <c r="B107" s="38">
        <v>129.29330405677177</v>
      </c>
      <c r="C107" s="39">
        <v>0.28237660000000003</v>
      </c>
      <c r="D107" s="39">
        <v>1.2999999999999999E-5</v>
      </c>
      <c r="E107" s="39">
        <v>1.507125E-3</v>
      </c>
      <c r="F107" s="39">
        <v>2.0000000000000002E-5</v>
      </c>
      <c r="G107" s="33">
        <v>6.1780479999999999E-2</v>
      </c>
      <c r="H107" s="33">
        <v>9.2000000000000003E-4</v>
      </c>
      <c r="I107" s="34">
        <v>-11.277441089005968</v>
      </c>
      <c r="J107" s="34">
        <v>0.50536907799232278</v>
      </c>
      <c r="K107" s="35">
        <v>1.2532440087513192</v>
      </c>
      <c r="L107" s="35">
        <v>1.8937449981592509</v>
      </c>
      <c r="M107" s="35">
        <v>-0.95460466867469884</v>
      </c>
      <c r="N107" s="164" t="s">
        <v>707</v>
      </c>
    </row>
    <row r="108" spans="1:14" ht="15.75" x14ac:dyDescent="0.25">
      <c r="A108" s="32" t="s">
        <v>549</v>
      </c>
      <c r="B108" s="38">
        <v>130.29888082991226</v>
      </c>
      <c r="C108" s="39">
        <v>0.2823715</v>
      </c>
      <c r="D108" s="39">
        <v>1.4E-5</v>
      </c>
      <c r="E108" s="39">
        <v>1.3466960000000001E-3</v>
      </c>
      <c r="F108" s="39">
        <v>9.5000000000000005E-6</v>
      </c>
      <c r="G108" s="33">
        <v>5.2917039999999999E-2</v>
      </c>
      <c r="H108" s="33">
        <v>4.6000000000000001E-4</v>
      </c>
      <c r="I108" s="34">
        <v>-11.422953528603674</v>
      </c>
      <c r="J108" s="34">
        <v>0.538172458779273</v>
      </c>
      <c r="K108" s="35">
        <v>1.2550825555824656</v>
      </c>
      <c r="L108" s="35">
        <v>1.9037134068105575</v>
      </c>
      <c r="M108" s="35">
        <v>-0.95943686746987955</v>
      </c>
      <c r="N108" s="164" t="s">
        <v>707</v>
      </c>
    </row>
    <row r="109" spans="1:14" ht="15.75" x14ac:dyDescent="0.25">
      <c r="A109" s="32" t="s">
        <v>550</v>
      </c>
      <c r="B109" s="38">
        <v>130.65889808669749</v>
      </c>
      <c r="C109" s="39">
        <v>0.28240419999999999</v>
      </c>
      <c r="D109" s="39">
        <v>1.2E-5</v>
      </c>
      <c r="E109" s="39">
        <v>1.365034E-3</v>
      </c>
      <c r="F109" s="39">
        <v>1.7999999999999999E-6</v>
      </c>
      <c r="G109" s="33">
        <v>5.3052370000000001E-2</v>
      </c>
      <c r="H109" s="33">
        <v>8.2000000000000001E-5</v>
      </c>
      <c r="I109" s="34">
        <v>-10.260214314402605</v>
      </c>
      <c r="J109" s="34">
        <v>0.473835212775992</v>
      </c>
      <c r="K109" s="35">
        <v>1.2094802598814347</v>
      </c>
      <c r="L109" s="35">
        <v>1.8307666719990847</v>
      </c>
      <c r="M109" s="35">
        <v>-0.95888451807228914</v>
      </c>
      <c r="N109" s="164" t="s">
        <v>707</v>
      </c>
    </row>
    <row r="110" spans="1:14" ht="15.75" x14ac:dyDescent="0.25">
      <c r="A110" s="32" t="s">
        <v>522</v>
      </c>
      <c r="B110" s="38">
        <v>130.12823999645175</v>
      </c>
      <c r="C110" s="39">
        <v>0.28238830000000004</v>
      </c>
      <c r="D110" s="39">
        <v>1.2999999999999999E-5</v>
      </c>
      <c r="E110" s="39">
        <v>1.3175400000000001E-3</v>
      </c>
      <c r="F110" s="39">
        <v>2.0999999999999998E-6</v>
      </c>
      <c r="G110" s="33">
        <v>5.3332079999999997E-2</v>
      </c>
      <c r="H110" s="33">
        <v>1.2E-4</v>
      </c>
      <c r="I110" s="34">
        <v>-10.82975106185935</v>
      </c>
      <c r="J110" s="34">
        <v>0.5058943870843895</v>
      </c>
      <c r="K110" s="35">
        <v>1.2303976308369353</v>
      </c>
      <c r="L110" s="35">
        <v>1.8662527032087683</v>
      </c>
      <c r="M110" s="35">
        <v>-0.9603150602409638</v>
      </c>
      <c r="N110" s="164" t="s">
        <v>707</v>
      </c>
    </row>
    <row r="111" spans="1:14" ht="15.75" x14ac:dyDescent="0.25">
      <c r="A111" s="32" t="s">
        <v>523</v>
      </c>
      <c r="B111" s="38">
        <v>131.2083701762736</v>
      </c>
      <c r="C111" s="39">
        <v>0.282391</v>
      </c>
      <c r="D111" s="39">
        <v>1.5E-5</v>
      </c>
      <c r="E111" s="39">
        <v>8.1896479999999999E-4</v>
      </c>
      <c r="F111" s="39">
        <v>5.5999999999999997E-6</v>
      </c>
      <c r="G111" s="33">
        <v>3.1765599999999998E-2</v>
      </c>
      <c r="H111" s="33">
        <v>2.9E-4</v>
      </c>
      <c r="I111" s="34">
        <v>-10.668209655063654</v>
      </c>
      <c r="J111" s="34">
        <v>0.57219931116945544</v>
      </c>
      <c r="K111" s="35">
        <v>1.2104959636437642</v>
      </c>
      <c r="L111" s="35">
        <v>1.8570536633840378</v>
      </c>
      <c r="M111" s="35">
        <v>-0.97533238554216872</v>
      </c>
      <c r="N111" s="164" t="s">
        <v>707</v>
      </c>
    </row>
    <row r="112" spans="1:14" ht="15.75" x14ac:dyDescent="0.25">
      <c r="A112" s="32" t="s">
        <v>525</v>
      </c>
      <c r="B112" s="38">
        <v>130.94684794219833</v>
      </c>
      <c r="C112" s="39">
        <v>0.2824045</v>
      </c>
      <c r="D112" s="39">
        <v>1.4E-5</v>
      </c>
      <c r="E112" s="39">
        <v>1.2595099999999999E-3</v>
      </c>
      <c r="F112" s="39">
        <v>1.4E-5</v>
      </c>
      <c r="G112" s="33">
        <v>4.9634589999999999E-2</v>
      </c>
      <c r="H112" s="33">
        <v>6.0999999999999997E-4</v>
      </c>
      <c r="I112" s="34">
        <v>-10.234402405362442</v>
      </c>
      <c r="J112" s="34">
        <v>0.5384113938126075</v>
      </c>
      <c r="K112" s="35">
        <v>1.2056592595090743</v>
      </c>
      <c r="L112" s="35">
        <v>1.8293904829655703</v>
      </c>
      <c r="M112" s="35">
        <v>-0.96206295180722889</v>
      </c>
      <c r="N112" s="164" t="s">
        <v>707</v>
      </c>
    </row>
    <row r="113" spans="1:15" ht="15.75" x14ac:dyDescent="0.25">
      <c r="A113" s="32" t="s">
        <v>526</v>
      </c>
      <c r="B113" s="38">
        <v>131.11025054419326</v>
      </c>
      <c r="C113" s="39">
        <v>0.28242080000000003</v>
      </c>
      <c r="D113" s="39">
        <v>1.2999999999999999E-5</v>
      </c>
      <c r="E113" s="39">
        <v>1.3062410000000001E-3</v>
      </c>
      <c r="F113" s="39">
        <v>1.0000000000000001E-5</v>
      </c>
      <c r="G113" s="33">
        <v>4.8571789999999997E-2</v>
      </c>
      <c r="H113" s="33">
        <v>3.5E-4</v>
      </c>
      <c r="I113" s="34">
        <v>-9.6584000553256999</v>
      </c>
      <c r="J113" s="34">
        <v>0.50593971609682731</v>
      </c>
      <c r="K113" s="35">
        <v>1.1841442209138953</v>
      </c>
      <c r="L113" s="35">
        <v>1.793206301807907</v>
      </c>
      <c r="M113" s="35">
        <v>-0.960655391566265</v>
      </c>
      <c r="N113" s="164" t="s">
        <v>707</v>
      </c>
    </row>
    <row r="114" spans="1:15" ht="15.75" x14ac:dyDescent="0.25">
      <c r="A114" s="32" t="s">
        <v>527</v>
      </c>
      <c r="B114" s="38">
        <v>131.09837777661909</v>
      </c>
      <c r="C114" s="39">
        <v>0.28243669999999998</v>
      </c>
      <c r="D114" s="39">
        <v>1.2999999999999999E-5</v>
      </c>
      <c r="E114" s="39">
        <v>1.4289120000000001E-3</v>
      </c>
      <c r="F114" s="39">
        <v>3.1999999999999999E-6</v>
      </c>
      <c r="G114" s="33">
        <v>5.3010229999999998E-2</v>
      </c>
      <c r="H114" s="33">
        <v>1.2999999999999999E-4</v>
      </c>
      <c r="I114" s="34">
        <v>-9.1068323777965254</v>
      </c>
      <c r="J114" s="34">
        <v>0.50560598076801155</v>
      </c>
      <c r="K114" s="35">
        <v>1.1654954287893815</v>
      </c>
      <c r="L114" s="35">
        <v>1.7583950377819966</v>
      </c>
      <c r="M114" s="35">
        <v>-0.95696048192771088</v>
      </c>
      <c r="N114" s="164" t="s">
        <v>707</v>
      </c>
    </row>
    <row r="115" spans="1:15" ht="15.75" x14ac:dyDescent="0.25">
      <c r="A115" s="32" t="s">
        <v>528</v>
      </c>
      <c r="B115" s="38">
        <v>131.00430081692556</v>
      </c>
      <c r="C115" s="39">
        <v>0.2824449</v>
      </c>
      <c r="D115" s="39">
        <v>1.4E-5</v>
      </c>
      <c r="E115" s="39">
        <v>1.599615E-3</v>
      </c>
      <c r="F115" s="39">
        <v>1.9000000000000001E-5</v>
      </c>
      <c r="G115" s="33">
        <v>6.15138E-2</v>
      </c>
      <c r="H115" s="33">
        <v>8.4000000000000003E-4</v>
      </c>
      <c r="I115" s="34">
        <v>-8.8335270191675086</v>
      </c>
      <c r="J115" s="34">
        <v>0.53754524440546847</v>
      </c>
      <c r="K115" s="35">
        <v>1.1591649887322533</v>
      </c>
      <c r="L115" s="35">
        <v>1.7410443124491768</v>
      </c>
      <c r="M115" s="35">
        <v>-0.95181882530120476</v>
      </c>
      <c r="N115" s="164" t="s">
        <v>707</v>
      </c>
    </row>
    <row r="116" spans="1:15" ht="15.75" x14ac:dyDescent="0.25">
      <c r="A116" s="32" t="s">
        <v>529</v>
      </c>
      <c r="B116" s="38">
        <v>132.13381744782725</v>
      </c>
      <c r="C116" s="39">
        <v>0.28240750000000003</v>
      </c>
      <c r="D116" s="39">
        <v>1.2999999999999999E-5</v>
      </c>
      <c r="E116" s="39">
        <v>1.3385339999999999E-3</v>
      </c>
      <c r="F116" s="39">
        <v>1.5E-5</v>
      </c>
      <c r="G116" s="33">
        <v>5.3252439999999998E-2</v>
      </c>
      <c r="H116" s="33">
        <v>5.6999999999999998E-4</v>
      </c>
      <c r="I116" s="34">
        <v>-10.110110002314876</v>
      </c>
      <c r="J116" s="34">
        <v>0.50585024828529912</v>
      </c>
      <c r="K116" s="35">
        <v>1.203962124470719</v>
      </c>
      <c r="L116" s="35">
        <v>1.8224262461324119</v>
      </c>
      <c r="M116" s="35">
        <v>-0.95968271084337353</v>
      </c>
      <c r="N116" s="164" t="s">
        <v>707</v>
      </c>
    </row>
    <row r="117" spans="1:15" ht="15.75" x14ac:dyDescent="0.25">
      <c r="A117" s="32" t="s">
        <v>530</v>
      </c>
      <c r="B117" s="38">
        <v>130.80251616763977</v>
      </c>
      <c r="C117" s="39">
        <v>0.28240560000000003</v>
      </c>
      <c r="D117" s="39">
        <v>1.2999999999999999E-5</v>
      </c>
      <c r="E117" s="39">
        <v>1.54893E-3</v>
      </c>
      <c r="F117" s="39">
        <v>7.4000000000000001E-7</v>
      </c>
      <c r="G117" s="33">
        <v>5.7559680000000002E-2</v>
      </c>
      <c r="H117" s="33">
        <v>1E-4</v>
      </c>
      <c r="I117" s="34">
        <v>-10.223572176478735</v>
      </c>
      <c r="J117" s="34">
        <v>0.50526519700870953</v>
      </c>
      <c r="K117" s="35">
        <v>1.2134586627897168</v>
      </c>
      <c r="L117" s="35">
        <v>1.8285072053548996</v>
      </c>
      <c r="M117" s="35">
        <v>-0.95334548192771085</v>
      </c>
      <c r="N117" s="164" t="s">
        <v>707</v>
      </c>
    </row>
    <row r="118" spans="1:15" ht="15.75" x14ac:dyDescent="0.25">
      <c r="A118" s="32" t="s">
        <v>531</v>
      </c>
      <c r="B118" s="38">
        <v>130.65701486976019</v>
      </c>
      <c r="C118" s="39">
        <v>0.28246959999999999</v>
      </c>
      <c r="D118" s="39">
        <v>1.4E-5</v>
      </c>
      <c r="E118" s="39">
        <v>1.9394410000000001E-3</v>
      </c>
      <c r="F118" s="39">
        <v>5.0000000000000002E-5</v>
      </c>
      <c r="G118" s="33">
        <v>7.5885369999999994E-2</v>
      </c>
      <c r="H118" s="33">
        <v>2E-3</v>
      </c>
      <c r="I118" s="34">
        <v>-7.9963997954568544</v>
      </c>
      <c r="J118" s="34">
        <v>0.53669544770603628</v>
      </c>
      <c r="K118" s="35">
        <v>1.1343386691732142</v>
      </c>
      <c r="L118" s="35">
        <v>1.6878946917419253</v>
      </c>
      <c r="M118" s="35">
        <v>-0.94158310240963861</v>
      </c>
      <c r="N118" s="164" t="s">
        <v>707</v>
      </c>
    </row>
    <row r="119" spans="1:15" ht="15.75" x14ac:dyDescent="0.25">
      <c r="A119" s="32" t="s">
        <v>532</v>
      </c>
      <c r="B119" s="38">
        <v>131.34101453552452</v>
      </c>
      <c r="C119" s="39">
        <v>0.2824509</v>
      </c>
      <c r="D119" s="39">
        <v>1.2E-5</v>
      </c>
      <c r="E119" s="39">
        <v>1.6741010000000001E-3</v>
      </c>
      <c r="F119" s="39">
        <v>4.6999999999999999E-6</v>
      </c>
      <c r="G119" s="33">
        <v>6.4651620000000007E-2</v>
      </c>
      <c r="H119" s="33">
        <v>1.9000000000000001E-4</v>
      </c>
      <c r="I119" s="34">
        <v>-8.6207118514358694</v>
      </c>
      <c r="J119" s="34">
        <v>0.47294750668947555</v>
      </c>
      <c r="K119" s="35">
        <v>1.1529271490475923</v>
      </c>
      <c r="L119" s="35">
        <v>1.727857510503451</v>
      </c>
      <c r="M119" s="35">
        <v>-0.94957527108433737</v>
      </c>
      <c r="N119" s="164" t="s">
        <v>707</v>
      </c>
    </row>
    <row r="120" spans="1:15" ht="15.75" x14ac:dyDescent="0.25">
      <c r="A120" s="32" t="s">
        <v>533</v>
      </c>
      <c r="B120" s="38">
        <v>131.77112833223376</v>
      </c>
      <c r="C120" s="39">
        <v>0.28237329999999999</v>
      </c>
      <c r="D120" s="39">
        <v>1.1E-5</v>
      </c>
      <c r="E120" s="39">
        <v>1.500887E-3</v>
      </c>
      <c r="F120" s="39">
        <v>8.6000000000000007E-6</v>
      </c>
      <c r="G120" s="33">
        <v>5.672423E-2</v>
      </c>
      <c r="H120" s="33">
        <v>3.5E-4</v>
      </c>
      <c r="I120" s="34">
        <v>-11.341704013536624</v>
      </c>
      <c r="J120" s="34">
        <v>0.44198909560731298</v>
      </c>
      <c r="K120" s="35">
        <v>1.2577138339992797</v>
      </c>
      <c r="L120" s="35">
        <v>1.8996479614804085</v>
      </c>
      <c r="M120" s="35">
        <v>-0.95479256024096382</v>
      </c>
      <c r="N120" s="164" t="s">
        <v>707</v>
      </c>
    </row>
    <row r="121" spans="1:15" ht="15.75" x14ac:dyDescent="0.25">
      <c r="A121" s="32" t="s">
        <v>534</v>
      </c>
      <c r="B121" s="38">
        <v>131.28530054915927</v>
      </c>
      <c r="C121" s="39">
        <v>0.2823852</v>
      </c>
      <c r="D121" s="39">
        <v>1.2E-5</v>
      </c>
      <c r="E121" s="39">
        <v>1.6309359999999999E-3</v>
      </c>
      <c r="F121" s="39">
        <v>1.7E-5</v>
      </c>
      <c r="G121" s="33">
        <v>6.6060679999999997E-2</v>
      </c>
      <c r="H121" s="33">
        <v>6.8000000000000005E-4</v>
      </c>
      <c r="I121" s="34">
        <v>-10.942222704762861</v>
      </c>
      <c r="J121" s="34">
        <v>0.47305303178730185</v>
      </c>
      <c r="K121" s="35">
        <v>1.2451764278319488</v>
      </c>
      <c r="L121" s="35">
        <v>1.8740941396102786</v>
      </c>
      <c r="M121" s="35">
        <v>-0.95087542168674699</v>
      </c>
      <c r="N121" s="164" t="s">
        <v>707</v>
      </c>
    </row>
    <row r="122" spans="1:15" ht="15.75" x14ac:dyDescent="0.25">
      <c r="A122" s="32" t="s">
        <v>535</v>
      </c>
      <c r="B122" s="38">
        <v>130.63508923029775</v>
      </c>
      <c r="C122" s="39">
        <v>0.28241919999999998</v>
      </c>
      <c r="D122" s="39">
        <v>1.2E-5</v>
      </c>
      <c r="E122" s="39">
        <v>1.5163100000000001E-3</v>
      </c>
      <c r="F122" s="39">
        <v>6.2999999999999998E-6</v>
      </c>
      <c r="G122" s="33">
        <v>5.8670569999999998E-2</v>
      </c>
      <c r="H122" s="33">
        <v>3.3E-4</v>
      </c>
      <c r="I122" s="34">
        <v>-9.7431682332371761</v>
      </c>
      <c r="J122" s="34">
        <v>0.47339630872755928</v>
      </c>
      <c r="K122" s="35">
        <v>1.1930863861683196</v>
      </c>
      <c r="L122" s="35">
        <v>1.7981269788288468</v>
      </c>
      <c r="M122" s="35">
        <v>-0.95432801204819273</v>
      </c>
      <c r="N122" s="164" t="s">
        <v>707</v>
      </c>
    </row>
    <row r="123" spans="1:15" ht="15.75" x14ac:dyDescent="0.25">
      <c r="A123" s="32" t="s">
        <v>536</v>
      </c>
      <c r="B123" s="38">
        <v>130.74658393315056</v>
      </c>
      <c r="C123" s="39">
        <v>0.28245409999999999</v>
      </c>
      <c r="D123" s="39">
        <v>1.4E-5</v>
      </c>
      <c r="E123" s="39">
        <v>9.5352290000000003E-4</v>
      </c>
      <c r="F123" s="39">
        <v>4.0999999999999997E-6</v>
      </c>
      <c r="G123" s="33">
        <v>3.5620119999999998E-2</v>
      </c>
      <c r="H123" s="33">
        <v>1.8000000000000001E-4</v>
      </c>
      <c r="I123" s="34">
        <v>-8.4576116370593812</v>
      </c>
      <c r="J123" s="34">
        <v>0.53922306106166884</v>
      </c>
      <c r="K123" s="35">
        <v>1.1264923832654192</v>
      </c>
      <c r="L123" s="35">
        <v>1.7173194585997975</v>
      </c>
      <c r="M123" s="35">
        <v>-0.97127943072289158</v>
      </c>
      <c r="N123" s="164" t="s">
        <v>707</v>
      </c>
    </row>
    <row r="124" spans="1:15" ht="15.75" x14ac:dyDescent="0.25">
      <c r="A124" s="32" t="s">
        <v>537</v>
      </c>
      <c r="B124" s="38">
        <v>130.87096709703513</v>
      </c>
      <c r="C124" s="39">
        <v>0.28240539999999997</v>
      </c>
      <c r="D124" s="39">
        <v>1.4E-5</v>
      </c>
      <c r="E124" s="39">
        <v>9.799565000000001E-4</v>
      </c>
      <c r="F124" s="39">
        <v>9.2E-6</v>
      </c>
      <c r="G124" s="33">
        <v>3.8493479999999997E-2</v>
      </c>
      <c r="H124" s="33">
        <v>4.0000000000000002E-4</v>
      </c>
      <c r="I124" s="34">
        <v>-10.179976405690905</v>
      </c>
      <c r="J124" s="34">
        <v>0.53913970794444144</v>
      </c>
      <c r="K124" s="35">
        <v>1.1954922488159627</v>
      </c>
      <c r="L124" s="35">
        <v>1.8259928174491706</v>
      </c>
      <c r="M124" s="35">
        <v>-0.97048323795180724</v>
      </c>
      <c r="N124" s="164" t="s">
        <v>707</v>
      </c>
    </row>
    <row r="125" spans="1:15" ht="15.75" x14ac:dyDescent="0.25">
      <c r="A125" s="32" t="s">
        <v>538</v>
      </c>
      <c r="B125" s="38">
        <v>130.6115134766064</v>
      </c>
      <c r="C125" s="39">
        <v>0.28243289999999999</v>
      </c>
      <c r="D125" s="39">
        <v>1.5999999999999999E-5</v>
      </c>
      <c r="E125" s="39">
        <v>8.263004E-4</v>
      </c>
      <c r="F125" s="39">
        <v>2.6000000000000001E-6</v>
      </c>
      <c r="G125" s="33">
        <v>3.152953E-2</v>
      </c>
      <c r="H125" s="33">
        <v>7.2000000000000002E-5</v>
      </c>
      <c r="I125" s="34">
        <v>-9.1994406019535457</v>
      </c>
      <c r="J125" s="34">
        <v>0.60514017468597647</v>
      </c>
      <c r="K125" s="35">
        <v>1.1523037072013516</v>
      </c>
      <c r="L125" s="35">
        <v>1.7640403738353261</v>
      </c>
      <c r="M125" s="35">
        <v>-0.9751114337349398</v>
      </c>
      <c r="N125" s="164" t="s">
        <v>707</v>
      </c>
      <c r="O125" s="73"/>
    </row>
    <row r="126" spans="1:15" ht="15.75" x14ac:dyDescent="0.25">
      <c r="A126" s="32" t="s">
        <v>539</v>
      </c>
      <c r="B126" s="38">
        <v>130.80053220996984</v>
      </c>
      <c r="C126" s="39">
        <v>0.28239710000000001</v>
      </c>
      <c r="D126" s="39">
        <v>1.2999999999999999E-5</v>
      </c>
      <c r="E126" s="39">
        <v>1.103508E-3</v>
      </c>
      <c r="F126" s="39">
        <v>1.1000000000000001E-6</v>
      </c>
      <c r="G126" s="33">
        <v>4.0607879999999999E-2</v>
      </c>
      <c r="H126" s="33">
        <v>7.2000000000000002E-5</v>
      </c>
      <c r="I126" s="34">
        <v>-10.485770419162987</v>
      </c>
      <c r="J126" s="34">
        <v>0.50649158259980198</v>
      </c>
      <c r="K126" s="35">
        <v>1.2110630178604123</v>
      </c>
      <c r="L126" s="35">
        <v>1.8451646316650303</v>
      </c>
      <c r="M126" s="35">
        <v>-0.96676180722891569</v>
      </c>
      <c r="N126" s="164" t="s">
        <v>707</v>
      </c>
    </row>
    <row r="127" spans="1:15" ht="15.75" x14ac:dyDescent="0.25">
      <c r="A127" s="32" t="s">
        <v>540</v>
      </c>
      <c r="B127" s="38">
        <v>129.8996143612047</v>
      </c>
      <c r="C127" s="39">
        <v>0.2824316</v>
      </c>
      <c r="D127" s="39">
        <v>1.2E-5</v>
      </c>
      <c r="E127" s="39">
        <v>1.242747E-3</v>
      </c>
      <c r="F127" s="39">
        <v>1.2E-5</v>
      </c>
      <c r="G127" s="33">
        <v>4.7071429999999997E-2</v>
      </c>
      <c r="H127" s="33">
        <v>4.2000000000000002E-4</v>
      </c>
      <c r="I127" s="34">
        <v>-9.2964413432261583</v>
      </c>
      <c r="J127" s="34">
        <v>0.47420390679439717</v>
      </c>
      <c r="K127" s="35">
        <v>1.1669124915878584</v>
      </c>
      <c r="L127" s="35">
        <v>1.7695014846148145</v>
      </c>
      <c r="M127" s="35">
        <v>-0.9625678614457831</v>
      </c>
      <c r="N127" s="164" t="s">
        <v>707</v>
      </c>
    </row>
    <row r="128" spans="1:15" ht="15.75" x14ac:dyDescent="0.25">
      <c r="A128" s="32" t="s">
        <v>504</v>
      </c>
      <c r="B128" s="38">
        <v>131.54606730091578</v>
      </c>
      <c r="C128" s="39">
        <v>0.28239069999999999</v>
      </c>
      <c r="D128" s="39">
        <v>1.2E-5</v>
      </c>
      <c r="E128" s="39">
        <v>1.719852E-3</v>
      </c>
      <c r="F128" s="39">
        <v>6.0000000000000002E-6</v>
      </c>
      <c r="G128" s="33">
        <v>6.5125879999999997E-2</v>
      </c>
      <c r="H128" s="33">
        <v>2.5000000000000001E-4</v>
      </c>
      <c r="I128" s="34">
        <v>-10.749953972154502</v>
      </c>
      <c r="J128" s="34">
        <v>0.47279409707797848</v>
      </c>
      <c r="K128" s="35">
        <v>1.2403130400820168</v>
      </c>
      <c r="L128" s="35">
        <v>1.8621552035674285</v>
      </c>
      <c r="M128" s="35">
        <v>-0.9481972289156626</v>
      </c>
      <c r="N128" s="164" t="s">
        <v>707</v>
      </c>
    </row>
    <row r="129" spans="1:15" ht="15.75" x14ac:dyDescent="0.25">
      <c r="A129" s="32" t="s">
        <v>505</v>
      </c>
      <c r="B129" s="38">
        <v>130.44225861252204</v>
      </c>
      <c r="C129" s="39">
        <v>0.2823618</v>
      </c>
      <c r="D129" s="39">
        <v>1.2999999999999999E-5</v>
      </c>
      <c r="E129" s="39">
        <v>1.646329E-3</v>
      </c>
      <c r="F129" s="39">
        <v>2.6999999999999999E-5</v>
      </c>
      <c r="G129" s="33">
        <v>6.3836859999999995E-2</v>
      </c>
      <c r="H129" s="33">
        <v>1E-3</v>
      </c>
      <c r="I129" s="34">
        <v>-11.788908860886904</v>
      </c>
      <c r="J129" s="34">
        <v>0.50498856470363396</v>
      </c>
      <c r="K129" s="35">
        <v>1.2789988973205744</v>
      </c>
      <c r="L129" s="35">
        <v>1.9267391857920961</v>
      </c>
      <c r="M129" s="35">
        <v>-0.95041177710843372</v>
      </c>
      <c r="N129" s="164" t="s">
        <v>707</v>
      </c>
    </row>
    <row r="130" spans="1:15" ht="15.75" x14ac:dyDescent="0.25">
      <c r="A130" s="32" t="s">
        <v>506</v>
      </c>
      <c r="B130" s="38">
        <v>131.92050824722409</v>
      </c>
      <c r="C130" s="39">
        <v>0.28244449999999999</v>
      </c>
      <c r="D130" s="39">
        <v>1.2E-5</v>
      </c>
      <c r="E130" s="39">
        <v>1.365331E-3</v>
      </c>
      <c r="F130" s="39">
        <v>7.7000000000000008E-6</v>
      </c>
      <c r="G130" s="33">
        <v>5.1897100000000002E-2</v>
      </c>
      <c r="H130" s="33">
        <v>3.6000000000000002E-4</v>
      </c>
      <c r="I130" s="34">
        <v>-8.8080888792774203</v>
      </c>
      <c r="J130" s="34">
        <v>0.4738524905189892</v>
      </c>
      <c r="K130" s="35">
        <v>1.1524765084796584</v>
      </c>
      <c r="L130" s="35">
        <v>1.740195407984122</v>
      </c>
      <c r="M130" s="35">
        <v>-0.95887557228915665</v>
      </c>
      <c r="N130" s="164" t="s">
        <v>707</v>
      </c>
    </row>
    <row r="131" spans="1:15" ht="15.75" x14ac:dyDescent="0.25">
      <c r="A131" s="32" t="s">
        <v>507</v>
      </c>
      <c r="B131" s="38">
        <v>130.0976358486526</v>
      </c>
      <c r="C131" s="39">
        <v>0.28237069999999997</v>
      </c>
      <c r="D131" s="39">
        <v>1.5E-5</v>
      </c>
      <c r="E131" s="39">
        <v>1.2867149999999999E-3</v>
      </c>
      <c r="F131" s="39">
        <v>1.3999999999999999E-6</v>
      </c>
      <c r="G131" s="33">
        <v>5.1387750000000003E-2</v>
      </c>
      <c r="H131" s="33">
        <v>9.0000000000000006E-5</v>
      </c>
      <c r="I131" s="34">
        <v>-11.45033190461775</v>
      </c>
      <c r="J131" s="34">
        <v>0.57103799350167173</v>
      </c>
      <c r="K131" s="35">
        <v>1.2542055349554462</v>
      </c>
      <c r="L131" s="35">
        <v>1.9053070756501813</v>
      </c>
      <c r="M131" s="35">
        <v>-0.96124352409638558</v>
      </c>
      <c r="N131" s="164" t="s">
        <v>707</v>
      </c>
    </row>
    <row r="132" spans="1:15" ht="15.75" x14ac:dyDescent="0.25">
      <c r="A132" s="32" t="s">
        <v>508</v>
      </c>
      <c r="B132" s="38">
        <v>131.56433418633648</v>
      </c>
      <c r="C132" s="39">
        <v>0.2824178</v>
      </c>
      <c r="D132" s="39">
        <v>1.2999999999999999E-5</v>
      </c>
      <c r="E132" s="39">
        <v>1.043069E-3</v>
      </c>
      <c r="F132" s="39">
        <v>1.4E-5</v>
      </c>
      <c r="G132" s="33">
        <v>3.9954789999999997E-2</v>
      </c>
      <c r="H132" s="33">
        <v>6.4999999999999997E-4</v>
      </c>
      <c r="I132" s="34">
        <v>-9.732049406354637</v>
      </c>
      <c r="J132" s="34">
        <v>0.5066699396592107</v>
      </c>
      <c r="K132" s="35">
        <v>1.180100858341949</v>
      </c>
      <c r="L132" s="35">
        <v>1.7982681639235876</v>
      </c>
      <c r="M132" s="35">
        <v>-0.96858225903614459</v>
      </c>
      <c r="N132" s="164" t="s">
        <v>707</v>
      </c>
    </row>
    <row r="133" spans="1:15" ht="15.75" x14ac:dyDescent="0.25">
      <c r="A133" s="32" t="s">
        <v>509</v>
      </c>
      <c r="B133" s="38">
        <v>133.91215523158752</v>
      </c>
      <c r="C133" s="39">
        <v>0.28240919999999997</v>
      </c>
      <c r="D133" s="39">
        <v>1.2E-5</v>
      </c>
      <c r="E133" s="39">
        <v>1.9574940000000002E-3</v>
      </c>
      <c r="F133" s="39">
        <v>3.6000000000000001E-5</v>
      </c>
      <c r="G133" s="33">
        <v>7.9983200000000004E-2</v>
      </c>
      <c r="H133" s="33">
        <v>1.5E-3</v>
      </c>
      <c r="I133" s="34">
        <v>-10.067308845350675</v>
      </c>
      <c r="J133" s="34">
        <v>0.47212692219077906</v>
      </c>
      <c r="K133" s="35">
        <v>1.2217367720456669</v>
      </c>
      <c r="L133" s="35">
        <v>1.8208666555827651</v>
      </c>
      <c r="M133" s="35">
        <v>-0.9410393373493976</v>
      </c>
      <c r="N133" s="164" t="s">
        <v>707</v>
      </c>
    </row>
    <row r="134" spans="1:15" ht="15.75" x14ac:dyDescent="0.25">
      <c r="A134" s="32" t="s">
        <v>510</v>
      </c>
      <c r="B134" s="38">
        <v>130.98968566025422</v>
      </c>
      <c r="C134" s="39">
        <v>0.28241179999999999</v>
      </c>
      <c r="D134" s="39">
        <v>1.2999999999999999E-5</v>
      </c>
      <c r="E134" s="39">
        <v>9.7427729999999995E-4</v>
      </c>
      <c r="F134" s="39">
        <v>1.5E-6</v>
      </c>
      <c r="G134" s="33">
        <v>3.635265E-2</v>
      </c>
      <c r="H134" s="33">
        <v>3.6999999999999998E-5</v>
      </c>
      <c r="I134" s="34">
        <v>-9.9505588698800551</v>
      </c>
      <c r="J134" s="34">
        <v>0.50685622300991029</v>
      </c>
      <c r="K134" s="35">
        <v>1.1863548719789239</v>
      </c>
      <c r="L134" s="35">
        <v>1.8116279730887308</v>
      </c>
      <c r="M134" s="35">
        <v>-0.97065429819277105</v>
      </c>
      <c r="N134" s="164" t="s">
        <v>707</v>
      </c>
    </row>
    <row r="135" spans="1:15" ht="15.75" x14ac:dyDescent="0.25">
      <c r="A135" s="32" t="s">
        <v>511</v>
      </c>
      <c r="B135" s="38">
        <v>130.72358990585766</v>
      </c>
      <c r="C135" s="39">
        <v>0.28253479999999997</v>
      </c>
      <c r="D135" s="39">
        <v>1.2999999999999999E-5</v>
      </c>
      <c r="E135" s="39">
        <v>1.417019E-3</v>
      </c>
      <c r="F135" s="39">
        <v>3.4999999999999999E-6</v>
      </c>
      <c r="G135" s="33">
        <v>5.4494899999999999E-2</v>
      </c>
      <c r="H135" s="33">
        <v>9.2E-5</v>
      </c>
      <c r="I135" s="34">
        <v>-5.643458509236865</v>
      </c>
      <c r="J135" s="34">
        <v>0.50566935194878859</v>
      </c>
      <c r="K135" s="35">
        <v>1.0259244832258396</v>
      </c>
      <c r="L135" s="35">
        <v>1.5394907767753534</v>
      </c>
      <c r="M135" s="35">
        <v>-0.95731870481927706</v>
      </c>
      <c r="N135" s="164" t="s">
        <v>707</v>
      </c>
    </row>
    <row r="136" spans="1:15" ht="15.75" x14ac:dyDescent="0.25">
      <c r="A136" s="32" t="s">
        <v>512</v>
      </c>
      <c r="B136" s="38">
        <v>131.71298826200311</v>
      </c>
      <c r="C136" s="39">
        <v>0.28241259999999996</v>
      </c>
      <c r="D136" s="39">
        <v>1.4E-5</v>
      </c>
      <c r="E136" s="39">
        <v>1.822398E-3</v>
      </c>
      <c r="F136" s="39">
        <v>2.0000000000000002E-5</v>
      </c>
      <c r="G136" s="33">
        <v>7.1069579999999993E-2</v>
      </c>
      <c r="H136" s="33">
        <v>7.7999999999999999E-4</v>
      </c>
      <c r="I136" s="34">
        <v>-9.9807107745453205</v>
      </c>
      <c r="J136" s="34">
        <v>0.53696590201091621</v>
      </c>
      <c r="K136" s="35">
        <v>1.212408201444964</v>
      </c>
      <c r="L136" s="35">
        <v>1.8138051847233971</v>
      </c>
      <c r="M136" s="35">
        <v>-0.94510849397590357</v>
      </c>
      <c r="N136" s="164" t="s">
        <v>707</v>
      </c>
    </row>
    <row r="137" spans="1:15" ht="15.75" x14ac:dyDescent="0.25">
      <c r="A137" s="32" t="s">
        <v>513</v>
      </c>
      <c r="B137" s="38">
        <v>130.63246990198189</v>
      </c>
      <c r="C137" s="39">
        <v>0.28238779999999997</v>
      </c>
      <c r="D137" s="39">
        <v>1.4E-5</v>
      </c>
      <c r="E137" s="39">
        <v>8.990313E-4</v>
      </c>
      <c r="F137" s="39">
        <v>8.4999999999999999E-6</v>
      </c>
      <c r="G137" s="33">
        <v>3.3228760000000003E-2</v>
      </c>
      <c r="H137" s="33">
        <v>3.4000000000000002E-4</v>
      </c>
      <c r="I137" s="34">
        <v>-10.800656290100852</v>
      </c>
      <c r="J137" s="34">
        <v>0.53934554002427837</v>
      </c>
      <c r="K137" s="35">
        <v>1.2175193484871563</v>
      </c>
      <c r="L137" s="35">
        <v>1.8649376686405219</v>
      </c>
      <c r="M137" s="35">
        <v>-0.97292074397590367</v>
      </c>
      <c r="N137" s="164" t="s">
        <v>707</v>
      </c>
    </row>
    <row r="138" spans="1:15" ht="15.75" x14ac:dyDescent="0.25">
      <c r="A138" s="32" t="s">
        <v>514</v>
      </c>
      <c r="B138" s="38">
        <v>129.71887970106351</v>
      </c>
      <c r="C138" s="39">
        <v>0.28241810000000001</v>
      </c>
      <c r="D138" s="39">
        <v>1.2999999999999999E-5</v>
      </c>
      <c r="E138" s="39">
        <v>1.244476E-3</v>
      </c>
      <c r="F138" s="39">
        <v>1.2E-5</v>
      </c>
      <c r="G138" s="33">
        <v>4.7794509999999998E-2</v>
      </c>
      <c r="H138" s="33">
        <v>4.8999999999999998E-4</v>
      </c>
      <c r="I138" s="34">
        <v>-9.7779621433879971</v>
      </c>
      <c r="J138" s="34">
        <v>0.50610571101361246</v>
      </c>
      <c r="K138" s="35">
        <v>1.1860044451595586</v>
      </c>
      <c r="L138" s="35">
        <v>1.7997149624084294</v>
      </c>
      <c r="M138" s="35">
        <v>-0.96251578313253017</v>
      </c>
      <c r="N138" s="164" t="s">
        <v>707</v>
      </c>
    </row>
    <row r="139" spans="1:15" ht="15.75" x14ac:dyDescent="0.25">
      <c r="A139" s="32" t="s">
        <v>516</v>
      </c>
      <c r="B139" s="38">
        <v>130.22483205339199</v>
      </c>
      <c r="C139" s="39">
        <v>0.2824255</v>
      </c>
      <c r="D139" s="39">
        <v>1.5E-5</v>
      </c>
      <c r="E139" s="39">
        <v>5.7568859999999997E-4</v>
      </c>
      <c r="F139" s="39">
        <v>4.6999999999999999E-6</v>
      </c>
      <c r="G139" s="33">
        <v>2.0882769999999998E-2</v>
      </c>
      <c r="H139" s="33">
        <v>1.8000000000000001E-4</v>
      </c>
      <c r="I139" s="34">
        <v>-9.4479100556643658</v>
      </c>
      <c r="J139" s="34">
        <v>0.57281135183944498</v>
      </c>
      <c r="K139" s="35">
        <v>1.1550062684547313</v>
      </c>
      <c r="L139" s="35">
        <v>1.7794878427550933</v>
      </c>
      <c r="M139" s="35">
        <v>-0.98265998192771087</v>
      </c>
      <c r="N139" s="164" t="s">
        <v>707</v>
      </c>
    </row>
    <row r="140" spans="1:15" ht="15.75" x14ac:dyDescent="0.25">
      <c r="A140" s="32" t="s">
        <v>517</v>
      </c>
      <c r="B140" s="38">
        <v>128.8211095137807</v>
      </c>
      <c r="C140" s="39">
        <v>0.28240110000000002</v>
      </c>
      <c r="D140" s="39">
        <v>1.4E-5</v>
      </c>
      <c r="E140" s="39">
        <v>8.1849760000000005E-4</v>
      </c>
      <c r="F140" s="39">
        <v>1.2E-5</v>
      </c>
      <c r="G140" s="33">
        <v>3.0840679999999999E-2</v>
      </c>
      <c r="H140" s="33">
        <v>4.8000000000000001E-4</v>
      </c>
      <c r="I140" s="34">
        <v>-10.362011727553799</v>
      </c>
      <c r="J140" s="34">
        <v>0.53955620237191004</v>
      </c>
      <c r="K140" s="35">
        <v>1.1964061922800067</v>
      </c>
      <c r="L140" s="35">
        <v>1.8359745491647623</v>
      </c>
      <c r="M140" s="35">
        <v>-0.97534645783132534</v>
      </c>
      <c r="N140" s="164" t="s">
        <v>707</v>
      </c>
    </row>
    <row r="141" spans="1:15" ht="15.75" x14ac:dyDescent="0.25">
      <c r="A141" s="32" t="s">
        <v>518</v>
      </c>
      <c r="B141" s="38">
        <v>134.54433919411159</v>
      </c>
      <c r="C141" s="39">
        <v>0.2824082</v>
      </c>
      <c r="D141" s="39">
        <v>1.4E-5</v>
      </c>
      <c r="E141" s="39">
        <v>8.5790689999999995E-4</v>
      </c>
      <c r="F141" s="39">
        <v>1.7E-6</v>
      </c>
      <c r="G141" s="33">
        <v>3.2380640000000002E-2</v>
      </c>
      <c r="H141" s="33">
        <v>5.8999999999999998E-5</v>
      </c>
      <c r="I141" s="34">
        <v>-9.9917892147238785</v>
      </c>
      <c r="J141" s="34">
        <v>0.53947083462581391</v>
      </c>
      <c r="K141" s="35">
        <v>1.1877415612466002</v>
      </c>
      <c r="L141" s="35">
        <v>1.8169296375067612</v>
      </c>
      <c r="M141" s="35">
        <v>-0.97415943072289157</v>
      </c>
      <c r="N141" s="164" t="s">
        <v>707</v>
      </c>
    </row>
    <row r="142" spans="1:15" ht="15.75" x14ac:dyDescent="0.25">
      <c r="A142" s="32" t="s">
        <v>519</v>
      </c>
      <c r="B142" s="38">
        <v>131.32598190530055</v>
      </c>
      <c r="C142" s="39">
        <v>0.28240199999999999</v>
      </c>
      <c r="D142" s="39">
        <v>1.4E-5</v>
      </c>
      <c r="E142" s="39">
        <v>1.2980209999999999E-3</v>
      </c>
      <c r="F142" s="39">
        <v>5.8000000000000004E-6</v>
      </c>
      <c r="G142" s="33">
        <v>4.8308480000000001E-2</v>
      </c>
      <c r="H142" s="33">
        <v>2.0000000000000001E-4</v>
      </c>
      <c r="I142" s="34">
        <v>-10.318173795738073</v>
      </c>
      <c r="J142" s="34">
        <v>0.53831059586242203</v>
      </c>
      <c r="K142" s="35">
        <v>1.2104252797538613</v>
      </c>
      <c r="L142" s="35">
        <v>1.8349395322638227</v>
      </c>
      <c r="M142" s="35">
        <v>-0.96090298192771084</v>
      </c>
      <c r="N142" s="164" t="s">
        <v>707</v>
      </c>
    </row>
    <row r="143" spans="1:15" ht="15.75" x14ac:dyDescent="0.25">
      <c r="A143" s="32" t="s">
        <v>520</v>
      </c>
      <c r="B143" s="38">
        <v>129.83531570421309</v>
      </c>
      <c r="C143" s="39">
        <v>0.28245010000000004</v>
      </c>
      <c r="D143" s="39">
        <v>1.2999999999999999E-5</v>
      </c>
      <c r="E143" s="39">
        <v>1.2791650000000001E-3</v>
      </c>
      <c r="F143" s="39">
        <v>8.4999999999999999E-6</v>
      </c>
      <c r="G143" s="33">
        <v>4.8612240000000001E-2</v>
      </c>
      <c r="H143" s="33">
        <v>2.2000000000000001E-4</v>
      </c>
      <c r="I143" s="34">
        <v>-8.6465031458060615</v>
      </c>
      <c r="J143" s="34">
        <v>0.50602002987892203</v>
      </c>
      <c r="K143" s="35">
        <v>1.1419206123887224</v>
      </c>
      <c r="L143" s="35">
        <v>1.7284610096368611</v>
      </c>
      <c r="M143" s="35">
        <v>-0.96147093373493975</v>
      </c>
      <c r="N143" s="164" t="s">
        <v>707</v>
      </c>
    </row>
    <row r="144" spans="1:15" ht="15.75" x14ac:dyDescent="0.25">
      <c r="A144" s="32" t="s">
        <v>521</v>
      </c>
      <c r="B144" s="38">
        <v>129.98235892766741</v>
      </c>
      <c r="C144" s="39">
        <v>0.28241769999999999</v>
      </c>
      <c r="D144" s="39">
        <v>1.2999999999999999E-5</v>
      </c>
      <c r="E144" s="39">
        <v>1.281141E-3</v>
      </c>
      <c r="F144" s="39">
        <v>1.9000000000000001E-5</v>
      </c>
      <c r="G144" s="33">
        <v>4.9884539999999998E-2</v>
      </c>
      <c r="H144" s="33">
        <v>7.9000000000000001E-4</v>
      </c>
      <c r="I144" s="34">
        <v>-9.7896947237863241</v>
      </c>
      <c r="J144" s="34">
        <v>0.50600660251744911</v>
      </c>
      <c r="K144" s="35">
        <v>1.1877275983250593</v>
      </c>
      <c r="L144" s="35">
        <v>1.8006409312136653</v>
      </c>
      <c r="M144" s="35">
        <v>-0.96141141566265065</v>
      </c>
      <c r="N144" s="164" t="s">
        <v>707</v>
      </c>
      <c r="O144" s="73"/>
    </row>
    <row r="145" spans="1:14" s="75" customFormat="1" x14ac:dyDescent="0.2">
      <c r="A145" s="71" t="s">
        <v>524</v>
      </c>
      <c r="B145" s="72">
        <v>152.38241204877119</v>
      </c>
      <c r="C145" s="92">
        <v>0.28241159999999998</v>
      </c>
      <c r="D145" s="92">
        <v>1.2999999999999999E-5</v>
      </c>
      <c r="E145" s="92">
        <v>1.251671E-3</v>
      </c>
      <c r="F145" s="92">
        <v>2.7E-6</v>
      </c>
      <c r="G145" s="93">
        <v>4.8340679999999997E-2</v>
      </c>
      <c r="H145" s="93">
        <v>1.1E-4</v>
      </c>
      <c r="I145" s="81">
        <v>-9.5295282515228674</v>
      </c>
      <c r="J145" s="81">
        <v>0.50614969013724354</v>
      </c>
      <c r="K145" s="77">
        <v>1.1953975118543898</v>
      </c>
      <c r="L145" s="77">
        <v>1.8010794157279324</v>
      </c>
      <c r="M145" s="77">
        <v>-0.96229906626506023</v>
      </c>
      <c r="N145" s="11" t="s">
        <v>706</v>
      </c>
    </row>
    <row r="146" spans="1:14" s="75" customFormat="1" x14ac:dyDescent="0.2">
      <c r="A146" s="71" t="s">
        <v>515</v>
      </c>
      <c r="B146" s="72">
        <v>154.7952426376755</v>
      </c>
      <c r="C146" s="92">
        <v>0.282412</v>
      </c>
      <c r="D146" s="92">
        <v>1.2999999999999999E-5</v>
      </c>
      <c r="E146" s="92">
        <v>1.3646229999999999E-3</v>
      </c>
      <c r="F146" s="92">
        <v>2.0000000000000002E-5</v>
      </c>
      <c r="G146" s="93">
        <v>5.1214019999999999E-2</v>
      </c>
      <c r="H146" s="93">
        <v>7.2000000000000005E-4</v>
      </c>
      <c r="I146" s="81">
        <v>-9.4759336299110597</v>
      </c>
      <c r="J146" s="81">
        <v>0.5058488737060286</v>
      </c>
      <c r="K146" s="77">
        <v>1.1984370890689267</v>
      </c>
      <c r="L146" s="77">
        <v>1.7994820372396521</v>
      </c>
      <c r="M146" s="77">
        <v>-0.95889689759036145</v>
      </c>
      <c r="N146" s="11" t="s">
        <v>706</v>
      </c>
    </row>
    <row r="147" spans="1:14" x14ac:dyDescent="0.2">
      <c r="A147" s="32"/>
      <c r="B147" s="38"/>
      <c r="C147" s="39"/>
      <c r="D147" s="39"/>
      <c r="E147" s="39"/>
      <c r="F147" s="39"/>
      <c r="G147" s="33"/>
      <c r="H147" s="33"/>
      <c r="I147" s="34"/>
      <c r="J147" s="34"/>
      <c r="K147" s="35"/>
      <c r="L147" s="35"/>
      <c r="M147" s="35"/>
    </row>
    <row r="148" spans="1:14" ht="15.75" x14ac:dyDescent="0.25">
      <c r="A148" s="32" t="s">
        <v>155</v>
      </c>
      <c r="B148" s="38">
        <v>130.24020246692697</v>
      </c>
      <c r="C148" s="39">
        <v>0.28244329999999995</v>
      </c>
      <c r="D148" s="39">
        <v>1.5E-5</v>
      </c>
      <c r="E148" s="39">
        <v>1.228367E-3</v>
      </c>
      <c r="F148" s="39">
        <v>2.1999999999999999E-5</v>
      </c>
      <c r="G148" s="33">
        <v>4.8474629999999998E-2</v>
      </c>
      <c r="H148" s="33">
        <v>8.8000000000000003E-4</v>
      </c>
      <c r="I148" s="34">
        <v>-8.8741248246060334</v>
      </c>
      <c r="J148" s="34">
        <v>0.57120533847701782</v>
      </c>
      <c r="K148" s="35">
        <v>1.149967663383908</v>
      </c>
      <c r="L148" s="35">
        <v>1.74313450133213</v>
      </c>
      <c r="M148" s="35">
        <v>-0.96300099397590366</v>
      </c>
      <c r="N148" s="164" t="s">
        <v>707</v>
      </c>
    </row>
    <row r="149" spans="1:14" ht="15.75" x14ac:dyDescent="0.25">
      <c r="A149" s="32" t="s">
        <v>156</v>
      </c>
      <c r="B149" s="38">
        <v>131.39245577685256</v>
      </c>
      <c r="C149" s="39">
        <v>0.28235769999999999</v>
      </c>
      <c r="D149" s="39">
        <v>1.2999999999999999E-5</v>
      </c>
      <c r="E149" s="39">
        <v>8.4338600000000001E-4</v>
      </c>
      <c r="F149" s="39">
        <v>7.6000000000000001E-6</v>
      </c>
      <c r="G149" s="33">
        <v>3.2320099999999997E-2</v>
      </c>
      <c r="H149" s="33">
        <v>3.5E-4</v>
      </c>
      <c r="I149" s="34">
        <v>-11.844356195428452</v>
      </c>
      <c r="J149" s="34">
        <v>0.50720520780708556</v>
      </c>
      <c r="K149" s="35">
        <v>1.2576834439111955</v>
      </c>
      <c r="L149" s="35">
        <v>1.9312321165485788</v>
      </c>
      <c r="M149" s="35">
        <v>-0.97459680722891562</v>
      </c>
      <c r="N149" s="164" t="s">
        <v>707</v>
      </c>
    </row>
    <row r="150" spans="1:14" ht="15.75" x14ac:dyDescent="0.25">
      <c r="A150" s="32" t="s">
        <v>157</v>
      </c>
      <c r="B150" s="38">
        <v>131.26272184514144</v>
      </c>
      <c r="C150" s="39">
        <v>0.28236129999999998</v>
      </c>
      <c r="D150" s="39">
        <v>1.2999999999999999E-5</v>
      </c>
      <c r="E150" s="39">
        <v>1.517778E-3</v>
      </c>
      <c r="F150" s="39">
        <v>7.7999999999999999E-6</v>
      </c>
      <c r="G150" s="33">
        <v>5.7971750000000002E-2</v>
      </c>
      <c r="H150" s="33">
        <v>2.9999999999999997E-4</v>
      </c>
      <c r="I150" s="34">
        <v>-11.778319720447961</v>
      </c>
      <c r="J150" s="34">
        <v>0.50533821337183382</v>
      </c>
      <c r="K150" s="35">
        <v>1.2753026782744958</v>
      </c>
      <c r="L150" s="35">
        <v>1.9267348126740003</v>
      </c>
      <c r="M150" s="35">
        <v>-0.95428379518072293</v>
      </c>
      <c r="N150" s="164" t="s">
        <v>707</v>
      </c>
    </row>
    <row r="151" spans="1:14" ht="15.75" x14ac:dyDescent="0.25">
      <c r="A151" s="32" t="s">
        <v>158</v>
      </c>
      <c r="B151" s="38">
        <v>132.75626308576136</v>
      </c>
      <c r="C151" s="39">
        <v>0.28238340000000001</v>
      </c>
      <c r="D151" s="39">
        <v>1.2E-5</v>
      </c>
      <c r="E151" s="39">
        <v>1.6916699999999999E-3</v>
      </c>
      <c r="F151" s="39">
        <v>1.9000000000000001E-5</v>
      </c>
      <c r="G151" s="33">
        <v>6.6299529999999995E-2</v>
      </c>
      <c r="H151" s="33">
        <v>7.6999999999999996E-4</v>
      </c>
      <c r="I151" s="34">
        <v>-10.980519229726315</v>
      </c>
      <c r="J151" s="34">
        <v>0.47288003642797999</v>
      </c>
      <c r="K151" s="35">
        <v>1.2497786777820177</v>
      </c>
      <c r="L151" s="35">
        <v>1.8775863125729921</v>
      </c>
      <c r="M151" s="35">
        <v>-0.94904608433734938</v>
      </c>
      <c r="N151" s="164" t="s">
        <v>707</v>
      </c>
    </row>
    <row r="152" spans="1:14" ht="15.75" x14ac:dyDescent="0.25">
      <c r="A152" s="32" t="s">
        <v>160</v>
      </c>
      <c r="B152" s="38">
        <v>130.89252430100385</v>
      </c>
      <c r="C152" s="39">
        <v>0.28237609999999996</v>
      </c>
      <c r="D152" s="39">
        <v>1.4E-5</v>
      </c>
      <c r="E152" s="39">
        <v>1.4535520000000001E-3</v>
      </c>
      <c r="F152" s="39">
        <v>9.2E-6</v>
      </c>
      <c r="G152" s="33">
        <v>5.768591E-2</v>
      </c>
      <c r="H152" s="33">
        <v>3.2000000000000003E-4</v>
      </c>
      <c r="I152" s="34">
        <v>-11.256976023045207</v>
      </c>
      <c r="J152" s="34">
        <v>0.53789897294113787</v>
      </c>
      <c r="K152" s="35">
        <v>1.2521559614632725</v>
      </c>
      <c r="L152" s="35">
        <v>1.8936739081623306</v>
      </c>
      <c r="M152" s="35">
        <v>-0.9562183132530121</v>
      </c>
      <c r="N152" s="164" t="s">
        <v>707</v>
      </c>
    </row>
    <row r="153" spans="1:14" ht="15.75" x14ac:dyDescent="0.25">
      <c r="A153" s="32" t="s">
        <v>162</v>
      </c>
      <c r="B153" s="38">
        <v>131.51200466766011</v>
      </c>
      <c r="C153" s="39">
        <v>0.28237619999999997</v>
      </c>
      <c r="D153" s="39">
        <v>1.2E-5</v>
      </c>
      <c r="E153" s="39">
        <v>1.3221929999999999E-3</v>
      </c>
      <c r="F153" s="39">
        <v>2.6999999999999999E-5</v>
      </c>
      <c r="G153" s="33">
        <v>5.368291E-2</v>
      </c>
      <c r="H153" s="33">
        <v>1.1999999999999999E-3</v>
      </c>
      <c r="I153" s="34">
        <v>-11.229010342268531</v>
      </c>
      <c r="J153" s="34">
        <v>0.47396000660576382</v>
      </c>
      <c r="K153" s="35">
        <v>1.2476299722708311</v>
      </c>
      <c r="L153" s="35">
        <v>1.8924237560843484</v>
      </c>
      <c r="M153" s="35">
        <v>-0.96017490963855423</v>
      </c>
      <c r="N153" s="164" t="s">
        <v>707</v>
      </c>
    </row>
    <row r="154" spans="1:14" ht="15.75" x14ac:dyDescent="0.25">
      <c r="A154" s="32" t="s">
        <v>163</v>
      </c>
      <c r="B154" s="38">
        <v>132.40241308481828</v>
      </c>
      <c r="C154" s="39">
        <v>0.28240080000000001</v>
      </c>
      <c r="D154" s="39">
        <v>1.2999999999999999E-5</v>
      </c>
      <c r="E154" s="39">
        <v>1.0417130000000001E-3</v>
      </c>
      <c r="F154" s="39">
        <v>1.7E-5</v>
      </c>
      <c r="G154" s="33">
        <v>3.9281839999999998E-2</v>
      </c>
      <c r="H154" s="33">
        <v>6.0999999999999997E-4</v>
      </c>
      <c r="I154" s="34">
        <v>-10.315471597122094</v>
      </c>
      <c r="J154" s="34">
        <v>0.50667137760375802</v>
      </c>
      <c r="K154" s="35">
        <v>1.2038955565478566</v>
      </c>
      <c r="L154" s="35">
        <v>1.8356586325015931</v>
      </c>
      <c r="M154" s="35">
        <v>-0.96862310240963856</v>
      </c>
      <c r="N154" s="164" t="s">
        <v>707</v>
      </c>
    </row>
    <row r="155" spans="1:14" ht="15.75" x14ac:dyDescent="0.25">
      <c r="A155" s="32" t="s">
        <v>165</v>
      </c>
      <c r="B155" s="38">
        <v>133.31346002549131</v>
      </c>
      <c r="C155" s="39">
        <v>0.28239429999999999</v>
      </c>
      <c r="D155" s="39">
        <v>1.1E-5</v>
      </c>
      <c r="E155" s="39">
        <v>1.6008649999999999E-3</v>
      </c>
      <c r="F155" s="39">
        <v>6.6000000000000003E-6</v>
      </c>
      <c r="G155" s="33">
        <v>6.2778990000000007E-2</v>
      </c>
      <c r="H155" s="33">
        <v>3.5E-4</v>
      </c>
      <c r="I155" s="34">
        <v>-10.575321540643445</v>
      </c>
      <c r="J155" s="34">
        <v>0.44168761575719512</v>
      </c>
      <c r="K155" s="35">
        <v>1.2312279695593986</v>
      </c>
      <c r="L155" s="35">
        <v>1.852525689783884</v>
      </c>
      <c r="M155" s="35">
        <v>-0.9517811746987952</v>
      </c>
      <c r="N155" s="164" t="s">
        <v>707</v>
      </c>
    </row>
    <row r="156" spans="1:14" ht="15.75" x14ac:dyDescent="0.25">
      <c r="A156" s="32" t="s">
        <v>167</v>
      </c>
      <c r="B156" s="38">
        <v>132.22842874846609</v>
      </c>
      <c r="C156" s="39">
        <v>0.28239809999999999</v>
      </c>
      <c r="D156" s="39">
        <v>1.4E-5</v>
      </c>
      <c r="E156" s="39">
        <v>1.3451089999999999E-3</v>
      </c>
      <c r="F156" s="39">
        <v>7.4000000000000003E-6</v>
      </c>
      <c r="G156" s="33">
        <v>5.0980600000000001E-2</v>
      </c>
      <c r="H156" s="33">
        <v>2.7999999999999998E-4</v>
      </c>
      <c r="I156" s="34">
        <v>-10.441211008842544</v>
      </c>
      <c r="J156" s="34">
        <v>0.53819003716118508</v>
      </c>
      <c r="K156" s="35">
        <v>1.2174571113862951</v>
      </c>
      <c r="L156" s="35">
        <v>1.8433507839866206</v>
      </c>
      <c r="M156" s="35">
        <v>-0.95948466867469884</v>
      </c>
      <c r="N156" s="164" t="s">
        <v>707</v>
      </c>
    </row>
    <row r="157" spans="1:14" ht="15.75" x14ac:dyDescent="0.25">
      <c r="A157" s="32" t="s">
        <v>168</v>
      </c>
      <c r="B157" s="38">
        <v>133.01554893523851</v>
      </c>
      <c r="C157" s="39">
        <v>0.28238049999999998</v>
      </c>
      <c r="D157" s="39">
        <v>1.2E-5</v>
      </c>
      <c r="E157" s="39">
        <v>9.6457559999999995E-4</v>
      </c>
      <c r="F157" s="39">
        <v>5.1000000000000003E-6</v>
      </c>
      <c r="G157" s="33">
        <v>3.6949870000000003E-2</v>
      </c>
      <c r="H157" s="33">
        <v>2.2000000000000001E-4</v>
      </c>
      <c r="I157" s="34">
        <v>-11.013748626790276</v>
      </c>
      <c r="J157" s="34">
        <v>0.47501859570911359</v>
      </c>
      <c r="K157" s="35">
        <v>1.2298355507049277</v>
      </c>
      <c r="L157" s="35">
        <v>1.8801208474612554</v>
      </c>
      <c r="M157" s="35">
        <v>-0.97094651807228916</v>
      </c>
      <c r="N157" s="164" t="s">
        <v>707</v>
      </c>
    </row>
    <row r="158" spans="1:14" ht="15.75" x14ac:dyDescent="0.25">
      <c r="A158" s="32" t="s">
        <v>170</v>
      </c>
      <c r="B158" s="38">
        <v>134.80989241797786</v>
      </c>
      <c r="C158" s="39">
        <v>0.2825473</v>
      </c>
      <c r="D158" s="39">
        <v>1.1E-5</v>
      </c>
      <c r="E158" s="39">
        <v>1.103768E-3</v>
      </c>
      <c r="F158" s="39">
        <v>1.5999999999999999E-5</v>
      </c>
      <c r="G158" s="33">
        <v>4.4482359999999999E-2</v>
      </c>
      <c r="H158" s="33">
        <v>7.6000000000000004E-4</v>
      </c>
      <c r="I158" s="34">
        <v>-5.0874128003275398</v>
      </c>
      <c r="J158" s="34">
        <v>0.44331831689448054</v>
      </c>
      <c r="K158" s="35">
        <v>0.99977243106550429</v>
      </c>
      <c r="L158" s="35">
        <v>1.5074859197824626</v>
      </c>
      <c r="M158" s="35">
        <v>-0.96675397590361445</v>
      </c>
      <c r="N158" s="164" t="s">
        <v>707</v>
      </c>
    </row>
    <row r="159" spans="1:14" ht="15.75" x14ac:dyDescent="0.25">
      <c r="A159" s="32" t="s">
        <v>171</v>
      </c>
      <c r="B159" s="38">
        <v>130.23935703946137</v>
      </c>
      <c r="C159" s="39">
        <v>0.28239970000000003</v>
      </c>
      <c r="D159" s="39">
        <v>1.4E-5</v>
      </c>
      <c r="E159" s="39">
        <v>9.7852159999999998E-4</v>
      </c>
      <c r="F159" s="39">
        <v>2.0999999999999999E-5</v>
      </c>
      <c r="G159" s="33">
        <v>3.8586849999999999E-2</v>
      </c>
      <c r="H159" s="33">
        <v>8.8999999999999995E-4</v>
      </c>
      <c r="I159" s="34">
        <v>-10.394945208189732</v>
      </c>
      <c r="J159" s="34">
        <v>0.53914229891016419</v>
      </c>
      <c r="K159" s="35">
        <v>1.2034247363562838</v>
      </c>
      <c r="L159" s="35">
        <v>1.8390625478499041</v>
      </c>
      <c r="M159" s="35">
        <v>-0.9705264578313253</v>
      </c>
      <c r="N159" s="164" t="s">
        <v>707</v>
      </c>
    </row>
    <row r="160" spans="1:14" ht="15.75" x14ac:dyDescent="0.25">
      <c r="A160" s="32" t="s">
        <v>173</v>
      </c>
      <c r="B160" s="38">
        <v>133.36916261170518</v>
      </c>
      <c r="C160" s="39">
        <v>0.28238289999999999</v>
      </c>
      <c r="D160" s="39">
        <v>1.2E-5</v>
      </c>
      <c r="E160" s="39">
        <v>1.504745E-3</v>
      </c>
      <c r="F160" s="39">
        <v>1.2999999999999999E-5</v>
      </c>
      <c r="G160" s="33">
        <v>5.7906810000000003E-2</v>
      </c>
      <c r="H160" s="33">
        <v>6.3000000000000003E-4</v>
      </c>
      <c r="I160" s="34">
        <v>-10.968950099690122</v>
      </c>
      <c r="J160" s="34">
        <v>0.4734269341399418</v>
      </c>
      <c r="K160" s="35">
        <v>1.2442289729619369</v>
      </c>
      <c r="L160" s="35">
        <v>1.8773820707604691</v>
      </c>
      <c r="M160" s="35">
        <v>-0.95467635542168672</v>
      </c>
      <c r="N160" s="164" t="s">
        <v>707</v>
      </c>
    </row>
    <row r="161" spans="1:16" ht="15.75" x14ac:dyDescent="0.25">
      <c r="A161" s="32" t="s">
        <v>174</v>
      </c>
      <c r="B161" s="38">
        <v>133.45315467326782</v>
      </c>
      <c r="C161" s="39">
        <v>0.28240850000000001</v>
      </c>
      <c r="D161" s="39">
        <v>1.4E-5</v>
      </c>
      <c r="E161" s="39">
        <v>8.6586219999999997E-4</v>
      </c>
      <c r="F161" s="39">
        <v>4.1999999999999996E-6</v>
      </c>
      <c r="G161" s="33">
        <v>3.3112030000000001E-2</v>
      </c>
      <c r="H161" s="33">
        <v>2.1000000000000001E-4</v>
      </c>
      <c r="I161" s="34">
        <v>-10.005221118498664</v>
      </c>
      <c r="J161" s="34">
        <v>0.53944691816512491</v>
      </c>
      <c r="K161" s="35">
        <v>1.187571813838163</v>
      </c>
      <c r="L161" s="35">
        <v>1.8169546098095684</v>
      </c>
      <c r="M161" s="35">
        <v>-0.97391981325301202</v>
      </c>
      <c r="N161" s="164" t="s">
        <v>707</v>
      </c>
    </row>
    <row r="162" spans="1:16" ht="15.75" x14ac:dyDescent="0.25">
      <c r="A162" s="32" t="s">
        <v>444</v>
      </c>
      <c r="B162" s="38">
        <v>133.030763883379</v>
      </c>
      <c r="C162" s="39">
        <v>0.2823869</v>
      </c>
      <c r="D162" s="39">
        <v>1.5E-5</v>
      </c>
      <c r="E162" s="39">
        <v>1.378317E-3</v>
      </c>
      <c r="F162" s="39">
        <v>9.0000000000000002E-6</v>
      </c>
      <c r="G162" s="33">
        <v>5.4350740000000002E-2</v>
      </c>
      <c r="H162" s="33">
        <v>4.0000000000000002E-4</v>
      </c>
      <c r="I162" s="34">
        <v>-10.823423546255651</v>
      </c>
      <c r="J162" s="34">
        <v>0.57082770321285004</v>
      </c>
      <c r="K162" s="35">
        <v>1.234373834056341</v>
      </c>
      <c r="L162" s="35">
        <v>1.8680097407224052</v>
      </c>
      <c r="M162" s="35">
        <v>-0.95848442771084341</v>
      </c>
      <c r="N162" s="164" t="s">
        <v>707</v>
      </c>
    </row>
    <row r="163" spans="1:16" ht="15.75" x14ac:dyDescent="0.25">
      <c r="A163" s="32" t="s">
        <v>445</v>
      </c>
      <c r="B163" s="38">
        <v>132.77016816224133</v>
      </c>
      <c r="C163" s="39">
        <v>0.28236459999999997</v>
      </c>
      <c r="D163" s="39">
        <v>1.2999999999999999E-5</v>
      </c>
      <c r="E163" s="39">
        <v>1.1692479999999999E-3</v>
      </c>
      <c r="F163" s="39">
        <v>5.4E-6</v>
      </c>
      <c r="G163" s="33">
        <v>4.4122420000000002E-2</v>
      </c>
      <c r="H163" s="33">
        <v>1.9000000000000001E-4</v>
      </c>
      <c r="I163" s="34">
        <v>-11.59940345328514</v>
      </c>
      <c r="J163" s="34">
        <v>0.50630475750524995</v>
      </c>
      <c r="K163" s="35">
        <v>1.2588667841218746</v>
      </c>
      <c r="L163" s="35">
        <v>1.9167319303300601</v>
      </c>
      <c r="M163" s="35">
        <v>-0.96478168674698794</v>
      </c>
      <c r="N163" s="164" t="s">
        <v>707</v>
      </c>
    </row>
    <row r="164" spans="1:16" ht="15.75" x14ac:dyDescent="0.25">
      <c r="A164" s="32" t="s">
        <v>447</v>
      </c>
      <c r="B164" s="38">
        <v>132.90774292206424</v>
      </c>
      <c r="C164" s="39">
        <v>0.28239039999999999</v>
      </c>
      <c r="D164" s="39">
        <v>1.2999999999999999E-5</v>
      </c>
      <c r="E164" s="39">
        <v>8.9144579999999999E-4</v>
      </c>
      <c r="F164" s="39">
        <v>1.1999999999999999E-6</v>
      </c>
      <c r="G164" s="33">
        <v>3.4208790000000003E-2</v>
      </c>
      <c r="H164" s="33">
        <v>9.1000000000000003E-5</v>
      </c>
      <c r="I164" s="34">
        <v>-10.659412183623429</v>
      </c>
      <c r="J164" s="34">
        <v>0.50708585722729616</v>
      </c>
      <c r="K164" s="35">
        <v>1.213646430015773</v>
      </c>
      <c r="L164" s="35">
        <v>1.8577502829630326</v>
      </c>
      <c r="M164" s="35">
        <v>-0.97314922289156625</v>
      </c>
      <c r="N164" s="164" t="s">
        <v>707</v>
      </c>
    </row>
    <row r="165" spans="1:16" ht="15.75" x14ac:dyDescent="0.25">
      <c r="A165" s="32" t="s">
        <v>448</v>
      </c>
      <c r="B165" s="38">
        <v>131.99256705581342</v>
      </c>
      <c r="C165" s="39">
        <v>0.28239739999999997</v>
      </c>
      <c r="D165" s="39">
        <v>1.4E-5</v>
      </c>
      <c r="E165" s="39">
        <v>1.2069100000000001E-3</v>
      </c>
      <c r="F165" s="39">
        <v>3.1E-6</v>
      </c>
      <c r="G165" s="33">
        <v>4.5680230000000002E-2</v>
      </c>
      <c r="H165" s="33">
        <v>1.2E-4</v>
      </c>
      <c r="I165" s="34">
        <v>-10.458879957884193</v>
      </c>
      <c r="J165" s="34">
        <v>0.53854774305773712</v>
      </c>
      <c r="K165" s="35">
        <v>1.213969713158179</v>
      </c>
      <c r="L165" s="35">
        <v>1.8443315630379913</v>
      </c>
      <c r="M165" s="35">
        <v>-0.96364728915662656</v>
      </c>
      <c r="N165" s="164" t="s">
        <v>707</v>
      </c>
      <c r="O165" s="73"/>
    </row>
    <row r="166" spans="1:16" ht="15.75" x14ac:dyDescent="0.25">
      <c r="A166" s="32" t="s">
        <v>449</v>
      </c>
      <c r="B166" s="38">
        <v>132.07821346765979</v>
      </c>
      <c r="C166" s="39">
        <v>0.28242079999999997</v>
      </c>
      <c r="D166" s="39">
        <v>1.4E-5</v>
      </c>
      <c r="E166" s="39">
        <v>1.405658E-3</v>
      </c>
      <c r="F166" s="39">
        <v>6.9E-6</v>
      </c>
      <c r="G166" s="33">
        <v>5.6304380000000001E-2</v>
      </c>
      <c r="H166" s="33">
        <v>3.5E-4</v>
      </c>
      <c r="I166" s="34">
        <v>-9.6466641694747945</v>
      </c>
      <c r="J166" s="34">
        <v>0.53803960659803929</v>
      </c>
      <c r="K166" s="35">
        <v>1.187291428187641</v>
      </c>
      <c r="L166" s="35">
        <v>1.793163502298436</v>
      </c>
      <c r="M166" s="35">
        <v>-0.95766090361445788</v>
      </c>
      <c r="N166" s="164" t="s">
        <v>707</v>
      </c>
    </row>
    <row r="167" spans="1:16" ht="15.75" x14ac:dyDescent="0.25">
      <c r="A167" s="32" t="s">
        <v>450</v>
      </c>
      <c r="B167" s="38">
        <v>132.60388287631167</v>
      </c>
      <c r="C167" s="39">
        <v>0.282414</v>
      </c>
      <c r="D167" s="39">
        <v>1.5E-5</v>
      </c>
      <c r="E167" s="39">
        <v>1.4821910000000001E-3</v>
      </c>
      <c r="F167" s="39">
        <v>1.2E-5</v>
      </c>
      <c r="G167" s="33">
        <v>5.8970729999999999E-2</v>
      </c>
      <c r="H167" s="33">
        <v>4.6000000000000001E-4</v>
      </c>
      <c r="I167" s="34">
        <v>-9.8828671190098749</v>
      </c>
      <c r="J167" s="34">
        <v>0.5705813846421377</v>
      </c>
      <c r="K167" s="35">
        <v>1.199373750518022</v>
      </c>
      <c r="L167" s="35">
        <v>1.8084177487225621</v>
      </c>
      <c r="M167" s="35">
        <v>-0.95535569277108434</v>
      </c>
      <c r="N167" s="164" t="s">
        <v>707</v>
      </c>
    </row>
    <row r="168" spans="1:16" ht="15.75" x14ac:dyDescent="0.25">
      <c r="A168" s="32" t="s">
        <v>451</v>
      </c>
      <c r="B168" s="38">
        <v>132.11119459115585</v>
      </c>
      <c r="C168" s="39">
        <v>0.28236160000000005</v>
      </c>
      <c r="D168" s="39">
        <v>1.2999999999999999E-5</v>
      </c>
      <c r="E168" s="39">
        <v>1.4213450000000001E-3</v>
      </c>
      <c r="F168" s="39">
        <v>1.1E-5</v>
      </c>
      <c r="G168" s="33">
        <v>5.5536330000000002E-2</v>
      </c>
      <c r="H168" s="33">
        <v>4.8000000000000001E-4</v>
      </c>
      <c r="I168" s="34">
        <v>-11.741507693971975</v>
      </c>
      <c r="J168" s="34">
        <v>0.50560634764787493</v>
      </c>
      <c r="K168" s="35">
        <v>1.2715917815674955</v>
      </c>
      <c r="L168" s="35">
        <v>1.9250893606668769</v>
      </c>
      <c r="M168" s="35">
        <v>-0.95718840361445778</v>
      </c>
      <c r="N168" s="164" t="s">
        <v>707</v>
      </c>
      <c r="O168" s="34"/>
      <c r="P168" s="34"/>
    </row>
    <row r="169" spans="1:16" ht="15.75" x14ac:dyDescent="0.25">
      <c r="A169" s="32" t="s">
        <v>452</v>
      </c>
      <c r="B169" s="38">
        <v>131.90777749396418</v>
      </c>
      <c r="C169" s="39">
        <v>0.28232620000000003</v>
      </c>
      <c r="D169" s="39">
        <v>1.5999999999999999E-5</v>
      </c>
      <c r="E169" s="39">
        <v>1.167195E-3</v>
      </c>
      <c r="F169" s="39">
        <v>1.4E-5</v>
      </c>
      <c r="G169" s="33">
        <v>4.6103350000000001E-2</v>
      </c>
      <c r="H169" s="33">
        <v>5.0000000000000001E-4</v>
      </c>
      <c r="I169" s="34">
        <v>-12.975868662278289</v>
      </c>
      <c r="J169" s="34">
        <v>0.6043208758034383</v>
      </c>
      <c r="K169" s="35">
        <v>1.3127288486728903</v>
      </c>
      <c r="L169" s="35">
        <v>2.0026668409195585</v>
      </c>
      <c r="M169" s="35">
        <v>-0.96484352409638552</v>
      </c>
      <c r="N169" s="164" t="s">
        <v>707</v>
      </c>
      <c r="O169" s="34"/>
      <c r="P169" s="34"/>
    </row>
    <row r="170" spans="1:16" ht="15.75" x14ac:dyDescent="0.25">
      <c r="A170" s="32" t="s">
        <v>453</v>
      </c>
      <c r="B170" s="38">
        <v>133.36142015509245</v>
      </c>
      <c r="C170" s="39">
        <v>0.282362</v>
      </c>
      <c r="D170" s="39">
        <v>1.4E-5</v>
      </c>
      <c r="E170" s="39">
        <v>8.0745109999999997E-4</v>
      </c>
      <c r="F170" s="39">
        <v>1.9E-6</v>
      </c>
      <c r="G170" s="33">
        <v>3.1959010000000003E-2</v>
      </c>
      <c r="H170" s="33">
        <v>5.0000000000000002E-5</v>
      </c>
      <c r="I170" s="34">
        <v>-11.646947691035248</v>
      </c>
      <c r="J170" s="34">
        <v>0.53958567076045483</v>
      </c>
      <c r="K170" s="35">
        <v>1.2505102862297377</v>
      </c>
      <c r="L170" s="35">
        <v>1.9202948178087071</v>
      </c>
      <c r="M170" s="35">
        <v>-0.97567918373493978</v>
      </c>
      <c r="N170" s="164" t="s">
        <v>707</v>
      </c>
      <c r="O170" s="34"/>
      <c r="P170" s="34"/>
    </row>
    <row r="171" spans="1:16" ht="15.75" x14ac:dyDescent="0.25">
      <c r="A171" s="32" t="s">
        <v>454</v>
      </c>
      <c r="B171" s="38">
        <v>131.56142548095889</v>
      </c>
      <c r="C171" s="39">
        <v>0.28240169999999998</v>
      </c>
      <c r="D171" s="39">
        <v>1.5E-5</v>
      </c>
      <c r="E171" s="39">
        <v>9.8761899999999991E-4</v>
      </c>
      <c r="F171" s="39">
        <v>5.4999999999999999E-6</v>
      </c>
      <c r="G171" s="33">
        <v>3.6776440000000001E-2</v>
      </c>
      <c r="H171" s="33">
        <v>2.0000000000000001E-4</v>
      </c>
      <c r="I171" s="34">
        <v>-10.296815134666071</v>
      </c>
      <c r="J171" s="34">
        <v>0.57178636378634007</v>
      </c>
      <c r="K171" s="35">
        <v>1.2009143386826007</v>
      </c>
      <c r="L171" s="35">
        <v>1.8338695087339001</v>
      </c>
      <c r="M171" s="35">
        <v>-0.97025243975903619</v>
      </c>
      <c r="N171" s="164" t="s">
        <v>707</v>
      </c>
      <c r="O171" s="34"/>
      <c r="P171" s="34"/>
    </row>
    <row r="172" spans="1:16" ht="15.75" x14ac:dyDescent="0.25">
      <c r="A172" s="32" t="s">
        <v>455</v>
      </c>
      <c r="B172" s="38">
        <v>132.65756839933547</v>
      </c>
      <c r="C172" s="39">
        <v>0.28240219999999999</v>
      </c>
      <c r="D172" s="39">
        <v>1.2E-5</v>
      </c>
      <c r="E172" s="39">
        <v>1.3834050000000001E-3</v>
      </c>
      <c r="F172" s="39">
        <v>9.3999999999999998E-6</v>
      </c>
      <c r="G172" s="33">
        <v>5.4955080000000003E-2</v>
      </c>
      <c r="H172" s="33">
        <v>4.0000000000000002E-4</v>
      </c>
      <c r="I172" s="34">
        <v>-10.290494142994877</v>
      </c>
      <c r="J172" s="34">
        <v>0.47378714874343919</v>
      </c>
      <c r="K172" s="35">
        <v>1.2129030003533783</v>
      </c>
      <c r="L172" s="35">
        <v>1.8341676287939437</v>
      </c>
      <c r="M172" s="35">
        <v>-0.95833117469879514</v>
      </c>
      <c r="N172" s="164" t="s">
        <v>707</v>
      </c>
    </row>
    <row r="173" spans="1:16" ht="15.75" x14ac:dyDescent="0.25">
      <c r="A173" s="32" t="s">
        <v>456</v>
      </c>
      <c r="B173" s="38">
        <v>132.72023059578109</v>
      </c>
      <c r="C173" s="39">
        <v>0.28239569999999997</v>
      </c>
      <c r="D173" s="39">
        <v>1.2E-5</v>
      </c>
      <c r="E173" s="39">
        <v>1.1337630000000001E-3</v>
      </c>
      <c r="F173" s="39">
        <v>3.4999999999999999E-6</v>
      </c>
      <c r="G173" s="33">
        <v>4.288409E-2</v>
      </c>
      <c r="H173" s="33">
        <v>1.1E-4</v>
      </c>
      <c r="I173" s="34">
        <v>-10.497200478289948</v>
      </c>
      <c r="J173" s="34">
        <v>0.47452106481086415</v>
      </c>
      <c r="K173" s="35">
        <v>1.2140023198039733</v>
      </c>
      <c r="L173" s="35">
        <v>1.8473145880656159</v>
      </c>
      <c r="M173" s="35">
        <v>-0.96585051204819272</v>
      </c>
      <c r="N173" s="164" t="s">
        <v>707</v>
      </c>
    </row>
    <row r="174" spans="1:16" ht="15.75" x14ac:dyDescent="0.25">
      <c r="A174" s="32" t="s">
        <v>457</v>
      </c>
      <c r="B174" s="38">
        <v>133.57495245290889</v>
      </c>
      <c r="C174" s="39">
        <v>0.28244849999999999</v>
      </c>
      <c r="D174" s="39">
        <v>1.4E-5</v>
      </c>
      <c r="E174" s="39">
        <v>1.146265E-3</v>
      </c>
      <c r="F174" s="39">
        <v>9.7999999999999993E-6</v>
      </c>
      <c r="G174" s="33">
        <v>4.4263520000000001E-2</v>
      </c>
      <c r="H174" s="33">
        <v>4.0999999999999999E-4</v>
      </c>
      <c r="I174" s="34">
        <v>-8.6124019150957132</v>
      </c>
      <c r="J174" s="34">
        <v>0.5387265569686277</v>
      </c>
      <c r="K174" s="35">
        <v>1.1401418702475197</v>
      </c>
      <c r="L174" s="35">
        <v>1.7291592350797631</v>
      </c>
      <c r="M174" s="35">
        <v>-0.9654739457831325</v>
      </c>
      <c r="N174" s="164" t="s">
        <v>707</v>
      </c>
    </row>
    <row r="175" spans="1:16" ht="15.75" x14ac:dyDescent="0.25">
      <c r="A175" s="32" t="s">
        <v>458</v>
      </c>
      <c r="B175" s="38">
        <v>132.65995095492582</v>
      </c>
      <c r="C175" s="39">
        <v>0.28238929999999995</v>
      </c>
      <c r="D175" s="39">
        <v>1.2999999999999999E-5</v>
      </c>
      <c r="E175" s="39">
        <v>1.371761E-3</v>
      </c>
      <c r="F175" s="39">
        <v>7.0999999999999998E-6</v>
      </c>
      <c r="G175" s="33">
        <v>4.86848E-2</v>
      </c>
      <c r="H175" s="33">
        <v>2.9999999999999997E-4</v>
      </c>
      <c r="I175" s="34">
        <v>-10.745753353696985</v>
      </c>
      <c r="J175" s="34">
        <v>0.50575296289162863</v>
      </c>
      <c r="K175" s="35">
        <v>1.2307651188012239</v>
      </c>
      <c r="L175" s="35">
        <v>1.862843574786023</v>
      </c>
      <c r="M175" s="35">
        <v>-0.95868189759036149</v>
      </c>
      <c r="N175" s="164" t="s">
        <v>707</v>
      </c>
    </row>
    <row r="176" spans="1:16" ht="15.75" x14ac:dyDescent="0.25">
      <c r="A176" s="32" t="s">
        <v>459</v>
      </c>
      <c r="B176" s="38">
        <v>132.34708024025431</v>
      </c>
      <c r="C176" s="39">
        <v>0.2824238</v>
      </c>
      <c r="D176" s="39">
        <v>1.2999999999999999E-5</v>
      </c>
      <c r="E176" s="39">
        <v>2.3820619999999999E-3</v>
      </c>
      <c r="F176" s="39">
        <v>2.0000000000000002E-5</v>
      </c>
      <c r="G176" s="33">
        <v>9.438465E-2</v>
      </c>
      <c r="H176" s="33">
        <v>7.6999999999999996E-4</v>
      </c>
      <c r="I176" s="34">
        <v>-9.6203373187098151</v>
      </c>
      <c r="J176" s="34">
        <v>0.50301766274615156</v>
      </c>
      <c r="K176" s="35">
        <v>1.2147528926564237</v>
      </c>
      <c r="L176" s="35">
        <v>1.7914025228601349</v>
      </c>
      <c r="M176" s="35">
        <v>-0.92825114457831326</v>
      </c>
      <c r="N176" s="164" t="s">
        <v>707</v>
      </c>
    </row>
    <row r="177" spans="1:15" ht="15.75" x14ac:dyDescent="0.25">
      <c r="A177" s="32" t="s">
        <v>460</v>
      </c>
      <c r="B177" s="38">
        <v>133.62329891008844</v>
      </c>
      <c r="C177" s="39">
        <v>0.2824392</v>
      </c>
      <c r="D177" s="39">
        <v>1.5999999999999999E-5</v>
      </c>
      <c r="E177" s="39">
        <v>2.0395669999999999E-3</v>
      </c>
      <c r="F177" s="39">
        <v>6.4999999999999994E-5</v>
      </c>
      <c r="G177" s="33">
        <v>8.9486159999999995E-2</v>
      </c>
      <c r="H177" s="33">
        <v>3.3999999999999998E-3</v>
      </c>
      <c r="I177" s="34">
        <v>-9.0192929776056197</v>
      </c>
      <c r="J177" s="34">
        <v>0.60238140386599681</v>
      </c>
      <c r="K177" s="35">
        <v>1.181252155467531</v>
      </c>
      <c r="L177" s="35">
        <v>1.7545962023403419</v>
      </c>
      <c r="M177" s="35">
        <v>-0.93856725903614457</v>
      </c>
      <c r="N177" s="164" t="s">
        <v>707</v>
      </c>
      <c r="O177" s="73"/>
    </row>
    <row r="178" spans="1:15" ht="15.75" x14ac:dyDescent="0.25">
      <c r="A178" s="32" t="s">
        <v>461</v>
      </c>
      <c r="B178" s="38">
        <v>133.78679852947815</v>
      </c>
      <c r="C178" s="39">
        <v>0.28238789999999997</v>
      </c>
      <c r="D178" s="39">
        <v>1.4E-5</v>
      </c>
      <c r="E178" s="39">
        <v>9.3331049999999997E-4</v>
      </c>
      <c r="F178" s="39">
        <v>2.3999999999999999E-6</v>
      </c>
      <c r="G178" s="33">
        <v>3.6554660000000003E-2</v>
      </c>
      <c r="H178" s="33">
        <v>8.1000000000000004E-5</v>
      </c>
      <c r="I178" s="34">
        <v>-10.732768915060475</v>
      </c>
      <c r="J178" s="34">
        <v>0.53926454107687216</v>
      </c>
      <c r="K178" s="35">
        <v>1.2184809675859529</v>
      </c>
      <c r="L178" s="35">
        <v>1.8630157727969889</v>
      </c>
      <c r="M178" s="35">
        <v>-0.97188823795180723</v>
      </c>
      <c r="N178" s="164" t="s">
        <v>707</v>
      </c>
    </row>
    <row r="179" spans="1:15" ht="15.75" x14ac:dyDescent="0.25">
      <c r="A179" s="32" t="s">
        <v>462</v>
      </c>
      <c r="B179" s="38">
        <v>131.85240516588621</v>
      </c>
      <c r="C179" s="39">
        <v>0.28248180000000001</v>
      </c>
      <c r="D179" s="39">
        <v>1.1E-5</v>
      </c>
      <c r="E179" s="39">
        <v>2.6299399999999999E-3</v>
      </c>
      <c r="F179" s="39">
        <v>5.5000000000000002E-5</v>
      </c>
      <c r="G179" s="33">
        <v>0.1115063</v>
      </c>
      <c r="H179" s="33">
        <v>2.5999999999999999E-3</v>
      </c>
      <c r="I179" s="34">
        <v>-7.6003158276183314</v>
      </c>
      <c r="J179" s="34">
        <v>0.43855702237692806</v>
      </c>
      <c r="K179" s="35">
        <v>1.1381199847679146</v>
      </c>
      <c r="L179" s="35">
        <v>1.6636254268583501</v>
      </c>
      <c r="M179" s="35">
        <v>-0.92078493975903619</v>
      </c>
      <c r="N179" s="164" t="s">
        <v>707</v>
      </c>
    </row>
    <row r="180" spans="1:15" ht="15.75" x14ac:dyDescent="0.25">
      <c r="A180" s="32" t="s">
        <v>463</v>
      </c>
      <c r="B180" s="38">
        <v>132.70994349439721</v>
      </c>
      <c r="C180" s="39">
        <v>0.28247129999999998</v>
      </c>
      <c r="D180" s="39">
        <v>1.2E-5</v>
      </c>
      <c r="E180" s="39">
        <v>2.5348160000000001E-3</v>
      </c>
      <c r="F180" s="39">
        <v>2.6000000000000001E-6</v>
      </c>
      <c r="G180" s="33">
        <v>9.5781630000000006E-2</v>
      </c>
      <c r="H180" s="33">
        <v>1.7000000000000001E-4</v>
      </c>
      <c r="I180" s="34">
        <v>-7.9460582583812389</v>
      </c>
      <c r="J180" s="34">
        <v>0.47047267707909368</v>
      </c>
      <c r="K180" s="35">
        <v>1.1504830551427774</v>
      </c>
      <c r="L180" s="35">
        <v>1.6861042463972615</v>
      </c>
      <c r="M180" s="35">
        <v>-0.92365012048192774</v>
      </c>
      <c r="N180" s="164" t="s">
        <v>707</v>
      </c>
    </row>
    <row r="181" spans="1:15" ht="15.75" x14ac:dyDescent="0.25">
      <c r="A181" s="32" t="s">
        <v>464</v>
      </c>
      <c r="B181" s="38">
        <v>132.73826771398689</v>
      </c>
      <c r="C181" s="39">
        <v>0.28234689999999996</v>
      </c>
      <c r="D181" s="39">
        <v>1.4E-5</v>
      </c>
      <c r="E181" s="39">
        <v>8.3108019999999995E-4</v>
      </c>
      <c r="F181" s="39">
        <v>8.3000000000000002E-6</v>
      </c>
      <c r="G181" s="33">
        <v>2.8839170000000001E-2</v>
      </c>
      <c r="H181" s="33">
        <v>3.3E-4</v>
      </c>
      <c r="I181" s="34">
        <v>-12.196525007789338</v>
      </c>
      <c r="J181" s="34">
        <v>0.53951752822692478</v>
      </c>
      <c r="K181" s="35">
        <v>1.2723144684661849</v>
      </c>
      <c r="L181" s="35">
        <v>1.9544029303023236</v>
      </c>
      <c r="M181" s="35">
        <v>-0.97496746385542166</v>
      </c>
      <c r="N181" s="164" t="s">
        <v>707</v>
      </c>
    </row>
    <row r="182" spans="1:15" ht="15.75" x14ac:dyDescent="0.25">
      <c r="A182" s="32" t="s">
        <v>465</v>
      </c>
      <c r="B182" s="38">
        <v>132.27267861800897</v>
      </c>
      <c r="C182" s="39">
        <v>0.28241069999999996</v>
      </c>
      <c r="D182" s="39">
        <v>1.5999999999999999E-5</v>
      </c>
      <c r="E182" s="39">
        <v>1.7899459999999999E-3</v>
      </c>
      <c r="F182" s="39">
        <v>1.1E-5</v>
      </c>
      <c r="G182" s="33">
        <v>6.8457550000000006E-2</v>
      </c>
      <c r="H182" s="33">
        <v>3.3E-4</v>
      </c>
      <c r="I182" s="34">
        <v>-10.033468941753609</v>
      </c>
      <c r="J182" s="34">
        <v>0.60291103982888894</v>
      </c>
      <c r="K182" s="35">
        <v>1.2140630964298411</v>
      </c>
      <c r="L182" s="35">
        <v>1.8175588715404873</v>
      </c>
      <c r="M182" s="35">
        <v>-0.94608596385542165</v>
      </c>
      <c r="N182" s="164" t="s">
        <v>707</v>
      </c>
    </row>
    <row r="183" spans="1:15" ht="15.75" x14ac:dyDescent="0.25">
      <c r="A183" s="32" t="s">
        <v>466</v>
      </c>
      <c r="B183" s="38">
        <v>132.70718664273511</v>
      </c>
      <c r="C183" s="39">
        <v>0.28247349999999999</v>
      </c>
      <c r="D183" s="39">
        <v>1.4E-5</v>
      </c>
      <c r="E183" s="39">
        <v>1.8273180000000001E-3</v>
      </c>
      <c r="F183" s="39">
        <v>1.5E-5</v>
      </c>
      <c r="G183" s="33">
        <v>7.1651270000000003E-2</v>
      </c>
      <c r="H183" s="33">
        <v>5.5000000000000003E-4</v>
      </c>
      <c r="I183" s="34">
        <v>-7.8062045289695181</v>
      </c>
      <c r="J183" s="34">
        <v>0.53697323591476187</v>
      </c>
      <c r="K183" s="35">
        <v>1.125304880958095</v>
      </c>
      <c r="L183" s="35">
        <v>1.6774692250735932</v>
      </c>
      <c r="M183" s="35">
        <v>-0.94496030120481933</v>
      </c>
      <c r="N183" s="164" t="s">
        <v>707</v>
      </c>
    </row>
    <row r="184" spans="1:15" ht="15.75" x14ac:dyDescent="0.25">
      <c r="A184" s="32" t="s">
        <v>467</v>
      </c>
      <c r="B184" s="38">
        <v>132.6053305773047</v>
      </c>
      <c r="C184" s="39">
        <v>0.28246319999999997</v>
      </c>
      <c r="D184" s="39">
        <v>1.4E-5</v>
      </c>
      <c r="E184" s="39">
        <v>1.8902039999999999E-3</v>
      </c>
      <c r="F184" s="39">
        <v>9.9000000000000001E-6</v>
      </c>
      <c r="G184" s="33">
        <v>7.6153239999999997E-2</v>
      </c>
      <c r="H184" s="33">
        <v>4.6000000000000001E-4</v>
      </c>
      <c r="I184" s="34">
        <v>-8.1781898087451843</v>
      </c>
      <c r="J184" s="34">
        <v>0.53680811250639204</v>
      </c>
      <c r="K184" s="35">
        <v>1.1420168339601049</v>
      </c>
      <c r="L184" s="35">
        <v>1.7008414648441559</v>
      </c>
      <c r="M184" s="35">
        <v>-0.94306614457831328</v>
      </c>
      <c r="N184" s="164" t="s">
        <v>707</v>
      </c>
    </row>
    <row r="185" spans="1:15" ht="15.75" x14ac:dyDescent="0.25">
      <c r="A185" s="32" t="s">
        <v>468</v>
      </c>
      <c r="B185" s="38">
        <v>131.92139130101904</v>
      </c>
      <c r="C185" s="39">
        <v>0.2823676</v>
      </c>
      <c r="D185" s="39">
        <v>1.5E-5</v>
      </c>
      <c r="E185" s="39">
        <v>8.8572E-4</v>
      </c>
      <c r="F185" s="39">
        <v>7.9999999999999996E-7</v>
      </c>
      <c r="G185" s="33">
        <v>3.3307940000000001E-2</v>
      </c>
      <c r="H185" s="33">
        <v>3.0000000000000001E-5</v>
      </c>
      <c r="I185" s="34">
        <v>-11.486525164986494</v>
      </c>
      <c r="J185" s="34">
        <v>0.57202909127849833</v>
      </c>
      <c r="K185" s="35">
        <v>1.2452778271111107</v>
      </c>
      <c r="L185" s="35">
        <v>1.9090918050797621</v>
      </c>
      <c r="M185" s="35">
        <v>-0.97332168674698794</v>
      </c>
      <c r="N185" s="164" t="s">
        <v>707</v>
      </c>
    </row>
    <row r="186" spans="1:15" s="75" customFormat="1" x14ac:dyDescent="0.2">
      <c r="A186" s="71" t="s">
        <v>159</v>
      </c>
      <c r="B186" s="72">
        <v>142.86114481227889</v>
      </c>
      <c r="C186" s="92">
        <v>0.28238869999999999</v>
      </c>
      <c r="D186" s="92">
        <v>1.2999999999999999E-5</v>
      </c>
      <c r="E186" s="92">
        <v>1.2268660000000001E-3</v>
      </c>
      <c r="F186" s="92">
        <v>3.8999999999999999E-6</v>
      </c>
      <c r="G186" s="93">
        <v>4.6344290000000003E-2</v>
      </c>
      <c r="H186" s="93">
        <v>1.4999999999999999E-4</v>
      </c>
      <c r="I186" s="81">
        <v>-10.538536690914979</v>
      </c>
      <c r="J186" s="81">
        <v>0.50618281180382474</v>
      </c>
      <c r="K186" s="77">
        <v>1.2268672332641846</v>
      </c>
      <c r="L186" s="77">
        <v>1.8574934316248173</v>
      </c>
      <c r="M186" s="77">
        <v>-0.96304620481927716</v>
      </c>
      <c r="N186" s="11" t="s">
        <v>706</v>
      </c>
    </row>
    <row r="187" spans="1:15" s="75" customFormat="1" x14ac:dyDescent="0.2">
      <c r="A187" s="71" t="s">
        <v>161</v>
      </c>
      <c r="B187" s="72">
        <v>146.6872838502068</v>
      </c>
      <c r="C187" s="92">
        <v>0.28241489999999997</v>
      </c>
      <c r="D187" s="92">
        <v>1.4E-5</v>
      </c>
      <c r="E187" s="92">
        <v>1.409403E-3</v>
      </c>
      <c r="F187" s="92">
        <v>1.9000000000000001E-5</v>
      </c>
      <c r="G187" s="93">
        <v>5.669457E-2</v>
      </c>
      <c r="H187" s="93">
        <v>8.7000000000000001E-4</v>
      </c>
      <c r="I187" s="81">
        <v>-9.5484786618516004</v>
      </c>
      <c r="J187" s="81">
        <v>0.53807327892515866</v>
      </c>
      <c r="K187" s="77">
        <v>1.1957654665053263</v>
      </c>
      <c r="L187" s="77">
        <v>1.7979483152665177</v>
      </c>
      <c r="M187" s="77">
        <v>-0.9575481024096385</v>
      </c>
      <c r="N187" s="11" t="s">
        <v>706</v>
      </c>
    </row>
    <row r="188" spans="1:15" s="75" customFormat="1" x14ac:dyDescent="0.2">
      <c r="A188" s="71" t="s">
        <v>164</v>
      </c>
      <c r="B188" s="72">
        <v>141.31369668597335</v>
      </c>
      <c r="C188" s="92">
        <v>0.2823813</v>
      </c>
      <c r="D188" s="92">
        <v>1.2E-5</v>
      </c>
      <c r="E188" s="92">
        <v>1.1701369999999999E-3</v>
      </c>
      <c r="F188" s="92">
        <v>2.7999999999999999E-6</v>
      </c>
      <c r="G188" s="93">
        <v>4.3685330000000001E-2</v>
      </c>
      <c r="H188" s="93">
        <v>1.1E-4</v>
      </c>
      <c r="I188" s="81">
        <v>-10.827739324283936</v>
      </c>
      <c r="J188" s="81">
        <v>0.47443435169342224</v>
      </c>
      <c r="K188" s="77">
        <v>1.2354235048835804</v>
      </c>
      <c r="L188" s="77">
        <v>1.8745607085929525</v>
      </c>
      <c r="M188" s="77">
        <v>-0.96475490963855426</v>
      </c>
      <c r="N188" s="11" t="s">
        <v>706</v>
      </c>
    </row>
    <row r="189" spans="1:15" s="75" customFormat="1" x14ac:dyDescent="0.2">
      <c r="A189" s="71" t="s">
        <v>166</v>
      </c>
      <c r="B189" s="72">
        <v>141.22905688902623</v>
      </c>
      <c r="C189" s="92">
        <v>0.28238219999999997</v>
      </c>
      <c r="D189" s="92">
        <v>1.4E-5</v>
      </c>
      <c r="E189" s="92">
        <v>1.2134769999999999E-3</v>
      </c>
      <c r="F189" s="92">
        <v>1.5999999999999999E-5</v>
      </c>
      <c r="G189" s="93">
        <v>4.7162490000000001E-2</v>
      </c>
      <c r="H189" s="93">
        <v>5.9999999999999995E-4</v>
      </c>
      <c r="I189" s="81">
        <v>-10.801742783560497</v>
      </c>
      <c r="J189" s="81">
        <v>0.5385549736470383</v>
      </c>
      <c r="K189" s="77">
        <v>1.2355801193659153</v>
      </c>
      <c r="L189" s="77">
        <v>1.8728461565780081</v>
      </c>
      <c r="M189" s="77">
        <v>-0.96344948795180718</v>
      </c>
      <c r="N189" s="11" t="s">
        <v>706</v>
      </c>
    </row>
    <row r="190" spans="1:15" s="75" customFormat="1" x14ac:dyDescent="0.2">
      <c r="A190" s="71" t="s">
        <v>169</v>
      </c>
      <c r="B190" s="72">
        <v>143.96351136849555</v>
      </c>
      <c r="C190" s="92">
        <v>0.28234519999999996</v>
      </c>
      <c r="D190" s="92">
        <v>1.2999999999999999E-5</v>
      </c>
      <c r="E190" s="92">
        <v>1.1120450000000001E-3</v>
      </c>
      <c r="F190" s="92">
        <v>9.5000000000000005E-6</v>
      </c>
      <c r="G190" s="93">
        <v>4.3095509999999997E-2</v>
      </c>
      <c r="H190" s="93">
        <v>3.6999999999999999E-4</v>
      </c>
      <c r="I190" s="81">
        <v>-12.04311727568852</v>
      </c>
      <c r="J190" s="81">
        <v>0.50649086087864736</v>
      </c>
      <c r="K190" s="77">
        <v>1.2841717028308863</v>
      </c>
      <c r="L190" s="77">
        <v>1.9530478084720417</v>
      </c>
      <c r="M190" s="77">
        <v>-0.96650466867469875</v>
      </c>
      <c r="N190" s="11" t="s">
        <v>706</v>
      </c>
    </row>
    <row r="191" spans="1:15" s="75" customFormat="1" x14ac:dyDescent="0.2">
      <c r="A191" s="71" t="s">
        <v>172</v>
      </c>
      <c r="B191" s="72">
        <v>144.50852874612264</v>
      </c>
      <c r="C191" s="92">
        <v>0.282418</v>
      </c>
      <c r="D191" s="92">
        <v>1.2E-5</v>
      </c>
      <c r="E191" s="92">
        <v>1.465898E-3</v>
      </c>
      <c r="F191" s="92">
        <v>7.7000000000000008E-6</v>
      </c>
      <c r="G191" s="93">
        <v>5.648562E-2</v>
      </c>
      <c r="H191" s="93">
        <v>3.5E-4</v>
      </c>
      <c r="I191" s="81">
        <v>-9.4900389345708991</v>
      </c>
      <c r="J191" s="81">
        <v>0.47358540836862539</v>
      </c>
      <c r="K191" s="77">
        <v>1.1931778304711609</v>
      </c>
      <c r="L191" s="77">
        <v>1.792612631748606</v>
      </c>
      <c r="M191" s="77">
        <v>-0.95584644578313249</v>
      </c>
      <c r="N191" s="11" t="s">
        <v>706</v>
      </c>
    </row>
    <row r="192" spans="1:15" s="75" customFormat="1" x14ac:dyDescent="0.2">
      <c r="A192" s="71" t="s">
        <v>446</v>
      </c>
      <c r="B192" s="72">
        <v>138.55849949300091</v>
      </c>
      <c r="C192" s="92">
        <v>0.28224879999999997</v>
      </c>
      <c r="D192" s="92">
        <v>1.4E-5</v>
      </c>
      <c r="E192" s="92">
        <v>1.023241E-3</v>
      </c>
      <c r="F192" s="92">
        <v>7.7000000000000008E-6</v>
      </c>
      <c r="G192" s="93">
        <v>4.1279669999999997E-2</v>
      </c>
      <c r="H192" s="93">
        <v>3.6000000000000002E-4</v>
      </c>
      <c r="I192" s="81">
        <v>-15.55982934765221</v>
      </c>
      <c r="J192" s="81">
        <v>0.5390008650079483</v>
      </c>
      <c r="K192" s="77">
        <v>1.4158658959851032</v>
      </c>
      <c r="L192" s="77">
        <v>2.1699800655887866</v>
      </c>
      <c r="M192" s="77">
        <v>-0.96917948795180719</v>
      </c>
      <c r="N192" s="11" t="s">
        <v>705</v>
      </c>
      <c r="O192" s="40"/>
    </row>
    <row r="193" spans="1:15" x14ac:dyDescent="0.2">
      <c r="A193" s="32"/>
      <c r="B193" s="38"/>
      <c r="C193" s="39"/>
      <c r="D193" s="39"/>
      <c r="E193" s="39"/>
      <c r="F193" s="39"/>
      <c r="G193" s="33"/>
      <c r="H193" s="33"/>
      <c r="I193" s="34"/>
      <c r="J193" s="34"/>
      <c r="K193" s="35"/>
      <c r="L193" s="35"/>
      <c r="M193" s="35"/>
    </row>
    <row r="194" spans="1:15" ht="15.75" x14ac:dyDescent="0.25">
      <c r="A194" s="32" t="s">
        <v>413</v>
      </c>
      <c r="B194" s="38">
        <v>135.43213625807701</v>
      </c>
      <c r="C194" s="39">
        <v>0.28264869999999997</v>
      </c>
      <c r="D194" s="39">
        <v>1.4E-5</v>
      </c>
      <c r="E194" s="39">
        <v>2.957005E-3</v>
      </c>
      <c r="F194" s="39">
        <v>2.3E-5</v>
      </c>
      <c r="G194" s="33">
        <v>0.1150439</v>
      </c>
      <c r="H194" s="33">
        <v>6.2E-4</v>
      </c>
      <c r="I194" s="34">
        <v>-1.6531756796611674</v>
      </c>
      <c r="J194" s="34">
        <v>0.53418701557235926</v>
      </c>
      <c r="K194" s="35">
        <v>0.90106950107118611</v>
      </c>
      <c r="L194" s="35">
        <v>1.290286738232592</v>
      </c>
      <c r="M194" s="35">
        <v>-0.91093358433734939</v>
      </c>
      <c r="N194" s="164" t="s">
        <v>707</v>
      </c>
    </row>
    <row r="195" spans="1:15" ht="15.75" x14ac:dyDescent="0.25">
      <c r="A195" s="32" t="s">
        <v>415</v>
      </c>
      <c r="B195" s="38">
        <v>135.01947414708687</v>
      </c>
      <c r="C195" s="39">
        <v>0.28243770000000001</v>
      </c>
      <c r="D195" s="39">
        <v>1.1E-5</v>
      </c>
      <c r="E195" s="39">
        <v>1.9812929999999999E-3</v>
      </c>
      <c r="F195" s="39">
        <v>2.9000000000000002E-6</v>
      </c>
      <c r="G195" s="33">
        <v>7.5695380000000007E-2</v>
      </c>
      <c r="H195" s="33">
        <v>9.1000000000000003E-5</v>
      </c>
      <c r="I195" s="34">
        <v>-9.0383745494704293</v>
      </c>
      <c r="J195" s="34">
        <v>0.4405217275216734</v>
      </c>
      <c r="K195" s="35">
        <v>1.1815406748941439</v>
      </c>
      <c r="L195" s="35">
        <v>1.7568657050048382</v>
      </c>
      <c r="M195" s="35">
        <v>-0.94032249999999995</v>
      </c>
      <c r="N195" s="164" t="s">
        <v>707</v>
      </c>
    </row>
    <row r="196" spans="1:15" ht="15.75" x14ac:dyDescent="0.25">
      <c r="A196" s="32" t="s">
        <v>416</v>
      </c>
      <c r="B196" s="38">
        <v>133.61286099103799</v>
      </c>
      <c r="C196" s="39">
        <v>0.2825859</v>
      </c>
      <c r="D196" s="39">
        <v>1.1E-5</v>
      </c>
      <c r="E196" s="39">
        <v>2.216731E-3</v>
      </c>
      <c r="F196" s="39">
        <v>1.7E-5</v>
      </c>
      <c r="G196" s="33">
        <v>8.5728280000000004E-2</v>
      </c>
      <c r="H196" s="33">
        <v>7.3999999999999999E-4</v>
      </c>
      <c r="I196" s="34">
        <v>-3.8457141804426609</v>
      </c>
      <c r="J196" s="34">
        <v>0.43984495409380109</v>
      </c>
      <c r="K196" s="35">
        <v>0.97415044759713698</v>
      </c>
      <c r="L196" s="35">
        <v>1.427840665610042</v>
      </c>
      <c r="M196" s="35">
        <v>-0.93323099397590359</v>
      </c>
      <c r="N196" s="164" t="s">
        <v>707</v>
      </c>
    </row>
    <row r="197" spans="1:15" ht="15.75" x14ac:dyDescent="0.25">
      <c r="A197" s="32" t="s">
        <v>418</v>
      </c>
      <c r="B197" s="38">
        <v>134.06456911293316</v>
      </c>
      <c r="C197" s="39">
        <v>0.28256320000000001</v>
      </c>
      <c r="D197" s="39">
        <v>1.2999999999999999E-5</v>
      </c>
      <c r="E197" s="39">
        <v>1.922418E-3</v>
      </c>
      <c r="F197" s="39">
        <v>7.3000000000000004E-6</v>
      </c>
      <c r="G197" s="33">
        <v>7.5718190000000005E-2</v>
      </c>
      <c r="H197" s="33">
        <v>1.6000000000000001E-4</v>
      </c>
      <c r="I197" s="34">
        <v>-4.6133631492606408</v>
      </c>
      <c r="J197" s="34">
        <v>0.50430562603658247</v>
      </c>
      <c r="K197" s="35">
        <v>0.99908673679966065</v>
      </c>
      <c r="L197" s="35">
        <v>1.4767932105685273</v>
      </c>
      <c r="M197" s="35">
        <v>-0.94209584337349395</v>
      </c>
      <c r="N197" s="164" t="s">
        <v>707</v>
      </c>
    </row>
    <row r="198" spans="1:15" ht="15.75" x14ac:dyDescent="0.25">
      <c r="A198" s="32" t="s">
        <v>419</v>
      </c>
      <c r="B198" s="38">
        <v>135.38574768970798</v>
      </c>
      <c r="C198" s="39">
        <v>0.28260679999999999</v>
      </c>
      <c r="D198" s="39">
        <v>1.4E-5</v>
      </c>
      <c r="E198" s="39">
        <v>1.4869589999999999E-3</v>
      </c>
      <c r="F198" s="39">
        <v>9.0000000000000002E-6</v>
      </c>
      <c r="G198" s="33">
        <v>5.5339909999999999E-2</v>
      </c>
      <c r="H198" s="33">
        <v>3.8000000000000002E-4</v>
      </c>
      <c r="I198" s="34">
        <v>-3.0046937093008985</v>
      </c>
      <c r="J198" s="34">
        <v>0.53789564458817229</v>
      </c>
      <c r="K198" s="35">
        <v>0.92526332164688008</v>
      </c>
      <c r="L198" s="35">
        <v>1.3760632277823954</v>
      </c>
      <c r="M198" s="35">
        <v>-0.95521207831325305</v>
      </c>
      <c r="N198" s="164" t="s">
        <v>707</v>
      </c>
    </row>
    <row r="199" spans="1:15" ht="15.75" x14ac:dyDescent="0.25">
      <c r="A199" s="32" t="s">
        <v>420</v>
      </c>
      <c r="B199" s="38">
        <v>135.4983274089</v>
      </c>
      <c r="C199" s="39">
        <v>0.2825704</v>
      </c>
      <c r="D199" s="39">
        <v>1.1E-5</v>
      </c>
      <c r="E199" s="39">
        <v>1.633895E-3</v>
      </c>
      <c r="F199" s="39">
        <v>5.0000000000000004E-6</v>
      </c>
      <c r="G199" s="33">
        <v>6.1162130000000002E-2</v>
      </c>
      <c r="H199" s="33">
        <v>2.4000000000000001E-4</v>
      </c>
      <c r="I199" s="34">
        <v>-4.3031354707268044</v>
      </c>
      <c r="J199" s="34">
        <v>0.44165537945486638</v>
      </c>
      <c r="K199" s="35">
        <v>0.9810206846198436</v>
      </c>
      <c r="L199" s="35">
        <v>1.4583076889001898</v>
      </c>
      <c r="M199" s="35">
        <v>-0.95078629518072288</v>
      </c>
      <c r="N199" s="164" t="s">
        <v>707</v>
      </c>
    </row>
    <row r="200" spans="1:15" ht="15.75" x14ac:dyDescent="0.25">
      <c r="A200" s="32" t="s">
        <v>421</v>
      </c>
      <c r="B200" s="38">
        <v>134.09240159237834</v>
      </c>
      <c r="C200" s="39">
        <v>0.28240860000000001</v>
      </c>
      <c r="D200" s="39">
        <v>1.7E-5</v>
      </c>
      <c r="E200" s="39">
        <v>1.573936E-3</v>
      </c>
      <c r="F200" s="39">
        <v>8.6000000000000007E-6</v>
      </c>
      <c r="G200" s="33">
        <v>6.429464E-2</v>
      </c>
      <c r="H200" s="33">
        <v>2.1000000000000001E-4</v>
      </c>
      <c r="I200" s="34">
        <v>-10.050798452423404</v>
      </c>
      <c r="J200" s="34">
        <v>0.63670894034106229</v>
      </c>
      <c r="K200" s="35">
        <v>1.2100076387624379</v>
      </c>
      <c r="L200" s="35">
        <v>1.8200853546367886</v>
      </c>
      <c r="M200" s="35">
        <v>-0.95259228915662653</v>
      </c>
      <c r="N200" s="164" t="s">
        <v>707</v>
      </c>
    </row>
    <row r="201" spans="1:15" ht="15.75" x14ac:dyDescent="0.25">
      <c r="A201" s="32" t="s">
        <v>422</v>
      </c>
      <c r="B201" s="38">
        <v>136.5729488505884</v>
      </c>
      <c r="C201" s="39">
        <v>0.28255079999999999</v>
      </c>
      <c r="D201" s="39">
        <v>1.2E-5</v>
      </c>
      <c r="E201" s="39">
        <v>2.0672080000000001E-3</v>
      </c>
      <c r="F201" s="39">
        <v>6.7000000000000002E-6</v>
      </c>
      <c r="G201" s="33">
        <v>7.4550969999999994E-2</v>
      </c>
      <c r="H201" s="33">
        <v>2.9999999999999997E-4</v>
      </c>
      <c r="I201" s="34">
        <v>-5.013165363990657</v>
      </c>
      <c r="J201" s="34">
        <v>0.47185479168435107</v>
      </c>
      <c r="K201" s="35">
        <v>1.0209691125920555</v>
      </c>
      <c r="L201" s="35">
        <v>1.5039424649355919</v>
      </c>
      <c r="M201" s="35">
        <v>-0.93773469879518068</v>
      </c>
      <c r="N201" s="164" t="s">
        <v>707</v>
      </c>
    </row>
    <row r="202" spans="1:15" ht="15.75" x14ac:dyDescent="0.25">
      <c r="A202" s="32" t="s">
        <v>423</v>
      </c>
      <c r="B202" s="38">
        <v>135.23214834107873</v>
      </c>
      <c r="C202" s="39">
        <v>0.2826012</v>
      </c>
      <c r="D202" s="39">
        <v>1.1E-5</v>
      </c>
      <c r="E202" s="39">
        <v>1.5575039999999999E-3</v>
      </c>
      <c r="F202" s="39">
        <v>1.1E-5</v>
      </c>
      <c r="G202" s="33">
        <v>5.8880630000000003E-2</v>
      </c>
      <c r="H202" s="33">
        <v>3.6999999999999999E-4</v>
      </c>
      <c r="I202" s="34">
        <v>-3.2123247121873533</v>
      </c>
      <c r="J202" s="34">
        <v>0.44190633555881803</v>
      </c>
      <c r="K202" s="35">
        <v>0.93502077309950105</v>
      </c>
      <c r="L202" s="35">
        <v>1.3890835624968829</v>
      </c>
      <c r="M202" s="35">
        <v>-0.95308722891566267</v>
      </c>
      <c r="N202" s="164" t="s">
        <v>707</v>
      </c>
    </row>
    <row r="203" spans="1:15" ht="15.75" x14ac:dyDescent="0.25">
      <c r="A203" s="32" t="s">
        <v>424</v>
      </c>
      <c r="B203" s="38">
        <v>135.1693343513561</v>
      </c>
      <c r="C203" s="39">
        <v>0.28256910000000002</v>
      </c>
      <c r="D203" s="39">
        <v>1.1E-5</v>
      </c>
      <c r="E203" s="39">
        <v>1.8123130000000001E-3</v>
      </c>
      <c r="F203" s="39">
        <v>4.6999999999999999E-6</v>
      </c>
      <c r="G203" s="33">
        <v>6.883396E-2</v>
      </c>
      <c r="H203" s="33">
        <v>1.9000000000000001E-4</v>
      </c>
      <c r="I203" s="34">
        <v>-4.3719433652378292</v>
      </c>
      <c r="J203" s="34">
        <v>0.44109615467915914</v>
      </c>
      <c r="K203" s="35">
        <v>0.98762920204342841</v>
      </c>
      <c r="L203" s="35">
        <v>1.4623800217924077</v>
      </c>
      <c r="M203" s="35">
        <v>-0.94541225903614456</v>
      </c>
      <c r="N203" s="164" t="s">
        <v>707</v>
      </c>
    </row>
    <row r="204" spans="1:15" ht="15.75" x14ac:dyDescent="0.25">
      <c r="A204" s="32" t="s">
        <v>426</v>
      </c>
      <c r="B204" s="38">
        <v>135.53503163411722</v>
      </c>
      <c r="C204" s="39">
        <v>0.28257330000000003</v>
      </c>
      <c r="D204" s="39">
        <v>1.7E-5</v>
      </c>
      <c r="E204" s="39">
        <v>2.1770790000000002E-3</v>
      </c>
      <c r="F204" s="39">
        <v>1.5E-5</v>
      </c>
      <c r="G204" s="33">
        <v>8.5549719999999996E-2</v>
      </c>
      <c r="H204" s="33">
        <v>5.5000000000000003E-4</v>
      </c>
      <c r="I204" s="34">
        <v>-4.2484659284480752</v>
      </c>
      <c r="J204" s="34">
        <v>0.63545416458736925</v>
      </c>
      <c r="K204" s="35">
        <v>0.9913864346850163</v>
      </c>
      <c r="L204" s="35">
        <v>1.4547821518442638</v>
      </c>
      <c r="M204" s="35">
        <v>-0.93442533132530126</v>
      </c>
      <c r="N204" s="164" t="s">
        <v>707</v>
      </c>
    </row>
    <row r="205" spans="1:15" ht="15.75" x14ac:dyDescent="0.25">
      <c r="A205" s="32" t="s">
        <v>427</v>
      </c>
      <c r="B205" s="38">
        <v>135.26739233449922</v>
      </c>
      <c r="C205" s="39">
        <v>0.28242879999999998</v>
      </c>
      <c r="D205" s="39">
        <v>1.2E-5</v>
      </c>
      <c r="E205" s="39">
        <v>1.6926840000000001E-3</v>
      </c>
      <c r="F205" s="39">
        <v>1.4E-5</v>
      </c>
      <c r="G205" s="33">
        <v>6.8207669999999998E-2</v>
      </c>
      <c r="H205" s="33">
        <v>5.9000000000000003E-4</v>
      </c>
      <c r="I205" s="34">
        <v>-9.3222736320630606</v>
      </c>
      <c r="J205" s="34">
        <v>0.47289877305782729</v>
      </c>
      <c r="K205" s="35">
        <v>1.1850556733998692</v>
      </c>
      <c r="L205" s="35">
        <v>1.7750300961204604</v>
      </c>
      <c r="M205" s="35">
        <v>-0.94901554216867468</v>
      </c>
      <c r="N205" s="164" t="s">
        <v>707</v>
      </c>
    </row>
    <row r="206" spans="1:15" ht="13.5" customHeight="1" x14ac:dyDescent="0.25">
      <c r="A206" s="32" t="s">
        <v>428</v>
      </c>
      <c r="B206" s="38">
        <v>135.52007091574725</v>
      </c>
      <c r="C206" s="39">
        <v>0.28257320000000002</v>
      </c>
      <c r="D206" s="39">
        <v>1.2E-5</v>
      </c>
      <c r="E206" s="39">
        <v>2.3448969999999999E-3</v>
      </c>
      <c r="F206" s="39">
        <v>3.5999999999999998E-6</v>
      </c>
      <c r="G206" s="33">
        <v>9.0152460000000004E-2</v>
      </c>
      <c r="H206" s="33">
        <v>2.1000000000000001E-4</v>
      </c>
      <c r="I206" s="34">
        <v>-4.2673499059386888</v>
      </c>
      <c r="J206" s="34">
        <v>0.4710588580698043</v>
      </c>
      <c r="K206" s="35">
        <v>0.99610401110328939</v>
      </c>
      <c r="L206" s="35">
        <v>1.4559353095424514</v>
      </c>
      <c r="M206" s="35">
        <v>-0.92937057228915665</v>
      </c>
      <c r="N206" s="164" t="s">
        <v>707</v>
      </c>
    </row>
    <row r="207" spans="1:15" ht="15.75" x14ac:dyDescent="0.25">
      <c r="A207" s="32" t="s">
        <v>399</v>
      </c>
      <c r="B207" s="38">
        <v>135.09776022171499</v>
      </c>
      <c r="C207" s="39">
        <v>0.28243699999999999</v>
      </c>
      <c r="D207" s="39">
        <v>1.4E-5</v>
      </c>
      <c r="E207" s="39">
        <v>1.380025E-3</v>
      </c>
      <c r="F207" s="39">
        <v>1.1E-5</v>
      </c>
      <c r="G207" s="33">
        <v>5.2691700000000001E-2</v>
      </c>
      <c r="H207" s="33">
        <v>5.1999999999999995E-4</v>
      </c>
      <c r="I207" s="34">
        <v>-9.0078045354780034</v>
      </c>
      <c r="J207" s="34">
        <v>0.53812022392222969</v>
      </c>
      <c r="K207" s="35">
        <v>1.1635482061261289</v>
      </c>
      <c r="L207" s="35">
        <v>1.7551722658241902</v>
      </c>
      <c r="M207" s="35">
        <v>-0.95843298192771087</v>
      </c>
      <c r="N207" s="164" t="s">
        <v>707</v>
      </c>
    </row>
    <row r="208" spans="1:15" ht="15.75" x14ac:dyDescent="0.25">
      <c r="A208" s="32" t="s">
        <v>400</v>
      </c>
      <c r="B208" s="38">
        <v>135.65718784464562</v>
      </c>
      <c r="C208" s="39">
        <v>0.28236879999999998</v>
      </c>
      <c r="D208" s="39">
        <v>1.1E-5</v>
      </c>
      <c r="E208" s="39">
        <v>1.333379E-3</v>
      </c>
      <c r="F208" s="39">
        <v>6.4999999999999996E-6</v>
      </c>
      <c r="G208" s="33">
        <v>5.2963570000000001E-2</v>
      </c>
      <c r="H208" s="33">
        <v>3.3E-4</v>
      </c>
      <c r="I208" s="34">
        <v>-11.404400187223773</v>
      </c>
      <c r="J208" s="34">
        <v>0.44252629478405237</v>
      </c>
      <c r="K208" s="35">
        <v>1.258447959568785</v>
      </c>
      <c r="L208" s="35">
        <v>1.9065638807103034</v>
      </c>
      <c r="M208" s="35">
        <v>-0.95983798192771086</v>
      </c>
      <c r="N208" s="164" t="s">
        <v>707</v>
      </c>
      <c r="O208" s="40"/>
    </row>
    <row r="209" spans="1:15" ht="15.75" x14ac:dyDescent="0.25">
      <c r="A209" s="32" t="s">
        <v>401</v>
      </c>
      <c r="B209" s="38">
        <v>130.4058935561192</v>
      </c>
      <c r="C209" s="39">
        <v>0.28247440000000001</v>
      </c>
      <c r="D209" s="39">
        <v>1.4E-5</v>
      </c>
      <c r="E209" s="39">
        <v>1.5440409999999999E-3</v>
      </c>
      <c r="F209" s="39">
        <v>1.2E-5</v>
      </c>
      <c r="G209" s="33">
        <v>5.9982649999999998E-2</v>
      </c>
      <c r="H209" s="33">
        <v>4.4999999999999999E-4</v>
      </c>
      <c r="I209" s="34">
        <v>-7.7977006076046518</v>
      </c>
      <c r="J209" s="34">
        <v>0.53769414186987441</v>
      </c>
      <c r="K209" s="35">
        <v>1.1154642882749917</v>
      </c>
      <c r="L209" s="35">
        <v>1.6752726146053765</v>
      </c>
      <c r="M209" s="35">
        <v>-0.95349274096385539</v>
      </c>
      <c r="N209" s="164" t="s">
        <v>707</v>
      </c>
    </row>
    <row r="210" spans="1:15" ht="15.75" x14ac:dyDescent="0.25">
      <c r="A210" s="32" t="s">
        <v>402</v>
      </c>
      <c r="B210" s="38">
        <v>131.74948645340265</v>
      </c>
      <c r="C210" s="39">
        <v>0.28239579999999997</v>
      </c>
      <c r="D210" s="39">
        <v>1.2999999999999999E-5</v>
      </c>
      <c r="E210" s="39">
        <v>1.2746109999999999E-3</v>
      </c>
      <c r="F210" s="39">
        <v>9.5000000000000005E-6</v>
      </c>
      <c r="G210" s="33">
        <v>4.9691770000000003E-2</v>
      </c>
      <c r="H210" s="33">
        <v>3.8999999999999999E-4</v>
      </c>
      <c r="I210" s="34">
        <v>-10.526520357277969</v>
      </c>
      <c r="J210" s="34">
        <v>0.50602079589757698</v>
      </c>
      <c r="K210" s="35">
        <v>1.2184150325735961</v>
      </c>
      <c r="L210" s="35">
        <v>1.8483873472108725</v>
      </c>
      <c r="M210" s="35">
        <v>-0.96160810240963857</v>
      </c>
      <c r="N210" s="164" t="s">
        <v>707</v>
      </c>
    </row>
    <row r="211" spans="1:15" ht="15.75" x14ac:dyDescent="0.25">
      <c r="A211" s="32" t="s">
        <v>403</v>
      </c>
      <c r="B211" s="38">
        <v>130.0480519283602</v>
      </c>
      <c r="C211" s="39">
        <v>0.28242220000000001</v>
      </c>
      <c r="D211" s="39">
        <v>1.2999999999999999E-5</v>
      </c>
      <c r="E211" s="39">
        <v>2.1336549999999999E-3</v>
      </c>
      <c r="F211" s="39">
        <v>2.0000000000000002E-5</v>
      </c>
      <c r="G211" s="33">
        <v>8.2441719999999996E-2</v>
      </c>
      <c r="H211" s="33">
        <v>7.9000000000000001E-4</v>
      </c>
      <c r="I211" s="34">
        <v>-9.7024339231022161</v>
      </c>
      <c r="J211" s="34">
        <v>0.50367934340917242</v>
      </c>
      <c r="K211" s="35">
        <v>1.2088357910191176</v>
      </c>
      <c r="L211" s="35">
        <v>1.7949264056706626</v>
      </c>
      <c r="M211" s="35">
        <v>-0.93573328313253012</v>
      </c>
      <c r="N211" s="164" t="s">
        <v>707</v>
      </c>
    </row>
    <row r="212" spans="1:15" ht="15.75" x14ac:dyDescent="0.25">
      <c r="A212" s="32" t="s">
        <v>404</v>
      </c>
      <c r="B212" s="38">
        <v>132.92553746223032</v>
      </c>
      <c r="C212" s="39">
        <v>0.28240730000000003</v>
      </c>
      <c r="D212" s="39">
        <v>1.2999999999999999E-5</v>
      </c>
      <c r="E212" s="39">
        <v>1.8083590000000001E-3</v>
      </c>
      <c r="F212" s="39">
        <v>1.5E-5</v>
      </c>
      <c r="G212" s="33">
        <v>6.9801879999999997E-2</v>
      </c>
      <c r="H212" s="33">
        <v>5.9999999999999995E-4</v>
      </c>
      <c r="I212" s="34">
        <v>-10.141798308496153</v>
      </c>
      <c r="J212" s="34">
        <v>0.50456426326438564</v>
      </c>
      <c r="K212" s="35">
        <v>1.2195321551343394</v>
      </c>
      <c r="L212" s="35">
        <v>1.8248659414695845</v>
      </c>
      <c r="M212" s="35">
        <v>-0.94553135542168676</v>
      </c>
      <c r="N212" s="164" t="s">
        <v>707</v>
      </c>
    </row>
    <row r="213" spans="1:15" ht="15.75" x14ac:dyDescent="0.25">
      <c r="A213" s="32" t="s">
        <v>405</v>
      </c>
      <c r="B213" s="38">
        <v>135.5571798650019</v>
      </c>
      <c r="C213" s="39">
        <v>0.28240700000000002</v>
      </c>
      <c r="D213" s="39">
        <v>1.2999999999999999E-5</v>
      </c>
      <c r="E213" s="39">
        <v>1.602787E-3</v>
      </c>
      <c r="F213" s="39">
        <v>6.0000000000000002E-6</v>
      </c>
      <c r="G213" s="33">
        <v>5.9562209999999997E-2</v>
      </c>
      <c r="H213" s="33">
        <v>2.7999999999999998E-4</v>
      </c>
      <c r="I213" s="34">
        <v>-10.079344218250075</v>
      </c>
      <c r="J213" s="34">
        <v>0.50513213179404504</v>
      </c>
      <c r="K213" s="35">
        <v>1.2132225475851068</v>
      </c>
      <c r="L213" s="35">
        <v>1.8229736315833402</v>
      </c>
      <c r="M213" s="35">
        <v>-0.95172328313253007</v>
      </c>
      <c r="N213" s="164" t="s">
        <v>707</v>
      </c>
    </row>
    <row r="214" spans="1:15" ht="15.75" x14ac:dyDescent="0.25">
      <c r="A214" s="32" t="s">
        <v>406</v>
      </c>
      <c r="B214" s="38">
        <v>135.72839207574049</v>
      </c>
      <c r="C214" s="39">
        <v>0.28250530000000001</v>
      </c>
      <c r="D214" s="39">
        <v>1.2E-5</v>
      </c>
      <c r="E214" s="39">
        <v>2.633458E-3</v>
      </c>
      <c r="F214" s="39">
        <v>6.3E-5</v>
      </c>
      <c r="G214" s="33">
        <v>0.1082967</v>
      </c>
      <c r="H214" s="33">
        <v>2.5000000000000001E-3</v>
      </c>
      <c r="I214" s="34">
        <v>-6.690939056414047</v>
      </c>
      <c r="J214" s="34">
        <v>0.4702452839794754</v>
      </c>
      <c r="K214" s="35">
        <v>1.1037674214372823</v>
      </c>
      <c r="L214" s="35">
        <v>1.6091642045900503</v>
      </c>
      <c r="M214" s="35">
        <v>-0.92067897590361447</v>
      </c>
      <c r="N214" s="164" t="s">
        <v>707</v>
      </c>
    </row>
    <row r="215" spans="1:15" ht="15.75" x14ac:dyDescent="0.25">
      <c r="A215" s="32" t="s">
        <v>407</v>
      </c>
      <c r="B215" s="38">
        <v>135.42627659058928</v>
      </c>
      <c r="C215" s="39">
        <v>0.28239940000000002</v>
      </c>
      <c r="D215" s="39">
        <v>1.1E-5</v>
      </c>
      <c r="E215" s="39">
        <v>9.2763559999999999E-4</v>
      </c>
      <c r="F215" s="39">
        <v>3.4999999999999999E-6</v>
      </c>
      <c r="G215" s="33">
        <v>3.295294E-2</v>
      </c>
      <c r="H215" s="33">
        <v>1.3999999999999999E-4</v>
      </c>
      <c r="I215" s="34">
        <v>-10.290464556318435</v>
      </c>
      <c r="J215" s="34">
        <v>0.44382281833468645</v>
      </c>
      <c r="K215" s="35">
        <v>1.2022280251543889</v>
      </c>
      <c r="L215" s="35">
        <v>1.8363878267593921</v>
      </c>
      <c r="M215" s="35">
        <v>-0.97205916867469877</v>
      </c>
      <c r="N215" s="164" t="s">
        <v>707</v>
      </c>
    </row>
    <row r="216" spans="1:15" ht="15.75" x14ac:dyDescent="0.25">
      <c r="A216" s="32" t="s">
        <v>408</v>
      </c>
      <c r="B216" s="38">
        <v>135.76670661324818</v>
      </c>
      <c r="C216" s="39">
        <v>0.28241919999999998</v>
      </c>
      <c r="D216" s="39">
        <v>1.4E-5</v>
      </c>
      <c r="E216" s="39">
        <v>1.876986E-3</v>
      </c>
      <c r="F216" s="39">
        <v>2.5000000000000001E-5</v>
      </c>
      <c r="G216" s="33">
        <v>7.3255280000000006E-2</v>
      </c>
      <c r="H216" s="33">
        <v>1.1000000000000001E-3</v>
      </c>
      <c r="I216" s="34">
        <v>-9.6680113887581687</v>
      </c>
      <c r="J216" s="34">
        <v>0.53684168503113261</v>
      </c>
      <c r="K216" s="35">
        <v>1.2047369604060489</v>
      </c>
      <c r="L216" s="35">
        <v>1.7971335916159124</v>
      </c>
      <c r="M216" s="35">
        <v>-0.94346427710843372</v>
      </c>
      <c r="N216" s="164" t="s">
        <v>707</v>
      </c>
    </row>
    <row r="217" spans="1:15" ht="15.75" x14ac:dyDescent="0.25">
      <c r="A217" s="32" t="s">
        <v>409</v>
      </c>
      <c r="B217" s="38">
        <v>136.51372365615268</v>
      </c>
      <c r="C217" s="39">
        <v>0.28247460000000002</v>
      </c>
      <c r="D217" s="39">
        <v>1.2999999999999999E-5</v>
      </c>
      <c r="E217" s="39">
        <v>1.0224329999999999E-3</v>
      </c>
      <c r="F217" s="39">
        <v>4.5000000000000001E-6</v>
      </c>
      <c r="G217" s="33">
        <v>3.946761E-2</v>
      </c>
      <c r="H217" s="33">
        <v>1.2999999999999999E-4</v>
      </c>
      <c r="I217" s="34">
        <v>-7.6156266177018761</v>
      </c>
      <c r="J217" s="34">
        <v>0.50675932141047864</v>
      </c>
      <c r="K217" s="35">
        <v>1.0997758453467217</v>
      </c>
      <c r="L217" s="35">
        <v>1.6685126991219912</v>
      </c>
      <c r="M217" s="35">
        <v>-0.96920382530120486</v>
      </c>
      <c r="N217" s="164" t="s">
        <v>707</v>
      </c>
    </row>
    <row r="218" spans="1:15" ht="15.75" x14ac:dyDescent="0.25">
      <c r="A218" s="32" t="s">
        <v>410</v>
      </c>
      <c r="B218" s="38">
        <v>135.12043147489112</v>
      </c>
      <c r="C218" s="39">
        <v>0.28237780000000001</v>
      </c>
      <c r="D218" s="39">
        <v>1.2999999999999999E-5</v>
      </c>
      <c r="E218" s="39">
        <v>1.100031E-3</v>
      </c>
      <c r="F218" s="39">
        <v>7.5000000000000002E-6</v>
      </c>
      <c r="G218" s="33">
        <v>4.0528700000000001E-2</v>
      </c>
      <c r="H218" s="33">
        <v>3.1E-4</v>
      </c>
      <c r="I218" s="34">
        <v>-11.076489762091857</v>
      </c>
      <c r="J218" s="34">
        <v>0.5065082082932072</v>
      </c>
      <c r="K218" s="35">
        <v>1.2380393317573639</v>
      </c>
      <c r="L218" s="35">
        <v>1.8856026861364372</v>
      </c>
      <c r="M218" s="35">
        <v>-0.96686653614457829</v>
      </c>
      <c r="N218" s="164" t="s">
        <v>707</v>
      </c>
    </row>
    <row r="219" spans="1:15" ht="15.75" x14ac:dyDescent="0.25">
      <c r="A219" s="32" t="s">
        <v>411</v>
      </c>
      <c r="B219" s="38">
        <v>136.29919811272268</v>
      </c>
      <c r="C219" s="39">
        <v>0.28244059999999999</v>
      </c>
      <c r="D219" s="39">
        <v>1.2999999999999999E-5</v>
      </c>
      <c r="E219" s="39">
        <v>1.5193400000000001E-3</v>
      </c>
      <c r="F219" s="39">
        <v>2.5999999999999998E-5</v>
      </c>
      <c r="G219" s="33">
        <v>6.0105289999999999E-2</v>
      </c>
      <c r="H219" s="33">
        <v>1.1000000000000001E-3</v>
      </c>
      <c r="I219" s="34">
        <v>-8.8677233112688381</v>
      </c>
      <c r="J219" s="34">
        <v>0.50537919684852983</v>
      </c>
      <c r="K219" s="35">
        <v>1.1627801181140203</v>
      </c>
      <c r="L219" s="35">
        <v>1.7472044955034911</v>
      </c>
      <c r="M219" s="35">
        <v>-0.9542367469879518</v>
      </c>
      <c r="N219" s="164" t="s">
        <v>707</v>
      </c>
    </row>
    <row r="220" spans="1:15" ht="15.75" x14ac:dyDescent="0.25">
      <c r="A220" s="32" t="s">
        <v>412</v>
      </c>
      <c r="B220" s="38">
        <v>135.45926964932278</v>
      </c>
      <c r="C220" s="39">
        <v>0.28234809999999999</v>
      </c>
      <c r="D220" s="39">
        <v>1.2999999999999999E-5</v>
      </c>
      <c r="E220" s="39">
        <v>1.8700850000000001E-3</v>
      </c>
      <c r="F220" s="39">
        <v>5.1E-5</v>
      </c>
      <c r="G220" s="33">
        <v>9.734276E-2</v>
      </c>
      <c r="H220" s="33">
        <v>3.3999999999999998E-3</v>
      </c>
      <c r="I220" s="34">
        <v>-12.188903791437999</v>
      </c>
      <c r="J220" s="34">
        <v>0.50440355633372591</v>
      </c>
      <c r="K220" s="35">
        <v>1.3063469366093234</v>
      </c>
      <c r="L220" s="35">
        <v>1.9555664462697473</v>
      </c>
      <c r="M220" s="35">
        <v>-0.94367213855421683</v>
      </c>
      <c r="N220" s="164" t="s">
        <v>707</v>
      </c>
    </row>
    <row r="221" spans="1:15" ht="15.75" x14ac:dyDescent="0.25">
      <c r="A221" s="32" t="s">
        <v>383</v>
      </c>
      <c r="B221" s="38">
        <v>136.40542354980224</v>
      </c>
      <c r="C221" s="39">
        <v>0.2823985</v>
      </c>
      <c r="D221" s="39">
        <v>1.2E-5</v>
      </c>
      <c r="E221" s="39">
        <v>1.2897379999999999E-3</v>
      </c>
      <c r="F221" s="39">
        <v>8.8999999999999995E-6</v>
      </c>
      <c r="G221" s="33">
        <v>4.7766549999999998E-2</v>
      </c>
      <c r="H221" s="33">
        <v>2.9999999999999997E-4</v>
      </c>
      <c r="I221" s="34">
        <v>-10.334064107884178</v>
      </c>
      <c r="J221" s="34">
        <v>0.47407292029003884</v>
      </c>
      <c r="K221" s="35">
        <v>1.2150966688068516</v>
      </c>
      <c r="L221" s="35">
        <v>1.839753809264385</v>
      </c>
      <c r="M221" s="35">
        <v>-0.96115246987951808</v>
      </c>
      <c r="N221" s="164" t="s">
        <v>707</v>
      </c>
    </row>
    <row r="222" spans="1:15" ht="15.75" x14ac:dyDescent="0.25">
      <c r="A222" s="32" t="s">
        <v>386</v>
      </c>
      <c r="B222" s="38">
        <v>135.25192842668332</v>
      </c>
      <c r="C222" s="39">
        <v>0.28240739999999998</v>
      </c>
      <c r="D222" s="39">
        <v>1.2E-5</v>
      </c>
      <c r="E222" s="39">
        <v>1.295067E-3</v>
      </c>
      <c r="F222" s="39">
        <v>2.4000000000000001E-5</v>
      </c>
      <c r="G222" s="33">
        <v>5.0659669999999997E-2</v>
      </c>
      <c r="H222" s="33">
        <v>1E-3</v>
      </c>
      <c r="I222" s="34">
        <v>-10.044051478627081</v>
      </c>
      <c r="J222" s="34">
        <v>0.47406100508897114</v>
      </c>
      <c r="K222" s="35">
        <v>1.2027085917034304</v>
      </c>
      <c r="L222" s="35">
        <v>1.8206185972530133</v>
      </c>
      <c r="M222" s="35">
        <v>-0.96099195783132529</v>
      </c>
      <c r="N222" s="164" t="s">
        <v>707</v>
      </c>
    </row>
    <row r="223" spans="1:15" ht="15.75" x14ac:dyDescent="0.25">
      <c r="A223" s="32" t="s">
        <v>387</v>
      </c>
      <c r="B223" s="38">
        <v>136.89570740052329</v>
      </c>
      <c r="C223" s="39">
        <v>0.28243550000000001</v>
      </c>
      <c r="D223" s="39">
        <v>1.2E-5</v>
      </c>
      <c r="E223" s="39">
        <v>1.802138E-3</v>
      </c>
      <c r="F223" s="39">
        <v>1.2E-5</v>
      </c>
      <c r="G223" s="33">
        <v>6.8666329999999998E-2</v>
      </c>
      <c r="H223" s="33">
        <v>4.0999999999999999E-4</v>
      </c>
      <c r="I223" s="34">
        <v>-9.0612347452878605</v>
      </c>
      <c r="J223" s="34">
        <v>0.47258641290375647</v>
      </c>
      <c r="K223" s="35">
        <v>1.1789695321227189</v>
      </c>
      <c r="L223" s="35">
        <v>1.7597697231549772</v>
      </c>
      <c r="M223" s="35">
        <v>-0.945718734939759</v>
      </c>
      <c r="N223" s="164" t="s">
        <v>707</v>
      </c>
      <c r="O223" s="40"/>
    </row>
    <row r="224" spans="1:15" ht="15.75" x14ac:dyDescent="0.25">
      <c r="A224" s="32" t="s">
        <v>388</v>
      </c>
      <c r="B224" s="38">
        <v>134.49195794012013</v>
      </c>
      <c r="C224" s="39">
        <v>0.28237289999999998</v>
      </c>
      <c r="D224" s="39">
        <v>1.2999999999999999E-5</v>
      </c>
      <c r="E224" s="39">
        <v>1.442542E-3</v>
      </c>
      <c r="F224" s="39">
        <v>2.0999999999999999E-5</v>
      </c>
      <c r="G224" s="33">
        <v>5.211052E-2</v>
      </c>
      <c r="H224" s="33">
        <v>7.6999999999999996E-4</v>
      </c>
      <c r="I224" s="34">
        <v>-11.293629046753573</v>
      </c>
      <c r="J224" s="34">
        <v>0.50556118560461905</v>
      </c>
      <c r="K224" s="35">
        <v>1.2563176444320492</v>
      </c>
      <c r="L224" s="35">
        <v>1.8986812574791381</v>
      </c>
      <c r="M224" s="35">
        <v>-0.95654993975903613</v>
      </c>
      <c r="N224" s="164" t="s">
        <v>707</v>
      </c>
    </row>
    <row r="225" spans="1:14" ht="15.75" x14ac:dyDescent="0.25">
      <c r="A225" s="32" t="s">
        <v>389</v>
      </c>
      <c r="B225" s="38">
        <v>135.00125415393455</v>
      </c>
      <c r="C225" s="39">
        <v>0.28239839999999999</v>
      </c>
      <c r="D225" s="39">
        <v>1.2E-5</v>
      </c>
      <c r="E225" s="39">
        <v>9.553977E-4</v>
      </c>
      <c r="F225" s="39">
        <v>1.0000000000000001E-5</v>
      </c>
      <c r="G225" s="33">
        <v>3.430192E-2</v>
      </c>
      <c r="H225" s="33">
        <v>2.9E-4</v>
      </c>
      <c r="I225" s="34">
        <v>-10.337389896414306</v>
      </c>
      <c r="J225" s="34">
        <v>0.47505879360699216</v>
      </c>
      <c r="K225" s="35">
        <v>1.2045080813085987</v>
      </c>
      <c r="L225" s="35">
        <v>1.8390162959230909</v>
      </c>
      <c r="M225" s="35">
        <v>-0.97122296084337345</v>
      </c>
      <c r="N225" s="164" t="s">
        <v>707</v>
      </c>
    </row>
    <row r="226" spans="1:14" ht="15.75" x14ac:dyDescent="0.25">
      <c r="A226" s="32" t="s">
        <v>390</v>
      </c>
      <c r="B226" s="38">
        <v>135.1442097901479</v>
      </c>
      <c r="C226" s="39">
        <v>0.28239890000000001</v>
      </c>
      <c r="D226" s="39">
        <v>1.2E-5</v>
      </c>
      <c r="E226" s="39">
        <v>9.4790269999999995E-4</v>
      </c>
      <c r="F226" s="39">
        <v>4.6E-6</v>
      </c>
      <c r="G226" s="33">
        <v>3.461297E-2</v>
      </c>
      <c r="H226" s="33">
        <v>1.8000000000000001E-4</v>
      </c>
      <c r="I226" s="34">
        <v>-10.315983954709562</v>
      </c>
      <c r="J226" s="34">
        <v>0.47508102924171658</v>
      </c>
      <c r="K226" s="35">
        <v>1.2035705439043438</v>
      </c>
      <c r="L226" s="35">
        <v>1.837777451456021</v>
      </c>
      <c r="M226" s="35">
        <v>-0.97144871385542164</v>
      </c>
      <c r="N226" s="164" t="s">
        <v>707</v>
      </c>
    </row>
    <row r="227" spans="1:14" ht="15.75" x14ac:dyDescent="0.25">
      <c r="A227" s="32" t="s">
        <v>391</v>
      </c>
      <c r="B227" s="38">
        <v>135.73151158607749</v>
      </c>
      <c r="C227" s="39">
        <v>0.28241559999999999</v>
      </c>
      <c r="D227" s="39">
        <v>1.4E-5</v>
      </c>
      <c r="E227" s="39">
        <v>1.6845969999999999E-3</v>
      </c>
      <c r="F227" s="39">
        <v>4.1999999999999998E-5</v>
      </c>
      <c r="G227" s="33">
        <v>6.5553130000000001E-2</v>
      </c>
      <c r="H227" s="33">
        <v>1.6999999999999999E-3</v>
      </c>
      <c r="I227" s="34">
        <v>-9.7788212986971157</v>
      </c>
      <c r="J227" s="34">
        <v>0.53734208546698548</v>
      </c>
      <c r="K227" s="35">
        <v>1.203629596930156</v>
      </c>
      <c r="L227" s="35">
        <v>1.8041479867216101</v>
      </c>
      <c r="M227" s="35">
        <v>-0.94925912650602406</v>
      </c>
      <c r="N227" s="164" t="s">
        <v>707</v>
      </c>
    </row>
    <row r="228" spans="1:14" ht="15.75" x14ac:dyDescent="0.25">
      <c r="A228" s="32" t="s">
        <v>392</v>
      </c>
      <c r="B228" s="38">
        <v>135.35276938002016</v>
      </c>
      <c r="C228" s="39">
        <v>0.28243119999999999</v>
      </c>
      <c r="D228" s="39">
        <v>1.2E-5</v>
      </c>
      <c r="E228" s="39">
        <v>1.272001E-3</v>
      </c>
      <c r="F228" s="39">
        <v>5.1000000000000003E-6</v>
      </c>
      <c r="G228" s="33">
        <v>4.790618E-2</v>
      </c>
      <c r="H228" s="33">
        <v>2.3000000000000001E-4</v>
      </c>
      <c r="I228" s="34">
        <v>-9.1979413124632092</v>
      </c>
      <c r="J228" s="34">
        <v>0.47413293662857209</v>
      </c>
      <c r="K228" s="35">
        <v>1.1683865802383671</v>
      </c>
      <c r="L228" s="35">
        <v>1.7673813661614144</v>
      </c>
      <c r="M228" s="35">
        <v>-0.96168671686746987</v>
      </c>
      <c r="N228" s="164" t="s">
        <v>707</v>
      </c>
    </row>
    <row r="229" spans="1:14" ht="15.75" x14ac:dyDescent="0.25">
      <c r="A229" s="32" t="s">
        <v>393</v>
      </c>
      <c r="B229" s="38">
        <v>136.58080114647262</v>
      </c>
      <c r="C229" s="39">
        <v>0.2823927</v>
      </c>
      <c r="D229" s="39">
        <v>1.2999999999999999E-5</v>
      </c>
      <c r="E229" s="39">
        <v>1.567957E-3</v>
      </c>
      <c r="F229" s="39">
        <v>1.7E-5</v>
      </c>
      <c r="G229" s="33">
        <v>6.0510179999999997E-2</v>
      </c>
      <c r="H229" s="33">
        <v>6.4999999999999997E-4</v>
      </c>
      <c r="I229" s="34">
        <v>-10.560664927679042</v>
      </c>
      <c r="J229" s="34">
        <v>0.50522804681999156</v>
      </c>
      <c r="K229" s="35">
        <v>1.2324143248930874</v>
      </c>
      <c r="L229" s="35">
        <v>1.8540642909706904</v>
      </c>
      <c r="M229" s="35">
        <v>-0.95277237951807225</v>
      </c>
      <c r="N229" s="164" t="s">
        <v>707</v>
      </c>
    </row>
    <row r="230" spans="1:14" ht="15.75" x14ac:dyDescent="0.25">
      <c r="A230" s="32" t="s">
        <v>395</v>
      </c>
      <c r="B230" s="38">
        <v>135.10460686721578</v>
      </c>
      <c r="C230" s="39">
        <v>0.28241500000000003</v>
      </c>
      <c r="D230" s="39">
        <v>1.2E-5</v>
      </c>
      <c r="E230" s="39">
        <v>1.368246E-3</v>
      </c>
      <c r="F230" s="39">
        <v>1.5999999999999999E-5</v>
      </c>
      <c r="G230" s="33">
        <v>5.1624679999999999E-2</v>
      </c>
      <c r="H230" s="33">
        <v>5.9999999999999995E-4</v>
      </c>
      <c r="I230" s="34">
        <v>-9.7848508030184966</v>
      </c>
      <c r="J230" s="34">
        <v>0.47384493236926695</v>
      </c>
      <c r="K230" s="35">
        <v>1.1943097563384479</v>
      </c>
      <c r="L230" s="35">
        <v>1.8041549847516836</v>
      </c>
      <c r="M230" s="35">
        <v>-0.95878777108433733</v>
      </c>
      <c r="N230" s="164" t="s">
        <v>707</v>
      </c>
    </row>
    <row r="231" spans="1:14" ht="15.75" x14ac:dyDescent="0.25">
      <c r="A231" s="32" t="s">
        <v>396</v>
      </c>
      <c r="B231" s="38">
        <v>135.54719076784104</v>
      </c>
      <c r="C231" s="39">
        <v>0.28242640000000002</v>
      </c>
      <c r="D231" s="39">
        <v>1.2999999999999999E-5</v>
      </c>
      <c r="E231" s="39">
        <v>1.200064E-3</v>
      </c>
      <c r="F231" s="39">
        <v>8.8000000000000004E-6</v>
      </c>
      <c r="G231" s="33">
        <v>4.6266179999999997E-2</v>
      </c>
      <c r="H231" s="33">
        <v>3.8000000000000002E-4</v>
      </c>
      <c r="I231" s="34">
        <v>-9.3571856676610832</v>
      </c>
      <c r="J231" s="34">
        <v>0.50624811202144593</v>
      </c>
      <c r="K231" s="35">
        <v>1.1729135281450109</v>
      </c>
      <c r="L231" s="35">
        <v>1.7775863214640639</v>
      </c>
      <c r="M231" s="35">
        <v>-0.96385349397590359</v>
      </c>
      <c r="N231" s="164" t="s">
        <v>707</v>
      </c>
    </row>
    <row r="232" spans="1:14" ht="15.75" x14ac:dyDescent="0.25">
      <c r="A232" s="32" t="s">
        <v>398</v>
      </c>
      <c r="B232" s="38">
        <v>135.4426700820832</v>
      </c>
      <c r="C232" s="39">
        <v>0.28225060000000002</v>
      </c>
      <c r="D232" s="39">
        <v>1.2E-5</v>
      </c>
      <c r="E232" s="39">
        <v>1.257612E-3</v>
      </c>
      <c r="F232" s="39">
        <v>8.4999999999999999E-6</v>
      </c>
      <c r="G232" s="33">
        <v>4.7791220000000002E-2</v>
      </c>
      <c r="H232" s="33">
        <v>3.3E-4</v>
      </c>
      <c r="I232" s="34">
        <v>-15.583423987204359</v>
      </c>
      <c r="J232" s="34">
        <v>0.47411349399553188</v>
      </c>
      <c r="K232" s="35">
        <v>1.4221546801460834</v>
      </c>
      <c r="L232" s="35">
        <v>2.1690277908687863</v>
      </c>
      <c r="M232" s="35">
        <v>-0.96212012048192774</v>
      </c>
      <c r="N232" s="164" t="s">
        <v>707</v>
      </c>
    </row>
    <row r="233" spans="1:14" s="75" customFormat="1" x14ac:dyDescent="0.2">
      <c r="A233" s="71" t="s">
        <v>414</v>
      </c>
      <c r="B233" s="72">
        <v>144.73634903764662</v>
      </c>
      <c r="C233" s="92">
        <v>0.28238190000000002</v>
      </c>
      <c r="D233" s="92">
        <v>1.2999999999999999E-5</v>
      </c>
      <c r="E233" s="92">
        <v>1.339977E-3</v>
      </c>
      <c r="F233" s="92">
        <v>1.7E-5</v>
      </c>
      <c r="G233" s="93">
        <v>5.3149700000000001E-2</v>
      </c>
      <c r="H233" s="93">
        <v>6.2E-4</v>
      </c>
      <c r="I233" s="81">
        <v>-10.750255125403507</v>
      </c>
      <c r="J233" s="81">
        <v>0.50587599616753265</v>
      </c>
      <c r="K233" s="77">
        <v>1.2401728499748406</v>
      </c>
      <c r="L233" s="77">
        <v>1.8721922631678389</v>
      </c>
      <c r="M233" s="77">
        <v>-0.95963924698795178</v>
      </c>
      <c r="N233" s="11" t="s">
        <v>706</v>
      </c>
    </row>
    <row r="234" spans="1:14" s="75" customFormat="1" x14ac:dyDescent="0.2">
      <c r="A234" s="71" t="s">
        <v>417</v>
      </c>
      <c r="B234" s="72">
        <v>141.82982225424109</v>
      </c>
      <c r="C234" s="92">
        <v>0.28233419999999998</v>
      </c>
      <c r="D234" s="92">
        <v>1.4E-5</v>
      </c>
      <c r="E234" s="92">
        <v>9.1193860000000004E-4</v>
      </c>
      <c r="F234" s="92">
        <v>1.3999999999999999E-6</v>
      </c>
      <c r="G234" s="93">
        <v>3.6228400000000001E-2</v>
      </c>
      <c r="H234" s="93">
        <v>3.4E-5</v>
      </c>
      <c r="I234" s="81">
        <v>-12.458757973311529</v>
      </c>
      <c r="J234" s="81">
        <v>0.53932773577759308</v>
      </c>
      <c r="K234" s="77">
        <v>1.2927419500940898</v>
      </c>
      <c r="L234" s="77">
        <v>1.9776675395791588</v>
      </c>
      <c r="M234" s="77">
        <v>-0.97253196987951807</v>
      </c>
      <c r="N234" s="11" t="s">
        <v>706</v>
      </c>
    </row>
    <row r="235" spans="1:14" s="75" customFormat="1" x14ac:dyDescent="0.2">
      <c r="A235" s="71" t="s">
        <v>425</v>
      </c>
      <c r="B235" s="72">
        <v>149.15743126425343</v>
      </c>
      <c r="C235" s="92">
        <v>0.28233370000000002</v>
      </c>
      <c r="D235" s="92">
        <v>1.2E-5</v>
      </c>
      <c r="E235" s="92">
        <v>1.2753879999999999E-3</v>
      </c>
      <c r="F235" s="92">
        <v>1.0000000000000001E-5</v>
      </c>
      <c r="G235" s="93">
        <v>5.0990090000000002E-2</v>
      </c>
      <c r="H235" s="93">
        <v>4.4000000000000002E-4</v>
      </c>
      <c r="I235" s="81">
        <v>-12.355813687613404</v>
      </c>
      <c r="J235" s="81">
        <v>0.47413146255964167</v>
      </c>
      <c r="K235" s="77">
        <v>1.3059489160903788</v>
      </c>
      <c r="L235" s="77">
        <v>1.9765371905283937</v>
      </c>
      <c r="M235" s="77">
        <v>-0.96158469879518071</v>
      </c>
      <c r="N235" s="11" t="s">
        <v>706</v>
      </c>
    </row>
    <row r="236" spans="1:14" s="75" customFormat="1" x14ac:dyDescent="0.2">
      <c r="A236" s="71" t="s">
        <v>382</v>
      </c>
      <c r="B236" s="72">
        <v>170.64420240426901</v>
      </c>
      <c r="C236" s="92">
        <v>0.2823502</v>
      </c>
      <c r="D236" s="92">
        <v>1.5E-5</v>
      </c>
      <c r="E236" s="92">
        <v>3.1091540000000001E-4</v>
      </c>
      <c r="F236" s="92">
        <v>2.6000000000000001E-6</v>
      </c>
      <c r="G236" s="93">
        <v>1.098387E-2</v>
      </c>
      <c r="H236" s="93">
        <v>8.8999999999999995E-5</v>
      </c>
      <c r="I236" s="81">
        <v>-11.209364109789899</v>
      </c>
      <c r="J236" s="81">
        <v>0.5735724974211861</v>
      </c>
      <c r="K236" s="77">
        <v>1.2506077987597379</v>
      </c>
      <c r="L236" s="77">
        <v>1.920847015457702</v>
      </c>
      <c r="M236" s="77">
        <v>-0.99063507831325304</v>
      </c>
      <c r="N236" s="11" t="s">
        <v>706</v>
      </c>
    </row>
    <row r="237" spans="1:14" s="75" customFormat="1" x14ac:dyDescent="0.2">
      <c r="A237" s="71" t="s">
        <v>384</v>
      </c>
      <c r="B237" s="72">
        <v>148.39307986714579</v>
      </c>
      <c r="C237" s="92">
        <v>0.28242240000000002</v>
      </c>
      <c r="D237" s="92">
        <v>1.4E-5</v>
      </c>
      <c r="E237" s="92">
        <v>1.1078800000000001E-3</v>
      </c>
      <c r="F237" s="92">
        <v>9.5999999999999996E-6</v>
      </c>
      <c r="G237" s="93">
        <v>4.171764E-2</v>
      </c>
      <c r="H237" s="93">
        <v>3.8000000000000002E-4</v>
      </c>
      <c r="I237" s="81">
        <v>-9.2176893191131537</v>
      </c>
      <c r="J237" s="81">
        <v>0.53886221881371743</v>
      </c>
      <c r="K237" s="77">
        <v>1.1756662697278644</v>
      </c>
      <c r="L237" s="77">
        <v>1.7784732455863508</v>
      </c>
      <c r="M237" s="77">
        <v>-0.96663012048192776</v>
      </c>
      <c r="N237" s="11" t="s">
        <v>706</v>
      </c>
    </row>
    <row r="238" spans="1:14" s="75" customFormat="1" x14ac:dyDescent="0.2">
      <c r="A238" s="71" t="s">
        <v>385</v>
      </c>
      <c r="B238" s="72">
        <v>147.62133206777253</v>
      </c>
      <c r="C238" s="92">
        <v>0.28239890000000001</v>
      </c>
      <c r="D238" s="92">
        <v>1.5E-5</v>
      </c>
      <c r="E238" s="92">
        <v>1.347511E-3</v>
      </c>
      <c r="F238" s="92">
        <v>9.5999999999999996E-6</v>
      </c>
      <c r="G238" s="93">
        <v>5.4505379999999999E-2</v>
      </c>
      <c r="H238" s="93">
        <v>3.4000000000000002E-4</v>
      </c>
      <c r="I238" s="81">
        <v>-10.088800148699839</v>
      </c>
      <c r="J238" s="81">
        <v>0.57094860411590953</v>
      </c>
      <c r="K238" s="77">
        <v>1.2164046707032381</v>
      </c>
      <c r="L238" s="77">
        <v>1.8327047629222197</v>
      </c>
      <c r="M238" s="77">
        <v>-0.95941231927710846</v>
      </c>
      <c r="N238" s="11" t="s">
        <v>706</v>
      </c>
    </row>
    <row r="239" spans="1:14" s="75" customFormat="1" x14ac:dyDescent="0.2">
      <c r="A239" s="71" t="s">
        <v>394</v>
      </c>
      <c r="B239" s="72">
        <v>146.8535312823405</v>
      </c>
      <c r="C239" s="92">
        <v>0.28239429999999999</v>
      </c>
      <c r="D239" s="92">
        <v>1.2999999999999999E-5</v>
      </c>
      <c r="E239" s="92">
        <v>2.179795E-3</v>
      </c>
      <c r="F239" s="92">
        <v>2.1999999999999999E-5</v>
      </c>
      <c r="G239" s="93">
        <v>8.5703689999999999E-2</v>
      </c>
      <c r="H239" s="93">
        <v>9.6000000000000002E-4</v>
      </c>
      <c r="I239" s="81">
        <v>-10.348542755075352</v>
      </c>
      <c r="J239" s="81">
        <v>0.50359545947067652</v>
      </c>
      <c r="K239" s="77">
        <v>1.2506794542134396</v>
      </c>
      <c r="L239" s="77">
        <v>1.8482123347884871</v>
      </c>
      <c r="M239" s="77">
        <v>-0.93434352409638555</v>
      </c>
      <c r="N239" s="11" t="s">
        <v>706</v>
      </c>
    </row>
    <row r="240" spans="1:14" s="75" customFormat="1" ht="15" thickBot="1" x14ac:dyDescent="0.25">
      <c r="A240" s="159" t="s">
        <v>397</v>
      </c>
      <c r="B240" s="124">
        <v>151.76676252325609</v>
      </c>
      <c r="C240" s="160">
        <v>0.2824065</v>
      </c>
      <c r="D240" s="160">
        <v>1.2E-5</v>
      </c>
      <c r="E240" s="160">
        <v>1.3264119999999999E-3</v>
      </c>
      <c r="F240" s="160">
        <v>4.8999999999999997E-6</v>
      </c>
      <c r="G240" s="161">
        <v>5.0427510000000002E-2</v>
      </c>
      <c r="H240" s="161">
        <v>2.4000000000000001E-4</v>
      </c>
      <c r="I240" s="162">
        <v>-9.7304629238159634</v>
      </c>
      <c r="J240" s="162">
        <v>0.47401325009410056</v>
      </c>
      <c r="K240" s="163">
        <v>1.2049854768768713</v>
      </c>
      <c r="L240" s="163">
        <v>1.8132531525556341</v>
      </c>
      <c r="M240" s="163">
        <v>-0.96004783132530125</v>
      </c>
      <c r="N240" s="154" t="s">
        <v>706</v>
      </c>
    </row>
    <row r="241" spans="1:14" ht="14.25" customHeight="1" x14ac:dyDescent="0.2">
      <c r="A241" s="176" t="s">
        <v>718</v>
      </c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</row>
    <row r="242" spans="1:14" x14ac:dyDescent="0.2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</row>
    <row r="243" spans="1:14" x14ac:dyDescent="0.2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</row>
    <row r="244" spans="1:14" x14ac:dyDescent="0.2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</row>
    <row r="245" spans="1:14" x14ac:dyDescent="0.2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</row>
  </sheetData>
  <mergeCells count="1">
    <mergeCell ref="A241:N24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29C5-CA3E-46DA-B3FC-89C3D55A1AF2}">
  <dimension ref="A1:H69"/>
  <sheetViews>
    <sheetView workbookViewId="0"/>
  </sheetViews>
  <sheetFormatPr defaultRowHeight="14.25" x14ac:dyDescent="0.2"/>
  <cols>
    <col min="1" max="1" width="15.125" style="105" bestFit="1" customWidth="1"/>
    <col min="2" max="2" width="22.625" style="106" bestFit="1" customWidth="1"/>
  </cols>
  <sheetData>
    <row r="1" spans="1:7" x14ac:dyDescent="0.2">
      <c r="A1" s="105" t="s">
        <v>606</v>
      </c>
      <c r="B1" s="106" t="s">
        <v>674</v>
      </c>
      <c r="C1">
        <v>0.3</v>
      </c>
      <c r="D1">
        <v>5.2525347582858037</v>
      </c>
      <c r="E1">
        <v>1</v>
      </c>
      <c r="F1">
        <v>5.1585947963865442</v>
      </c>
      <c r="G1">
        <v>0.19906863999999999</v>
      </c>
    </row>
    <row r="2" spans="1:7" x14ac:dyDescent="0.2">
      <c r="A2" s="105" t="s">
        <v>607</v>
      </c>
      <c r="B2" s="106" t="s">
        <v>676</v>
      </c>
      <c r="C2">
        <v>68.7</v>
      </c>
      <c r="D2">
        <v>5.2525347582858037</v>
      </c>
      <c r="E2">
        <v>2</v>
      </c>
      <c r="F2">
        <v>5.3166837650679577</v>
      </c>
      <c r="G2">
        <v>0.13310270000000002</v>
      </c>
    </row>
    <row r="3" spans="1:7" x14ac:dyDescent="0.2">
      <c r="A3" s="105" t="s">
        <v>608</v>
      </c>
      <c r="B3" s="107">
        <v>15</v>
      </c>
      <c r="E3">
        <v>3</v>
      </c>
      <c r="F3">
        <v>5.2368912256703526</v>
      </c>
      <c r="G3">
        <v>0.15895303999999999</v>
      </c>
    </row>
    <row r="4" spans="1:7" x14ac:dyDescent="0.2">
      <c r="A4" s="105" t="s">
        <v>609</v>
      </c>
      <c r="B4" s="107">
        <v>8</v>
      </c>
      <c r="E4">
        <v>4</v>
      </c>
      <c r="F4">
        <v>5.5002066056823606</v>
      </c>
      <c r="G4">
        <v>0.19354112000000001</v>
      </c>
    </row>
    <row r="5" spans="1:7" x14ac:dyDescent="0.2">
      <c r="A5" s="105" t="s">
        <v>610</v>
      </c>
      <c r="B5" s="107">
        <v>2</v>
      </c>
      <c r="E5">
        <v>5</v>
      </c>
      <c r="F5">
        <v>5.0668333760794537</v>
      </c>
      <c r="G5">
        <v>0.21364560000000002</v>
      </c>
    </row>
    <row r="6" spans="1:7" x14ac:dyDescent="0.2">
      <c r="A6" s="105" t="s">
        <v>611</v>
      </c>
      <c r="B6" s="107" t="b">
        <v>1</v>
      </c>
      <c r="E6">
        <v>6</v>
      </c>
      <c r="F6">
        <v>5.1416388817646252</v>
      </c>
      <c r="G6">
        <v>0.24731980000000001</v>
      </c>
    </row>
    <row r="7" spans="1:7" x14ac:dyDescent="0.2">
      <c r="A7" s="105" t="s">
        <v>612</v>
      </c>
      <c r="B7" s="107">
        <v>1</v>
      </c>
      <c r="E7">
        <v>7</v>
      </c>
      <c r="F7">
        <v>5.3291513493487086</v>
      </c>
      <c r="G7">
        <v>0.26537620000000001</v>
      </c>
    </row>
    <row r="8" spans="1:7" x14ac:dyDescent="0.2">
      <c r="A8" s="105" t="s">
        <v>613</v>
      </c>
      <c r="B8" s="107" t="b">
        <v>0</v>
      </c>
      <c r="E8">
        <v>8</v>
      </c>
      <c r="F8">
        <v>5.3600472105859147</v>
      </c>
      <c r="G8">
        <v>0.17371535999999999</v>
      </c>
    </row>
    <row r="9" spans="1:7" x14ac:dyDescent="0.2">
      <c r="A9" s="105" t="s">
        <v>614</v>
      </c>
      <c r="B9" s="107" t="b">
        <v>1</v>
      </c>
      <c r="E9">
        <v>9</v>
      </c>
      <c r="F9">
        <v>5.5799753973002613</v>
      </c>
      <c r="G9">
        <v>0.16140689999999999</v>
      </c>
    </row>
    <row r="10" spans="1:7" x14ac:dyDescent="0.2">
      <c r="A10" s="105" t="s">
        <v>615</v>
      </c>
      <c r="B10" s="107" t="b">
        <v>0</v>
      </c>
      <c r="E10">
        <v>10</v>
      </c>
      <c r="F10">
        <v>5.2503324689141522</v>
      </c>
      <c r="G10">
        <v>0.22975300000000001</v>
      </c>
    </row>
    <row r="11" spans="1:7" x14ac:dyDescent="0.2">
      <c r="A11" s="105" t="s">
        <v>616</v>
      </c>
      <c r="B11" s="107" t="b">
        <v>0</v>
      </c>
      <c r="E11">
        <v>11</v>
      </c>
      <c r="F11">
        <v>5.3086807633486703</v>
      </c>
      <c r="G11">
        <v>0.11523276</v>
      </c>
    </row>
    <row r="12" spans="1:7" x14ac:dyDescent="0.2">
      <c r="A12" s="105" t="s">
        <v>617</v>
      </c>
      <c r="B12" s="107" t="s">
        <v>675</v>
      </c>
      <c r="E12">
        <v>12</v>
      </c>
      <c r="F12">
        <v>4.9915054192433121</v>
      </c>
      <c r="G12">
        <v>0.14164701999999998</v>
      </c>
    </row>
    <row r="13" spans="1:7" x14ac:dyDescent="0.2">
      <c r="A13" s="105" t="s">
        <v>618</v>
      </c>
      <c r="B13" s="107" t="b">
        <v>0</v>
      </c>
      <c r="E13">
        <v>13</v>
      </c>
      <c r="F13">
        <v>5.2503324689141522</v>
      </c>
      <c r="G13">
        <v>0.16578932000000002</v>
      </c>
    </row>
    <row r="14" spans="1:7" x14ac:dyDescent="0.2">
      <c r="A14" s="105" t="s">
        <v>619</v>
      </c>
      <c r="B14" s="107" t="b">
        <v>0</v>
      </c>
      <c r="E14">
        <v>14</v>
      </c>
      <c r="F14">
        <v>5.1710386328878126</v>
      </c>
      <c r="G14">
        <v>0.15219750000000001</v>
      </c>
    </row>
    <row r="15" spans="1:7" x14ac:dyDescent="0.2">
      <c r="A15" s="105" t="s">
        <v>620</v>
      </c>
      <c r="B15" s="107" t="b">
        <v>0</v>
      </c>
      <c r="E15">
        <v>15</v>
      </c>
      <c r="F15">
        <v>5.2388622913757104</v>
      </c>
      <c r="G15">
        <v>0.12085270000000001</v>
      </c>
    </row>
    <row r="16" spans="1:7" x14ac:dyDescent="0.2">
      <c r="A16" s="105" t="s">
        <v>621</v>
      </c>
      <c r="B16" s="107">
        <v>1</v>
      </c>
      <c r="E16">
        <v>16</v>
      </c>
      <c r="F16">
        <v>5.0727940687547139</v>
      </c>
      <c r="G16">
        <v>0.17462243999999999</v>
      </c>
    </row>
    <row r="17" spans="5:7" x14ac:dyDescent="0.2">
      <c r="E17">
        <v>17</v>
      </c>
      <c r="F17">
        <v>5.1924828778508996</v>
      </c>
      <c r="G17">
        <v>0.1966107</v>
      </c>
    </row>
    <row r="18" spans="5:7" x14ac:dyDescent="0.2">
      <c r="E18">
        <v>18</v>
      </c>
      <c r="F18">
        <v>5.3520679566458877</v>
      </c>
      <c r="G18">
        <v>0.16417128</v>
      </c>
    </row>
    <row r="19" spans="5:7" x14ac:dyDescent="0.2">
      <c r="E19">
        <v>19</v>
      </c>
      <c r="F19">
        <v>5.3301250083117573</v>
      </c>
      <c r="G19">
        <v>9.4855760000000011E-2</v>
      </c>
    </row>
    <row r="20" spans="5:7" x14ac:dyDescent="0.2">
      <c r="E20">
        <v>20</v>
      </c>
      <c r="F20">
        <v>5.1695425227740159</v>
      </c>
      <c r="G20">
        <v>0.20965159999999999</v>
      </c>
    </row>
    <row r="21" spans="5:7" x14ac:dyDescent="0.2">
      <c r="E21">
        <v>21</v>
      </c>
      <c r="F21">
        <v>5.3725147948666656</v>
      </c>
      <c r="G21">
        <v>0.17828272000000001</v>
      </c>
    </row>
    <row r="22" spans="5:7" x14ac:dyDescent="0.2">
      <c r="E22">
        <v>22</v>
      </c>
      <c r="F22">
        <v>5.249335062171621</v>
      </c>
      <c r="G22">
        <v>0.2073738</v>
      </c>
    </row>
    <row r="23" spans="5:7" x14ac:dyDescent="0.2">
      <c r="E23">
        <v>23</v>
      </c>
      <c r="F23">
        <v>5.2338752576634988</v>
      </c>
      <c r="G23">
        <v>0.16347976</v>
      </c>
    </row>
    <row r="24" spans="5:7" x14ac:dyDescent="0.2">
      <c r="E24">
        <v>24</v>
      </c>
      <c r="F24">
        <v>5.1939789879646963</v>
      </c>
      <c r="G24">
        <v>0.16000084000000001</v>
      </c>
    </row>
    <row r="25" spans="5:7" x14ac:dyDescent="0.2">
      <c r="E25">
        <v>25</v>
      </c>
      <c r="F25">
        <v>5.1825088104262544</v>
      </c>
      <c r="G25">
        <v>0.16936519999999999</v>
      </c>
    </row>
    <row r="26" spans="5:7" x14ac:dyDescent="0.2">
      <c r="E26">
        <v>26</v>
      </c>
      <c r="F26">
        <v>5.5742506981847582</v>
      </c>
      <c r="G26">
        <v>0.20569939999999998</v>
      </c>
    </row>
    <row r="27" spans="5:7" x14ac:dyDescent="0.2">
      <c r="E27">
        <v>27</v>
      </c>
      <c r="F27">
        <v>5.4091798823060708</v>
      </c>
      <c r="G27">
        <v>0.24743359999999998</v>
      </c>
    </row>
    <row r="28" spans="5:7" x14ac:dyDescent="0.2">
      <c r="E28">
        <v>28</v>
      </c>
      <c r="F28">
        <v>5.1358904348694177</v>
      </c>
      <c r="G28">
        <v>0.1682554</v>
      </c>
    </row>
    <row r="29" spans="5:7" x14ac:dyDescent="0.2">
      <c r="E29">
        <v>29</v>
      </c>
      <c r="F29">
        <v>5.3907278575703552</v>
      </c>
      <c r="G29">
        <v>0.16358304000000001</v>
      </c>
    </row>
    <row r="30" spans="5:7" x14ac:dyDescent="0.2">
      <c r="E30">
        <v>30</v>
      </c>
      <c r="F30">
        <v>5.3503328845002871</v>
      </c>
      <c r="G30">
        <v>0.11764356000000001</v>
      </c>
    </row>
    <row r="31" spans="5:7" x14ac:dyDescent="0.2">
      <c r="E31">
        <v>31</v>
      </c>
      <c r="F31">
        <v>5.4116733991621766</v>
      </c>
      <c r="G31">
        <v>0.17246261999999998</v>
      </c>
    </row>
    <row r="32" spans="5:7" x14ac:dyDescent="0.2">
      <c r="E32">
        <v>32</v>
      </c>
      <c r="F32">
        <v>5.2131894574106949</v>
      </c>
      <c r="G32">
        <v>0.21961140000000001</v>
      </c>
    </row>
    <row r="33" spans="5:7" x14ac:dyDescent="0.2">
      <c r="E33">
        <v>33</v>
      </c>
      <c r="F33">
        <v>5.2206700079792343</v>
      </c>
      <c r="G33">
        <v>0.16717906000000002</v>
      </c>
    </row>
    <row r="34" spans="5:7" x14ac:dyDescent="0.2">
      <c r="E34">
        <v>34</v>
      </c>
      <c r="F34">
        <v>5.5368479453420614</v>
      </c>
      <c r="G34">
        <v>0.13595354000000001</v>
      </c>
    </row>
    <row r="35" spans="5:7" x14ac:dyDescent="0.2">
      <c r="E35">
        <v>35</v>
      </c>
      <c r="F35">
        <v>5.1668100438858842</v>
      </c>
      <c r="G35">
        <v>0.1636803</v>
      </c>
    </row>
    <row r="36" spans="5:7" x14ac:dyDescent="0.2">
      <c r="E36">
        <v>36</v>
      </c>
      <c r="F36">
        <v>5.3273925294234035</v>
      </c>
      <c r="G36">
        <v>0.2467356</v>
      </c>
    </row>
    <row r="37" spans="5:7" x14ac:dyDescent="0.2">
      <c r="E37">
        <v>37</v>
      </c>
      <c r="F37">
        <v>4.9568559245959607</v>
      </c>
      <c r="G37">
        <v>0.17693386</v>
      </c>
    </row>
    <row r="38" spans="5:7" x14ac:dyDescent="0.2">
      <c r="E38">
        <v>38</v>
      </c>
      <c r="F38">
        <v>5.2775221923001778</v>
      </c>
      <c r="G38">
        <v>0.24007219999999999</v>
      </c>
    </row>
    <row r="39" spans="5:7" x14ac:dyDescent="0.2">
      <c r="E39">
        <v>39</v>
      </c>
      <c r="F39">
        <v>5.0665706662677232</v>
      </c>
      <c r="G39">
        <v>0.19225608000000002</v>
      </c>
    </row>
    <row r="40" spans="5:7" x14ac:dyDescent="0.2">
      <c r="E40">
        <v>40</v>
      </c>
      <c r="F40">
        <v>5.0436303111908396</v>
      </c>
      <c r="G40">
        <v>0.13114918</v>
      </c>
    </row>
    <row r="41" spans="5:7" x14ac:dyDescent="0.2">
      <c r="E41">
        <v>41</v>
      </c>
      <c r="F41">
        <v>4.9184557650109548</v>
      </c>
      <c r="G41">
        <v>0.2492268</v>
      </c>
    </row>
    <row r="42" spans="5:7" x14ac:dyDescent="0.2">
      <c r="E42">
        <v>42</v>
      </c>
      <c r="F42">
        <v>5.2945840813882556</v>
      </c>
      <c r="G42">
        <v>0.29122480000000001</v>
      </c>
    </row>
    <row r="43" spans="5:7" x14ac:dyDescent="0.2">
      <c r="E43">
        <v>43</v>
      </c>
      <c r="F43">
        <v>5.1818771194893438</v>
      </c>
      <c r="G43">
        <v>0.25706899999999999</v>
      </c>
    </row>
    <row r="44" spans="5:7" x14ac:dyDescent="0.2">
      <c r="E44">
        <v>44</v>
      </c>
      <c r="F44">
        <v>5.0716636744465378</v>
      </c>
      <c r="G44">
        <v>0.20757799999999998</v>
      </c>
    </row>
    <row r="45" spans="5:7" x14ac:dyDescent="0.2">
      <c r="E45">
        <v>45</v>
      </c>
      <c r="F45">
        <v>5.3958208657491697</v>
      </c>
      <c r="G45">
        <v>0.13622082000000002</v>
      </c>
    </row>
    <row r="46" spans="5:7" x14ac:dyDescent="0.2">
      <c r="E46">
        <v>46</v>
      </c>
      <c r="F46">
        <v>5.3060542589266975</v>
      </c>
      <c r="G46">
        <v>0.11738602000000001</v>
      </c>
    </row>
    <row r="47" spans="5:7" x14ac:dyDescent="0.2">
      <c r="E47">
        <v>47</v>
      </c>
      <c r="F47">
        <v>5.5055401410877716</v>
      </c>
      <c r="G47">
        <v>0.11704854000000001</v>
      </c>
    </row>
    <row r="48" spans="5:7" x14ac:dyDescent="0.2">
      <c r="E48">
        <v>48</v>
      </c>
      <c r="F48">
        <v>5.3858513319913639</v>
      </c>
      <c r="G48">
        <v>0.16303448000000001</v>
      </c>
    </row>
    <row r="49" spans="5:7" x14ac:dyDescent="0.2">
      <c r="E49">
        <v>49</v>
      </c>
      <c r="F49">
        <v>5.0557097002339892</v>
      </c>
      <c r="G49">
        <v>0.19956267999999999</v>
      </c>
    </row>
    <row r="50" spans="5:7" x14ac:dyDescent="0.2">
      <c r="E50">
        <v>50</v>
      </c>
      <c r="F50">
        <v>5.4666412781315001</v>
      </c>
      <c r="G50">
        <v>0.24069320000000002</v>
      </c>
    </row>
    <row r="51" spans="5:7" x14ac:dyDescent="0.2">
      <c r="E51">
        <v>51</v>
      </c>
      <c r="F51">
        <v>5.0721669114848646</v>
      </c>
      <c r="G51">
        <v>0.19241652000000001</v>
      </c>
    </row>
    <row r="52" spans="5:7" x14ac:dyDescent="0.2">
      <c r="E52">
        <v>52</v>
      </c>
      <c r="F52">
        <v>5.2676586330087529</v>
      </c>
      <c r="G52">
        <v>0.20310640000000002</v>
      </c>
    </row>
    <row r="53" spans="5:7" x14ac:dyDescent="0.2">
      <c r="E53">
        <v>53</v>
      </c>
      <c r="F53">
        <v>5.2302558801660561</v>
      </c>
      <c r="G53">
        <v>0.2294892</v>
      </c>
    </row>
    <row r="54" spans="5:7" x14ac:dyDescent="0.2">
      <c r="E54">
        <v>54</v>
      </c>
      <c r="F54">
        <v>4.7121030774531105</v>
      </c>
      <c r="G54">
        <v>0.19547028</v>
      </c>
    </row>
    <row r="55" spans="5:7" x14ac:dyDescent="0.2">
      <c r="E55">
        <v>55</v>
      </c>
      <c r="F55">
        <v>5.2307545835375437</v>
      </c>
      <c r="G55">
        <v>0.2239158</v>
      </c>
    </row>
    <row r="56" spans="5:7" x14ac:dyDescent="0.2">
      <c r="E56">
        <v>56</v>
      </c>
      <c r="F56">
        <v>5.1364996463739034</v>
      </c>
      <c r="G56">
        <v>0.20071</v>
      </c>
    </row>
    <row r="57" spans="5:7" x14ac:dyDescent="0.2">
      <c r="E57">
        <v>57</v>
      </c>
      <c r="F57">
        <v>5.694050015414386</v>
      </c>
      <c r="G57">
        <v>0.16434768</v>
      </c>
    </row>
    <row r="58" spans="5:7" x14ac:dyDescent="0.2">
      <c r="E58">
        <v>58</v>
      </c>
      <c r="F58">
        <v>5.0502239631502901</v>
      </c>
      <c r="G58">
        <v>0.19304282</v>
      </c>
    </row>
    <row r="59" spans="5:7" x14ac:dyDescent="0.2">
      <c r="E59">
        <v>59</v>
      </c>
      <c r="F59">
        <v>5.5823404602577833</v>
      </c>
      <c r="G59">
        <v>0.2081974</v>
      </c>
    </row>
    <row r="60" spans="5:7" x14ac:dyDescent="0.2">
      <c r="E60">
        <v>60</v>
      </c>
      <c r="F60">
        <v>5.5464338175291052</v>
      </c>
      <c r="G60">
        <v>0.17427548000000001</v>
      </c>
    </row>
    <row r="61" spans="5:7" x14ac:dyDescent="0.2">
      <c r="E61">
        <v>61</v>
      </c>
      <c r="F61">
        <v>5.0971020800463664</v>
      </c>
      <c r="G61">
        <v>0.14298124000000001</v>
      </c>
    </row>
    <row r="62" spans="5:7" x14ac:dyDescent="0.2">
      <c r="E62">
        <v>62</v>
      </c>
      <c r="F62">
        <v>5.4287398219175378</v>
      </c>
      <c r="G62">
        <v>0.13928778</v>
      </c>
    </row>
    <row r="63" spans="5:7" x14ac:dyDescent="0.2">
      <c r="E63">
        <v>63</v>
      </c>
      <c r="F63">
        <v>5.1095696643273394</v>
      </c>
      <c r="G63">
        <v>0.16968667999999998</v>
      </c>
    </row>
    <row r="64" spans="5:7" x14ac:dyDescent="0.2">
      <c r="E64">
        <v>64</v>
      </c>
      <c r="F64">
        <v>5.7015305659829254</v>
      </c>
      <c r="G64">
        <v>0.15399626</v>
      </c>
    </row>
    <row r="65" spans="5:8" x14ac:dyDescent="0.2">
      <c r="E65">
        <v>65</v>
      </c>
      <c r="F65">
        <v>5.2950873184265825</v>
      </c>
      <c r="G65">
        <v>0.24987659999999998</v>
      </c>
    </row>
    <row r="66" spans="5:8" x14ac:dyDescent="0.2">
      <c r="E66">
        <v>66</v>
      </c>
      <c r="F66">
        <v>4.8986181382948848</v>
      </c>
      <c r="G66">
        <v>0.17653478</v>
      </c>
    </row>
    <row r="67" spans="5:8" x14ac:dyDescent="0.2">
      <c r="E67">
        <v>67</v>
      </c>
      <c r="F67">
        <v>5.2003336778918987</v>
      </c>
      <c r="G67">
        <v>0.22959759999999999</v>
      </c>
    </row>
    <row r="68" spans="5:8" x14ac:dyDescent="0.2">
      <c r="E68">
        <v>68</v>
      </c>
      <c r="F68">
        <v>4.8327892932920493</v>
      </c>
      <c r="G68">
        <v>0.18168368000000001</v>
      </c>
    </row>
    <row r="69" spans="5:8" x14ac:dyDescent="0.2">
      <c r="E69" t="s">
        <v>605</v>
      </c>
      <c r="F69" t="s">
        <v>605</v>
      </c>
      <c r="G69" t="s">
        <v>605</v>
      </c>
      <c r="H69" t="s">
        <v>605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D2B0-B16E-4C42-8A34-71FC9BCFEE87}">
  <dimension ref="A1:H34"/>
  <sheetViews>
    <sheetView workbookViewId="0"/>
  </sheetViews>
  <sheetFormatPr defaultRowHeight="14.25" x14ac:dyDescent="0.2"/>
  <cols>
    <col min="1" max="1" width="15.125" style="105" bestFit="1" customWidth="1"/>
    <col min="2" max="2" width="22.625" style="106" bestFit="1" customWidth="1"/>
  </cols>
  <sheetData>
    <row r="1" spans="1:7" x14ac:dyDescent="0.2">
      <c r="A1" s="105" t="s">
        <v>606</v>
      </c>
      <c r="B1" s="106" t="s">
        <v>674</v>
      </c>
      <c r="C1">
        <v>0.3</v>
      </c>
      <c r="D1">
        <v>5.5578523906924122</v>
      </c>
      <c r="E1">
        <v>1</v>
      </c>
      <c r="F1">
        <v>5.7682463095950718</v>
      </c>
      <c r="G1">
        <v>0.20868959999999998</v>
      </c>
    </row>
    <row r="2" spans="1:7" x14ac:dyDescent="0.2">
      <c r="A2" s="105" t="s">
        <v>607</v>
      </c>
      <c r="B2" s="106" t="s">
        <v>677</v>
      </c>
      <c r="C2">
        <v>33.700000000000003</v>
      </c>
      <c r="D2">
        <v>5.5578523906924122</v>
      </c>
      <c r="E2">
        <v>2</v>
      </c>
      <c r="F2">
        <v>5.7138876421304561</v>
      </c>
      <c r="G2">
        <v>0.20588319999999999</v>
      </c>
    </row>
    <row r="3" spans="1:7" x14ac:dyDescent="0.2">
      <c r="A3" s="105" t="s">
        <v>608</v>
      </c>
      <c r="B3" s="107">
        <v>15</v>
      </c>
      <c r="E3">
        <v>3</v>
      </c>
      <c r="F3">
        <v>5.5518090464791401</v>
      </c>
      <c r="G3">
        <v>0.16841956000000002</v>
      </c>
    </row>
    <row r="4" spans="1:7" x14ac:dyDescent="0.2">
      <c r="A4" s="105" t="s">
        <v>609</v>
      </c>
      <c r="B4" s="107">
        <v>8</v>
      </c>
      <c r="E4">
        <v>4</v>
      </c>
      <c r="F4">
        <v>5.8774623478955688</v>
      </c>
      <c r="G4">
        <v>0.17604990000000001</v>
      </c>
    </row>
    <row r="5" spans="1:7" x14ac:dyDescent="0.2">
      <c r="A5" s="105" t="s">
        <v>610</v>
      </c>
      <c r="B5" s="107">
        <v>2</v>
      </c>
      <c r="E5">
        <v>5</v>
      </c>
      <c r="F5">
        <v>5.2845040394974516</v>
      </c>
      <c r="G5">
        <v>0.21831139999999999</v>
      </c>
    </row>
    <row r="6" spans="1:7" x14ac:dyDescent="0.2">
      <c r="A6" s="105" t="s">
        <v>611</v>
      </c>
      <c r="B6" s="107" t="b">
        <v>1</v>
      </c>
      <c r="E6">
        <v>6</v>
      </c>
      <c r="F6">
        <v>5.6066664173150214</v>
      </c>
      <c r="G6">
        <v>0.15033318000000001</v>
      </c>
    </row>
    <row r="7" spans="1:7" x14ac:dyDescent="0.2">
      <c r="A7" s="105" t="s">
        <v>612</v>
      </c>
      <c r="B7" s="107">
        <v>1</v>
      </c>
      <c r="E7">
        <v>7</v>
      </c>
      <c r="F7">
        <v>5.5168998104927711</v>
      </c>
      <c r="G7">
        <v>0.15979506000000002</v>
      </c>
    </row>
    <row r="8" spans="1:7" x14ac:dyDescent="0.2">
      <c r="A8" s="105" t="s">
        <v>613</v>
      </c>
      <c r="B8" s="107" t="b">
        <v>0</v>
      </c>
      <c r="E8">
        <v>8</v>
      </c>
      <c r="F8">
        <v>5.5986871633752164</v>
      </c>
      <c r="G8">
        <v>0.22278039999999999</v>
      </c>
    </row>
    <row r="9" spans="1:7" x14ac:dyDescent="0.2">
      <c r="A9" s="105" t="s">
        <v>614</v>
      </c>
      <c r="B9" s="107" t="b">
        <v>1</v>
      </c>
      <c r="E9">
        <v>9</v>
      </c>
      <c r="F9">
        <v>5.4969516756434809</v>
      </c>
      <c r="G9">
        <v>0.16755257999999998</v>
      </c>
    </row>
    <row r="10" spans="1:7" x14ac:dyDescent="0.2">
      <c r="A10" s="105" t="s">
        <v>615</v>
      </c>
      <c r="B10" s="107" t="b">
        <v>0</v>
      </c>
      <c r="E10">
        <v>10</v>
      </c>
      <c r="F10">
        <v>5.3722758328346396</v>
      </c>
      <c r="G10">
        <v>0.2355064</v>
      </c>
    </row>
    <row r="11" spans="1:7" x14ac:dyDescent="0.2">
      <c r="A11" s="105" t="s">
        <v>616</v>
      </c>
      <c r="B11" s="107" t="b">
        <v>0</v>
      </c>
      <c r="E11">
        <v>11</v>
      </c>
      <c r="F11">
        <v>5.4518323786727096</v>
      </c>
      <c r="G11">
        <v>0.1231911</v>
      </c>
    </row>
    <row r="12" spans="1:7" x14ac:dyDescent="0.2">
      <c r="A12" s="105" t="s">
        <v>617</v>
      </c>
      <c r="B12" s="107" t="s">
        <v>678</v>
      </c>
      <c r="E12">
        <v>12</v>
      </c>
      <c r="F12">
        <v>5.5391054686386321</v>
      </c>
      <c r="G12">
        <v>0.17782160000000002</v>
      </c>
    </row>
    <row r="13" spans="1:7" x14ac:dyDescent="0.2">
      <c r="A13" s="105" t="s">
        <v>618</v>
      </c>
      <c r="B13" s="107" t="b">
        <v>0</v>
      </c>
      <c r="E13">
        <v>13</v>
      </c>
      <c r="F13">
        <v>5.7395842238749539</v>
      </c>
      <c r="G13">
        <v>0.17352969999999998</v>
      </c>
    </row>
    <row r="14" spans="1:7" x14ac:dyDescent="0.2">
      <c r="A14" s="105" t="s">
        <v>619</v>
      </c>
      <c r="B14" s="107" t="b">
        <v>0</v>
      </c>
      <c r="E14">
        <v>14</v>
      </c>
      <c r="F14">
        <v>5.3904681162311157</v>
      </c>
      <c r="G14">
        <v>0.22287899999999999</v>
      </c>
    </row>
    <row r="15" spans="1:7" x14ac:dyDescent="0.2">
      <c r="A15" s="105" t="s">
        <v>620</v>
      </c>
      <c r="B15" s="107" t="b">
        <v>0</v>
      </c>
      <c r="E15">
        <v>15</v>
      </c>
      <c r="F15">
        <v>5.5006815612739217</v>
      </c>
      <c r="G15">
        <v>0.2047158</v>
      </c>
    </row>
    <row r="16" spans="1:7" x14ac:dyDescent="0.2">
      <c r="A16" s="105" t="s">
        <v>621</v>
      </c>
      <c r="B16" s="107">
        <v>1</v>
      </c>
      <c r="E16">
        <v>16</v>
      </c>
      <c r="F16">
        <v>5.6637575636677688</v>
      </c>
      <c r="G16">
        <v>0.20030820000000002</v>
      </c>
    </row>
    <row r="17" spans="5:7" x14ac:dyDescent="0.2">
      <c r="E17">
        <v>17</v>
      </c>
      <c r="F17">
        <v>5.4368475297559264</v>
      </c>
      <c r="G17">
        <v>0.17976593999999999</v>
      </c>
    </row>
    <row r="18" spans="5:7" x14ac:dyDescent="0.2">
      <c r="E18">
        <v>18</v>
      </c>
      <c r="F18">
        <v>5.4567956646052167</v>
      </c>
      <c r="G18">
        <v>0.15430111999999999</v>
      </c>
    </row>
    <row r="19" spans="5:7" x14ac:dyDescent="0.2">
      <c r="E19">
        <v>19</v>
      </c>
      <c r="F19">
        <v>5.4652736219162872</v>
      </c>
      <c r="G19">
        <v>0.13340324000000001</v>
      </c>
    </row>
    <row r="20" spans="5:7" x14ac:dyDescent="0.2">
      <c r="E20">
        <v>20</v>
      </c>
      <c r="F20">
        <v>5.1660515991756011</v>
      </c>
      <c r="G20">
        <v>0.12707531999999999</v>
      </c>
    </row>
    <row r="21" spans="5:7" x14ac:dyDescent="0.2">
      <c r="E21">
        <v>21</v>
      </c>
      <c r="F21">
        <v>5.3595485072144271</v>
      </c>
      <c r="G21">
        <v>0.14799544000000001</v>
      </c>
    </row>
    <row r="22" spans="5:7" x14ac:dyDescent="0.2">
      <c r="E22">
        <v>22</v>
      </c>
      <c r="F22">
        <v>5.4842243500232684</v>
      </c>
      <c r="G22">
        <v>0.19551840000000001</v>
      </c>
    </row>
    <row r="23" spans="5:7" x14ac:dyDescent="0.2">
      <c r="E23">
        <v>23</v>
      </c>
      <c r="F23">
        <v>5.8411675099286233</v>
      </c>
      <c r="G23">
        <v>0.25460260000000001</v>
      </c>
    </row>
    <row r="24" spans="5:7" x14ac:dyDescent="0.2">
      <c r="E24">
        <v>24</v>
      </c>
      <c r="F24">
        <v>5.7105072266652614</v>
      </c>
      <c r="G24">
        <v>0.19449316</v>
      </c>
    </row>
    <row r="25" spans="5:7" x14ac:dyDescent="0.2">
      <c r="E25">
        <v>25</v>
      </c>
      <c r="F25">
        <v>5.246214388045666</v>
      </c>
      <c r="G25">
        <v>0.19916334000000002</v>
      </c>
    </row>
    <row r="26" spans="5:7" x14ac:dyDescent="0.2">
      <c r="E26">
        <v>26</v>
      </c>
      <c r="F26">
        <v>5.9309341167510956</v>
      </c>
      <c r="G26">
        <v>0.18048774000000001</v>
      </c>
    </row>
    <row r="27" spans="5:7" x14ac:dyDescent="0.2">
      <c r="E27">
        <v>27</v>
      </c>
      <c r="F27">
        <v>5.5594001051808997</v>
      </c>
      <c r="G27">
        <v>0.23388400000000001</v>
      </c>
    </row>
    <row r="28" spans="5:7" x14ac:dyDescent="0.2">
      <c r="E28">
        <v>28</v>
      </c>
      <c r="F28">
        <v>5.5339662332479103</v>
      </c>
      <c r="G28">
        <v>0.17289214</v>
      </c>
    </row>
    <row r="29" spans="5:7" x14ac:dyDescent="0.2">
      <c r="E29">
        <v>29</v>
      </c>
      <c r="F29">
        <v>5.4267450084326976</v>
      </c>
      <c r="G29">
        <v>0.18771102000000001</v>
      </c>
    </row>
    <row r="30" spans="5:7" x14ac:dyDescent="0.2">
      <c r="E30">
        <v>30</v>
      </c>
      <c r="F30">
        <v>5.7658633008724083</v>
      </c>
      <c r="G30">
        <v>0.210091</v>
      </c>
    </row>
    <row r="31" spans="5:7" x14ac:dyDescent="0.2">
      <c r="E31">
        <v>31</v>
      </c>
      <c r="F31">
        <v>5.9059989481893718</v>
      </c>
      <c r="G31">
        <v>0.22154219999999999</v>
      </c>
    </row>
    <row r="32" spans="5:7" x14ac:dyDescent="0.2">
      <c r="E32">
        <v>32</v>
      </c>
      <c r="F32">
        <v>5.7219774042037033</v>
      </c>
      <c r="G32">
        <v>0.31556019999999996</v>
      </c>
    </row>
    <row r="33" spans="5:8" x14ac:dyDescent="0.2">
      <c r="E33">
        <v>33</v>
      </c>
      <c r="F33">
        <v>5.5244908691945307</v>
      </c>
      <c r="G33">
        <v>0.23876700000000001</v>
      </c>
    </row>
    <row r="34" spans="5:8" x14ac:dyDescent="0.2">
      <c r="E34" t="s">
        <v>605</v>
      </c>
      <c r="F34" t="s">
        <v>605</v>
      </c>
      <c r="G34" t="s">
        <v>605</v>
      </c>
      <c r="H34" t="s">
        <v>605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1"/>
  <sheetViews>
    <sheetView workbookViewId="0">
      <selection activeCell="B42" sqref="B42"/>
    </sheetView>
  </sheetViews>
  <sheetFormatPr defaultRowHeight="12.75" x14ac:dyDescent="0.2"/>
  <cols>
    <col min="1" max="1" width="10.25" style="147" bestFit="1" customWidth="1"/>
    <col min="2" max="6" width="10.5" style="158" customWidth="1"/>
    <col min="7" max="7" width="14.75" style="158" customWidth="1"/>
    <col min="8" max="16384" width="9" style="147"/>
  </cols>
  <sheetData>
    <row r="1" spans="1:8" s="26" customFormat="1" ht="13.5" thickBot="1" x14ac:dyDescent="0.25">
      <c r="A1" s="151" t="s">
        <v>688</v>
      </c>
      <c r="B1" s="151"/>
      <c r="C1" s="151"/>
      <c r="D1" s="151"/>
      <c r="E1" s="151"/>
      <c r="F1" s="151"/>
      <c r="G1" s="151"/>
    </row>
    <row r="2" spans="1:8" s="26" customFormat="1" ht="15.75" x14ac:dyDescent="0.2">
      <c r="A2" s="27" t="s">
        <v>342</v>
      </c>
      <c r="B2" s="28" t="s">
        <v>344</v>
      </c>
      <c r="C2" s="29" t="s">
        <v>343</v>
      </c>
      <c r="D2" s="30" t="s">
        <v>345</v>
      </c>
      <c r="E2" s="30" t="s">
        <v>346</v>
      </c>
      <c r="F2" s="29" t="s">
        <v>689</v>
      </c>
      <c r="G2" s="29" t="s">
        <v>708</v>
      </c>
      <c r="H2" s="165"/>
    </row>
    <row r="3" spans="1:8" x14ac:dyDescent="0.2">
      <c r="A3" s="11" t="s">
        <v>551</v>
      </c>
      <c r="B3" s="38">
        <v>93.266112309193304</v>
      </c>
      <c r="C3" s="40">
        <v>1.9156689999999998</v>
      </c>
      <c r="D3" s="41">
        <v>1749135000</v>
      </c>
      <c r="E3" s="41">
        <v>2.0200109999999999E-3</v>
      </c>
      <c r="F3" s="42">
        <v>5.1434814935711772</v>
      </c>
      <c r="G3" s="40">
        <v>0.30636439999999998</v>
      </c>
    </row>
    <row r="4" spans="1:8" x14ac:dyDescent="0.2">
      <c r="A4" s="11" t="s">
        <v>552</v>
      </c>
      <c r="B4" s="38">
        <v>94.512816993068029</v>
      </c>
      <c r="C4" s="40">
        <v>1.9032299999999998</v>
      </c>
      <c r="D4" s="41">
        <v>1757573000</v>
      </c>
      <c r="E4" s="41">
        <v>2.0202850000000001E-3</v>
      </c>
      <c r="F4" s="42">
        <v>5.2801262172897259</v>
      </c>
      <c r="G4" s="40">
        <v>0.21199599999999999</v>
      </c>
    </row>
    <row r="5" spans="1:8" x14ac:dyDescent="0.2">
      <c r="A5" s="11" t="s">
        <v>553</v>
      </c>
      <c r="B5" s="38">
        <v>94.213316350846981</v>
      </c>
      <c r="C5" s="40">
        <v>1.94485</v>
      </c>
      <c r="D5" s="41">
        <v>1785204000</v>
      </c>
      <c r="E5" s="41">
        <v>2.0201450000000001E-3</v>
      </c>
      <c r="F5" s="42">
        <v>5.2103077453167659</v>
      </c>
      <c r="G5" s="40">
        <v>0.14824416000000001</v>
      </c>
    </row>
    <row r="6" spans="1:8" x14ac:dyDescent="0.2">
      <c r="A6" s="11" t="s">
        <v>555</v>
      </c>
      <c r="B6" s="38">
        <v>93.770409716175337</v>
      </c>
      <c r="C6" s="40">
        <v>1.940312</v>
      </c>
      <c r="D6" s="41">
        <v>1761852000</v>
      </c>
      <c r="E6" s="41">
        <v>2.0187719999999998E-3</v>
      </c>
      <c r="F6" s="42">
        <v>4.5255880166113363</v>
      </c>
      <c r="G6" s="40">
        <v>0.25772139999999999</v>
      </c>
    </row>
    <row r="7" spans="1:8" x14ac:dyDescent="0.2">
      <c r="A7" s="11" t="s">
        <v>556</v>
      </c>
      <c r="B7" s="38">
        <v>95.577046044642444</v>
      </c>
      <c r="C7" s="40">
        <v>1.9361659999999998</v>
      </c>
      <c r="D7" s="41">
        <v>1772845000</v>
      </c>
      <c r="E7" s="41">
        <v>2.019819E-3</v>
      </c>
      <c r="F7" s="42">
        <v>5.0477304462941843</v>
      </c>
      <c r="G7" s="40">
        <v>0.24235580000000001</v>
      </c>
    </row>
    <row r="8" spans="1:8" x14ac:dyDescent="0.2">
      <c r="A8" s="11" t="s">
        <v>557</v>
      </c>
      <c r="B8" s="38">
        <v>93.824503512294086</v>
      </c>
      <c r="C8" s="40">
        <v>1.9296730000000002</v>
      </c>
      <c r="D8" s="41">
        <v>1696648000</v>
      </c>
      <c r="E8" s="41">
        <v>2.0205959999999999E-3</v>
      </c>
      <c r="F8" s="42">
        <v>5.435222965743546</v>
      </c>
      <c r="G8" s="40">
        <v>0.29016120000000001</v>
      </c>
    </row>
    <row r="9" spans="1:8" x14ac:dyDescent="0.2">
      <c r="A9" s="11" t="s">
        <v>559</v>
      </c>
      <c r="B9" s="38">
        <v>95.468629614733786</v>
      </c>
      <c r="C9" s="40">
        <v>1.9235710000000001</v>
      </c>
      <c r="D9" s="41">
        <v>1756553000</v>
      </c>
      <c r="E9" s="41">
        <v>2.0179479999999999E-3</v>
      </c>
      <c r="F9" s="42">
        <v>4.1146564387138254</v>
      </c>
      <c r="G9" s="40">
        <v>0.24406420000000001</v>
      </c>
    </row>
    <row r="10" spans="1:8" x14ac:dyDescent="0.2">
      <c r="A10" s="11" t="s">
        <v>562</v>
      </c>
      <c r="B10" s="38">
        <v>94.089976146048031</v>
      </c>
      <c r="C10" s="40">
        <v>1.9342880000000002</v>
      </c>
      <c r="D10" s="41">
        <v>1758582000</v>
      </c>
      <c r="E10" s="41">
        <v>2.0199480000000001E-3</v>
      </c>
      <c r="F10" s="42">
        <v>5.1120631811834452</v>
      </c>
      <c r="G10" s="40">
        <v>0.21030900000000002</v>
      </c>
    </row>
    <row r="11" spans="1:8" x14ac:dyDescent="0.2">
      <c r="A11" s="11" t="s">
        <v>563</v>
      </c>
      <c r="B11" s="38">
        <v>95.426347345082561</v>
      </c>
      <c r="C11" s="40">
        <v>1.9453190000000002</v>
      </c>
      <c r="D11" s="41">
        <v>1751506000</v>
      </c>
      <c r="E11" s="41">
        <v>2.018957E-3</v>
      </c>
      <c r="F11" s="42">
        <v>4.6178481402899143</v>
      </c>
      <c r="G11" s="40">
        <v>0.19263682000000001</v>
      </c>
    </row>
    <row r="12" spans="1:8" s="152" customFormat="1" x14ac:dyDescent="0.2">
      <c r="A12" s="98" t="s">
        <v>554</v>
      </c>
      <c r="B12" s="72">
        <v>143.73238423108788</v>
      </c>
      <c r="C12" s="73">
        <v>1.9469619999999999</v>
      </c>
      <c r="D12" s="99">
        <v>1784170000</v>
      </c>
      <c r="E12" s="99">
        <v>2.021456E-3</v>
      </c>
      <c r="F12" s="100">
        <v>5.864107865005507</v>
      </c>
      <c r="G12" s="73">
        <v>0.223609</v>
      </c>
    </row>
    <row r="13" spans="1:8" s="152" customFormat="1" x14ac:dyDescent="0.2">
      <c r="A13" s="98" t="s">
        <v>558</v>
      </c>
      <c r="B13" s="72">
        <v>115.51256019187944</v>
      </c>
      <c r="C13" s="73">
        <v>1.9359309999999998</v>
      </c>
      <c r="D13" s="99">
        <v>1767461000</v>
      </c>
      <c r="E13" s="99">
        <v>2.0194459999999998E-3</v>
      </c>
      <c r="F13" s="100">
        <v>4.8617140888234536</v>
      </c>
      <c r="G13" s="73">
        <v>0.23536879999999999</v>
      </c>
    </row>
    <row r="14" spans="1:8" s="152" customFormat="1" x14ac:dyDescent="0.2">
      <c r="A14" s="98" t="s">
        <v>560</v>
      </c>
      <c r="B14" s="72">
        <v>126.24123236476363</v>
      </c>
      <c r="C14" s="73">
        <v>1.8808560000000001</v>
      </c>
      <c r="D14" s="99">
        <v>1699671000</v>
      </c>
      <c r="E14" s="99">
        <v>2.0131179999999999E-3</v>
      </c>
      <c r="F14" s="100">
        <v>1.7059191556499256</v>
      </c>
      <c r="G14" s="73">
        <v>0.16199537999999999</v>
      </c>
    </row>
    <row r="15" spans="1:8" s="152" customFormat="1" x14ac:dyDescent="0.2">
      <c r="A15" s="98" t="s">
        <v>561</v>
      </c>
      <c r="B15" s="72">
        <v>132.366889577119</v>
      </c>
      <c r="C15" s="73">
        <v>1.9223970000000001</v>
      </c>
      <c r="D15" s="99">
        <v>1750080000</v>
      </c>
      <c r="E15" s="99">
        <v>2.0212519999999999E-3</v>
      </c>
      <c r="F15" s="100">
        <v>5.7623723772735493</v>
      </c>
      <c r="G15" s="73">
        <v>0.22246340000000001</v>
      </c>
    </row>
    <row r="16" spans="1:8" x14ac:dyDescent="0.2">
      <c r="A16" s="11"/>
      <c r="B16" s="38"/>
      <c r="C16" s="40"/>
      <c r="D16" s="41"/>
      <c r="E16" s="41"/>
      <c r="F16" s="42"/>
      <c r="G16" s="40"/>
    </row>
    <row r="17" spans="1:7" x14ac:dyDescent="0.2">
      <c r="A17" s="11" t="s">
        <v>486</v>
      </c>
      <c r="B17" s="38">
        <v>108.90039769405347</v>
      </c>
      <c r="C17" s="40">
        <v>2.5509080000000002</v>
      </c>
      <c r="D17" s="41">
        <v>2420434000</v>
      </c>
      <c r="E17" s="41">
        <v>2.0200460000000002E-3</v>
      </c>
      <c r="F17" s="42">
        <v>5.1755269632289806</v>
      </c>
      <c r="G17" s="40">
        <v>0.18366726</v>
      </c>
    </row>
    <row r="18" spans="1:7" x14ac:dyDescent="0.2">
      <c r="A18" s="11" t="s">
        <v>487</v>
      </c>
      <c r="B18" s="38">
        <v>108.02780717566718</v>
      </c>
      <c r="C18" s="40">
        <v>2.5376089999999998</v>
      </c>
      <c r="D18" s="41">
        <v>2397233000</v>
      </c>
      <c r="E18" s="41">
        <v>2.0198270000000001E-3</v>
      </c>
      <c r="F18" s="42">
        <v>5.0663109249284837</v>
      </c>
      <c r="G18" s="40">
        <v>0.27695179999999997</v>
      </c>
    </row>
    <row r="19" spans="1:7" x14ac:dyDescent="0.2">
      <c r="A19" s="11" t="s">
        <v>488</v>
      </c>
      <c r="B19" s="38">
        <v>109.34129441922646</v>
      </c>
      <c r="C19" s="40">
        <v>2.5274389999999998</v>
      </c>
      <c r="D19" s="41">
        <v>2399578000</v>
      </c>
      <c r="E19" s="41">
        <v>2.0196530000000002E-3</v>
      </c>
      <c r="F19" s="42">
        <v>4.9795365383336048</v>
      </c>
      <c r="G19" s="40">
        <v>0.17165902</v>
      </c>
    </row>
    <row r="20" spans="1:7" x14ac:dyDescent="0.2">
      <c r="A20" s="11" t="s">
        <v>489</v>
      </c>
      <c r="B20" s="38">
        <v>108.79691235215755</v>
      </c>
      <c r="C20" s="40">
        <v>2.5297069999999997</v>
      </c>
      <c r="D20" s="41">
        <v>2392082000</v>
      </c>
      <c r="E20" s="41">
        <v>2.019121E-3</v>
      </c>
      <c r="F20" s="42">
        <v>4.7142263448367565</v>
      </c>
      <c r="G20" s="40">
        <v>0.16939942</v>
      </c>
    </row>
    <row r="21" spans="1:7" x14ac:dyDescent="0.2">
      <c r="A21" s="11" t="s">
        <v>490</v>
      </c>
      <c r="B21" s="38">
        <v>109.05130195646595</v>
      </c>
      <c r="C21" s="40">
        <v>2.5380780000000001</v>
      </c>
      <c r="D21" s="41">
        <v>2396731000</v>
      </c>
      <c r="E21" s="41">
        <v>2.0194610000000002E-3</v>
      </c>
      <c r="F21" s="42">
        <v>4.8837854910566119</v>
      </c>
      <c r="G21" s="40">
        <v>0.17894710000000003</v>
      </c>
    </row>
    <row r="22" spans="1:7" x14ac:dyDescent="0.2">
      <c r="A22" s="11" t="s">
        <v>491</v>
      </c>
      <c r="B22" s="38">
        <v>110.66223236284686</v>
      </c>
      <c r="C22" s="40">
        <v>2.5387819999999999</v>
      </c>
      <c r="D22" s="41">
        <v>2386917000</v>
      </c>
      <c r="E22" s="41">
        <v>2.020361E-3</v>
      </c>
      <c r="F22" s="42">
        <v>5.3326185251678631</v>
      </c>
      <c r="G22" s="40">
        <v>0.20450460000000001</v>
      </c>
    </row>
    <row r="23" spans="1:7" x14ac:dyDescent="0.2">
      <c r="A23" s="11" t="s">
        <v>493</v>
      </c>
      <c r="B23" s="38">
        <v>108.87967341553889</v>
      </c>
      <c r="C23" s="40">
        <v>2.5355750000000001</v>
      </c>
      <c r="D23" s="41">
        <v>2414591000</v>
      </c>
      <c r="E23" s="41">
        <v>2.019556E-3</v>
      </c>
      <c r="F23" s="42">
        <v>4.9311623113239538</v>
      </c>
      <c r="G23" s="40">
        <v>0.21053180000000002</v>
      </c>
    </row>
    <row r="24" spans="1:7" x14ac:dyDescent="0.2">
      <c r="A24" s="11" t="s">
        <v>495</v>
      </c>
      <c r="B24" s="38">
        <v>109.07460442983049</v>
      </c>
      <c r="C24" s="40">
        <v>2.5460579999999999</v>
      </c>
      <c r="D24" s="41">
        <v>2372485000</v>
      </c>
      <c r="E24" s="41">
        <v>2.0187790000000001E-3</v>
      </c>
      <c r="F24" s="42">
        <v>4.54366979187437</v>
      </c>
      <c r="G24" s="40">
        <v>0.17794807999999998</v>
      </c>
    </row>
    <row r="25" spans="1:7" x14ac:dyDescent="0.2">
      <c r="A25" s="11" t="s">
        <v>496</v>
      </c>
      <c r="B25" s="38">
        <v>109.34584595221891</v>
      </c>
      <c r="C25" s="40">
        <v>2.5270480000000002</v>
      </c>
      <c r="D25" s="41">
        <v>2373120000</v>
      </c>
      <c r="E25" s="41">
        <v>2.0193759999999998E-3</v>
      </c>
      <c r="F25" s="42">
        <v>4.8413957045014815</v>
      </c>
      <c r="G25" s="40">
        <v>0.22331420000000002</v>
      </c>
    </row>
    <row r="26" spans="1:7" x14ac:dyDescent="0.2">
      <c r="A26" s="11" t="s">
        <v>498</v>
      </c>
      <c r="B26" s="38">
        <v>113.18011948806833</v>
      </c>
      <c r="C26" s="40">
        <v>2.5254050000000001</v>
      </c>
      <c r="D26" s="41">
        <v>2362535000</v>
      </c>
      <c r="E26" s="41">
        <v>2.0189890000000001E-3</v>
      </c>
      <c r="F26" s="42">
        <v>4.648397499833699</v>
      </c>
      <c r="G26" s="40">
        <v>0.16141332000000003</v>
      </c>
    </row>
    <row r="27" spans="1:7" x14ac:dyDescent="0.2">
      <c r="A27" s="11" t="s">
        <v>500</v>
      </c>
      <c r="B27" s="38">
        <v>108.10279522983309</v>
      </c>
      <c r="C27" s="40">
        <v>2.5300989999999999</v>
      </c>
      <c r="D27" s="41">
        <v>2355769000</v>
      </c>
      <c r="E27" s="41">
        <v>2.0195880000000001E-3</v>
      </c>
      <c r="F27" s="42">
        <v>4.9471208192033416</v>
      </c>
      <c r="G27" s="40">
        <v>0.10923952000000001</v>
      </c>
    </row>
    <row r="28" spans="1:7" x14ac:dyDescent="0.2">
      <c r="A28" s="11" t="s">
        <v>501</v>
      </c>
      <c r="B28" s="38">
        <v>108.46454067689463</v>
      </c>
      <c r="C28" s="40">
        <v>2.5178159999999998</v>
      </c>
      <c r="D28" s="41">
        <v>2344581000</v>
      </c>
      <c r="E28" s="41">
        <v>2.0188480000000002E-3</v>
      </c>
      <c r="F28" s="42">
        <v>4.5780803244896955</v>
      </c>
      <c r="G28" s="40">
        <v>0.16501037999999998</v>
      </c>
    </row>
    <row r="29" spans="1:7" x14ac:dyDescent="0.2">
      <c r="A29" s="11" t="s">
        <v>502</v>
      </c>
      <c r="B29" s="38">
        <v>108.99084513993652</v>
      </c>
      <c r="C29" s="40">
        <v>2.497163</v>
      </c>
      <c r="D29" s="41">
        <v>2338385000</v>
      </c>
      <c r="E29" s="41">
        <v>2.0192930000000001E-3</v>
      </c>
      <c r="F29" s="42">
        <v>4.8000033246891043</v>
      </c>
      <c r="G29" s="40">
        <v>0.10063692</v>
      </c>
    </row>
    <row r="30" spans="1:7" x14ac:dyDescent="0.2">
      <c r="A30" s="11" t="s">
        <v>503</v>
      </c>
      <c r="B30" s="38">
        <v>109.1927550240422</v>
      </c>
      <c r="C30" s="40">
        <v>2.51633</v>
      </c>
      <c r="D30" s="41">
        <v>2341355000</v>
      </c>
      <c r="E30" s="41">
        <v>2.0190999999999998E-3</v>
      </c>
      <c r="F30" s="42">
        <v>4.7037535740406238</v>
      </c>
      <c r="G30" s="40">
        <v>0.14980780000000002</v>
      </c>
    </row>
    <row r="31" spans="1:7" s="152" customFormat="1" x14ac:dyDescent="0.2">
      <c r="A31" s="98" t="s">
        <v>492</v>
      </c>
      <c r="B31" s="72">
        <v>131.29255188361265</v>
      </c>
      <c r="C31" s="73">
        <v>2.5348709999999999</v>
      </c>
      <c r="D31" s="99">
        <v>2385167000</v>
      </c>
      <c r="E31" s="99">
        <v>2.0210029999999999E-3</v>
      </c>
      <c r="F31" s="100">
        <v>5.6527860895005926</v>
      </c>
      <c r="G31" s="73">
        <v>0.18279365999999997</v>
      </c>
    </row>
    <row r="32" spans="1:7" s="152" customFormat="1" x14ac:dyDescent="0.2">
      <c r="A32" s="98" t="s">
        <v>494</v>
      </c>
      <c r="B32" s="72">
        <v>125.1519893747942</v>
      </c>
      <c r="C32" s="73">
        <v>2.5347919999999999</v>
      </c>
      <c r="D32" s="99">
        <v>2380897000</v>
      </c>
      <c r="E32" s="99">
        <v>2.01979E-3</v>
      </c>
      <c r="F32" s="100">
        <v>5.0478589001927681</v>
      </c>
      <c r="G32" s="73">
        <v>0.11237918</v>
      </c>
    </row>
    <row r="33" spans="1:7" s="152" customFormat="1" x14ac:dyDescent="0.2">
      <c r="A33" s="98" t="s">
        <v>497</v>
      </c>
      <c r="B33" s="72">
        <v>129.47252236833936</v>
      </c>
      <c r="C33" s="73">
        <v>2.5308030000000001</v>
      </c>
      <c r="D33" s="99">
        <v>2377556000</v>
      </c>
      <c r="E33" s="99">
        <v>2.0193070000000001E-3</v>
      </c>
      <c r="F33" s="100">
        <v>4.8069851718863781</v>
      </c>
      <c r="G33" s="73">
        <v>0.2448188</v>
      </c>
    </row>
    <row r="34" spans="1:7" s="152" customFormat="1" x14ac:dyDescent="0.2">
      <c r="A34" s="98" t="s">
        <v>499</v>
      </c>
      <c r="B34" s="72">
        <v>124.99271918269848</v>
      </c>
      <c r="C34" s="73">
        <v>2.522275</v>
      </c>
      <c r="D34" s="99">
        <v>2369861000</v>
      </c>
      <c r="E34" s="99">
        <v>2.0195650000000001E-3</v>
      </c>
      <c r="F34" s="100">
        <v>4.9356506416648998</v>
      </c>
      <c r="G34" s="73">
        <v>0.13529669999999999</v>
      </c>
    </row>
    <row r="35" spans="1:7" s="152" customFormat="1" x14ac:dyDescent="0.2">
      <c r="A35" s="98"/>
      <c r="B35" s="72"/>
      <c r="C35" s="73"/>
      <c r="D35" s="99"/>
      <c r="E35" s="99"/>
      <c r="F35" s="100"/>
      <c r="G35" s="73"/>
    </row>
    <row r="36" spans="1:7" x14ac:dyDescent="0.2">
      <c r="A36" s="11" t="s">
        <v>354</v>
      </c>
      <c r="B36" s="38">
        <v>111.1845221686838</v>
      </c>
      <c r="C36" s="40">
        <v>2.256132</v>
      </c>
      <c r="D36" s="41">
        <v>2182151000</v>
      </c>
      <c r="E36" s="41">
        <v>2.0213710000000001E-3</v>
      </c>
      <c r="F36" s="42">
        <v>5.6675082286056453</v>
      </c>
      <c r="G36" s="40">
        <v>0.17437774</v>
      </c>
    </row>
    <row r="37" spans="1:7" x14ac:dyDescent="0.2">
      <c r="A37" s="11" t="s">
        <v>356</v>
      </c>
      <c r="B37" s="38">
        <v>111.68652900626925</v>
      </c>
      <c r="C37" s="40">
        <v>2.2417379999999998</v>
      </c>
      <c r="D37" s="41">
        <v>2153808000</v>
      </c>
      <c r="E37" s="41">
        <v>2.0204139999999999E-3</v>
      </c>
      <c r="F37" s="42">
        <v>5.1902491023338113</v>
      </c>
      <c r="G37" s="40">
        <v>0.19128450000000002</v>
      </c>
    </row>
    <row r="38" spans="1:7" x14ac:dyDescent="0.2">
      <c r="A38" s="11" t="s">
        <v>357</v>
      </c>
      <c r="B38" s="38">
        <v>109.70253553739072</v>
      </c>
      <c r="C38" s="40">
        <v>2.2211629999999998</v>
      </c>
      <c r="D38" s="41">
        <v>2094375000</v>
      </c>
      <c r="E38" s="41">
        <v>2.0201120000000001E-3</v>
      </c>
      <c r="F38" s="42">
        <v>5.0396406842211592</v>
      </c>
      <c r="G38" s="40">
        <v>0.20748359999999999</v>
      </c>
    </row>
    <row r="39" spans="1:7" x14ac:dyDescent="0.2">
      <c r="A39" s="11" t="s">
        <v>359</v>
      </c>
      <c r="B39" s="38">
        <v>110.4709931060016</v>
      </c>
      <c r="C39" s="40">
        <v>2.196285</v>
      </c>
      <c r="D39" s="41">
        <v>2069487000</v>
      </c>
      <c r="E39" s="41">
        <v>2.0191580000000001E-3</v>
      </c>
      <c r="F39" s="42">
        <v>4.5638776680631219</v>
      </c>
      <c r="G39" s="40">
        <v>0.14277382</v>
      </c>
    </row>
    <row r="40" spans="1:7" x14ac:dyDescent="0.2">
      <c r="A40" s="11" t="s">
        <v>360</v>
      </c>
      <c r="B40" s="38">
        <v>110.06923167081611</v>
      </c>
      <c r="C40" s="40">
        <v>2.1886190000000001</v>
      </c>
      <c r="D40" s="41">
        <v>2067329000</v>
      </c>
      <c r="E40" s="41">
        <v>2.0190579999999998E-3</v>
      </c>
      <c r="F40" s="42">
        <v>4.5140073309394522</v>
      </c>
      <c r="G40" s="40">
        <v>0.13971755999999999</v>
      </c>
    </row>
    <row r="41" spans="1:7" x14ac:dyDescent="0.2">
      <c r="A41" s="11" t="s">
        <v>362</v>
      </c>
      <c r="B41" s="38">
        <v>110.98667795163092</v>
      </c>
      <c r="C41" s="40">
        <v>2.1866630000000002</v>
      </c>
      <c r="D41" s="41">
        <v>2044715000</v>
      </c>
      <c r="E41" s="41">
        <v>2.019098E-3</v>
      </c>
      <c r="F41" s="42">
        <v>4.5339554657889645</v>
      </c>
      <c r="G41" s="40">
        <v>0.12019296</v>
      </c>
    </row>
    <row r="42" spans="1:7" x14ac:dyDescent="0.2">
      <c r="A42" s="11" t="s">
        <v>364</v>
      </c>
      <c r="B42" s="38">
        <v>112.61909097594466</v>
      </c>
      <c r="C42" s="40">
        <v>2.1728939999999999</v>
      </c>
      <c r="D42" s="41">
        <v>1972521000</v>
      </c>
      <c r="E42" s="41">
        <v>2.0191269999999999E-3</v>
      </c>
      <c r="F42" s="42">
        <v>5.0586973867942993</v>
      </c>
      <c r="G42" s="40">
        <v>0.1589583</v>
      </c>
    </row>
    <row r="43" spans="1:7" s="152" customFormat="1" x14ac:dyDescent="0.2">
      <c r="A43" s="98" t="s">
        <v>355</v>
      </c>
      <c r="B43" s="72">
        <v>133.51542793336822</v>
      </c>
      <c r="C43" s="73">
        <v>2.2821830000000003</v>
      </c>
      <c r="D43" s="99">
        <v>2194009000</v>
      </c>
      <c r="E43" s="99">
        <v>2.0210599999999999E-3</v>
      </c>
      <c r="F43" s="100">
        <v>5.5124114801516031</v>
      </c>
      <c r="G43" s="73">
        <v>0.20922940000000001</v>
      </c>
    </row>
    <row r="44" spans="1:7" s="152" customFormat="1" x14ac:dyDescent="0.2">
      <c r="A44" s="98" t="s">
        <v>358</v>
      </c>
      <c r="B44" s="72">
        <v>137.76033167400587</v>
      </c>
      <c r="C44" s="73">
        <v>2.199884</v>
      </c>
      <c r="D44" s="99">
        <v>2049597000</v>
      </c>
      <c r="E44" s="99">
        <v>2.0208769999999999E-3</v>
      </c>
      <c r="F44" s="100">
        <v>5.4211487632155562</v>
      </c>
      <c r="G44" s="73">
        <v>0.1730044</v>
      </c>
    </row>
    <row r="45" spans="1:7" s="152" customFormat="1" x14ac:dyDescent="0.2">
      <c r="A45" s="98" t="s">
        <v>361</v>
      </c>
      <c r="B45" s="72">
        <v>132.68957921940662</v>
      </c>
      <c r="C45" s="73">
        <v>2.1995710000000002</v>
      </c>
      <c r="D45" s="99">
        <v>2051260000</v>
      </c>
      <c r="E45" s="99">
        <v>2.0199940000000002E-3</v>
      </c>
      <c r="F45" s="100">
        <v>4.9807936864153755</v>
      </c>
      <c r="G45" s="73">
        <v>0.21702880000000002</v>
      </c>
    </row>
    <row r="46" spans="1:7" s="152" customFormat="1" x14ac:dyDescent="0.2">
      <c r="A46" s="98" t="s">
        <v>363</v>
      </c>
      <c r="B46" s="72">
        <v>156.3089450942775</v>
      </c>
      <c r="C46" s="73">
        <v>2.1901830000000002</v>
      </c>
      <c r="D46" s="99">
        <v>2023152000</v>
      </c>
      <c r="E46" s="99">
        <v>2.0219830000000002E-3</v>
      </c>
      <c r="F46" s="100">
        <v>5.9727146918015181</v>
      </c>
      <c r="G46" s="73">
        <v>0.22078199999999998</v>
      </c>
    </row>
    <row r="47" spans="1:7" s="152" customFormat="1" x14ac:dyDescent="0.2">
      <c r="A47" s="98"/>
      <c r="B47" s="72"/>
      <c r="C47" s="73"/>
      <c r="D47" s="99"/>
      <c r="E47" s="99"/>
      <c r="F47" s="100"/>
      <c r="G47" s="73"/>
    </row>
    <row r="48" spans="1:7" x14ac:dyDescent="0.2">
      <c r="A48" s="11" t="s">
        <v>429</v>
      </c>
      <c r="B48" s="38">
        <v>118.53214714255041</v>
      </c>
      <c r="C48" s="40">
        <v>2.3189519999999999</v>
      </c>
      <c r="D48" s="41">
        <v>2161411000</v>
      </c>
      <c r="E48" s="41">
        <v>2.019533E-3</v>
      </c>
      <c r="F48" s="42">
        <v>4.7508914322761617</v>
      </c>
      <c r="G48" s="40">
        <v>0.14657412</v>
      </c>
    </row>
    <row r="49" spans="1:7" x14ac:dyDescent="0.2">
      <c r="A49" s="11" t="s">
        <v>430</v>
      </c>
      <c r="B49" s="38">
        <v>120.30575456110566</v>
      </c>
      <c r="C49" s="40">
        <v>2.3243500000000004</v>
      </c>
      <c r="D49" s="41">
        <v>2149683000</v>
      </c>
      <c r="E49" s="41">
        <v>2.0204709999999998E-3</v>
      </c>
      <c r="F49" s="42">
        <v>5.2186751944941721</v>
      </c>
      <c r="G49" s="40">
        <v>0.19560556000000001</v>
      </c>
    </row>
    <row r="50" spans="1:7" x14ac:dyDescent="0.2">
      <c r="A50" s="11" t="s">
        <v>431</v>
      </c>
      <c r="B50" s="38">
        <v>117.68338845050526</v>
      </c>
      <c r="C50" s="40">
        <v>2.322864</v>
      </c>
      <c r="D50" s="41">
        <v>2131579000</v>
      </c>
      <c r="E50" s="41">
        <v>2.0195259999999998E-3</v>
      </c>
      <c r="F50" s="42">
        <v>4.7474005086773028</v>
      </c>
      <c r="G50" s="40">
        <v>0.2026606</v>
      </c>
    </row>
    <row r="51" spans="1:7" x14ac:dyDescent="0.2">
      <c r="A51" s="11" t="s">
        <v>432</v>
      </c>
      <c r="B51" s="38">
        <v>116.89444899739571</v>
      </c>
      <c r="C51" s="40">
        <v>2.2946219999999999</v>
      </c>
      <c r="D51" s="41">
        <v>2101647000</v>
      </c>
      <c r="E51" s="41">
        <v>2.0210699999999998E-3</v>
      </c>
      <c r="F51" s="42">
        <v>6.0276780371033363</v>
      </c>
      <c r="G51" s="40">
        <v>0.23511480000000001</v>
      </c>
    </row>
    <row r="52" spans="1:7" x14ac:dyDescent="0.2">
      <c r="A52" s="11" t="s">
        <v>434</v>
      </c>
      <c r="B52" s="38">
        <v>116.69648263394575</v>
      </c>
      <c r="C52" s="40">
        <v>2.271779</v>
      </c>
      <c r="D52" s="41">
        <v>2088344000</v>
      </c>
      <c r="E52" s="41">
        <v>2.0194119999999999E-3</v>
      </c>
      <c r="F52" s="42">
        <v>5.2008278475961029</v>
      </c>
      <c r="G52" s="40">
        <v>0.14891702000000001</v>
      </c>
    </row>
    <row r="53" spans="1:7" x14ac:dyDescent="0.2">
      <c r="A53" s="11" t="s">
        <v>435</v>
      </c>
      <c r="B53" s="38">
        <v>114.95055245238223</v>
      </c>
      <c r="C53" s="40">
        <v>2.2839040000000002</v>
      </c>
      <c r="D53" s="41">
        <v>2089147000</v>
      </c>
      <c r="E53" s="41">
        <v>2.018424E-3</v>
      </c>
      <c r="F53" s="42">
        <v>4.7081089168161467</v>
      </c>
      <c r="G53" s="40">
        <v>0.26206819999999997</v>
      </c>
    </row>
    <row r="54" spans="1:7" x14ac:dyDescent="0.2">
      <c r="A54" s="11" t="s">
        <v>436</v>
      </c>
      <c r="B54" s="38">
        <v>116.03537756631569</v>
      </c>
      <c r="C54" s="40">
        <v>2.28633</v>
      </c>
      <c r="D54" s="41">
        <v>2093704000</v>
      </c>
      <c r="E54" s="41">
        <v>2.018836E-3</v>
      </c>
      <c r="F54" s="42">
        <v>4.9135747057649022</v>
      </c>
      <c r="G54" s="40">
        <v>0.18618066</v>
      </c>
    </row>
    <row r="55" spans="1:7" x14ac:dyDescent="0.2">
      <c r="A55" s="11" t="s">
        <v>437</v>
      </c>
      <c r="B55" s="38">
        <v>117.54008671548696</v>
      </c>
      <c r="C55" s="40">
        <v>2.2990810000000002</v>
      </c>
      <c r="D55" s="41">
        <v>2109572000</v>
      </c>
      <c r="E55" s="41">
        <v>2.0187439999999998E-3</v>
      </c>
      <c r="F55" s="42">
        <v>4.867693995611357</v>
      </c>
      <c r="G55" s="40">
        <v>0.18154874000000001</v>
      </c>
    </row>
    <row r="56" spans="1:7" x14ac:dyDescent="0.2">
      <c r="A56" s="11" t="s">
        <v>438</v>
      </c>
      <c r="B56" s="38">
        <v>115.35890781550403</v>
      </c>
      <c r="C56" s="40">
        <v>2.3073740000000003</v>
      </c>
      <c r="D56" s="41">
        <v>2102145000</v>
      </c>
      <c r="E56" s="41">
        <v>2.0189729999999999E-3</v>
      </c>
      <c r="F56" s="42">
        <v>4.9818970676240655</v>
      </c>
      <c r="G56" s="40">
        <v>0.18884168000000001</v>
      </c>
    </row>
    <row r="57" spans="1:7" x14ac:dyDescent="0.2">
      <c r="A57" s="11" t="s">
        <v>439</v>
      </c>
      <c r="B57" s="38">
        <v>115.50627039638367</v>
      </c>
      <c r="C57" s="40">
        <v>2.3092510000000002</v>
      </c>
      <c r="D57" s="41">
        <v>2090345000</v>
      </c>
      <c r="E57" s="41">
        <v>2.0184769999999999E-3</v>
      </c>
      <c r="F57" s="42">
        <v>4.7345401954916673</v>
      </c>
      <c r="G57" s="40">
        <v>0.23472799999999999</v>
      </c>
    </row>
    <row r="58" spans="1:7" x14ac:dyDescent="0.2">
      <c r="A58" s="11" t="s">
        <v>440</v>
      </c>
      <c r="B58" s="38">
        <v>116.23136608197701</v>
      </c>
      <c r="C58" s="40">
        <v>2.2965</v>
      </c>
      <c r="D58" s="41">
        <v>2077541000</v>
      </c>
      <c r="E58" s="41">
        <v>2.0192040000000001E-3</v>
      </c>
      <c r="F58" s="42">
        <v>5.0970975463795272</v>
      </c>
      <c r="G58" s="40">
        <v>0.19814722000000001</v>
      </c>
    </row>
    <row r="59" spans="1:7" x14ac:dyDescent="0.2">
      <c r="A59" s="11" t="s">
        <v>441</v>
      </c>
      <c r="B59" s="38">
        <v>115.82898334427833</v>
      </c>
      <c r="C59" s="40">
        <v>2.301898</v>
      </c>
      <c r="D59" s="41">
        <v>2068927000</v>
      </c>
      <c r="E59" s="41">
        <v>2.0186599999999998E-3</v>
      </c>
      <c r="F59" s="42">
        <v>4.8258029124274922</v>
      </c>
      <c r="G59" s="40">
        <v>0.14792833999999999</v>
      </c>
    </row>
    <row r="60" spans="1:7" x14ac:dyDescent="0.2">
      <c r="A60" s="11" t="s">
        <v>442</v>
      </c>
      <c r="B60" s="38">
        <v>116.11965151423024</v>
      </c>
      <c r="C60" s="40">
        <v>2.2957959999999997</v>
      </c>
      <c r="D60" s="41">
        <v>2068573000</v>
      </c>
      <c r="E60" s="41">
        <v>2.018195E-3</v>
      </c>
      <c r="F60" s="42">
        <v>4.5939058448034382</v>
      </c>
      <c r="G60" s="40">
        <v>0.28498879999999999</v>
      </c>
    </row>
    <row r="61" spans="1:7" x14ac:dyDescent="0.2">
      <c r="A61" s="11" t="s">
        <v>443</v>
      </c>
      <c r="B61" s="38">
        <v>115.03969466025977</v>
      </c>
      <c r="C61" s="40">
        <v>2.3041659999999999</v>
      </c>
      <c r="D61" s="41">
        <v>2052176000</v>
      </c>
      <c r="E61" s="41">
        <v>2.0181019999999999E-3</v>
      </c>
      <c r="F61" s="42">
        <v>4.5475264312786274</v>
      </c>
      <c r="G61" s="40">
        <v>0.24730619999999998</v>
      </c>
    </row>
    <row r="62" spans="1:7" s="152" customFormat="1" x14ac:dyDescent="0.2">
      <c r="A62" s="98" t="s">
        <v>433</v>
      </c>
      <c r="B62" s="72">
        <v>146.67853567361206</v>
      </c>
      <c r="C62" s="73">
        <v>2.2898499999999999</v>
      </c>
      <c r="D62" s="99">
        <v>2089218000</v>
      </c>
      <c r="E62" s="99">
        <v>2.0210129999999999E-3</v>
      </c>
      <c r="F62" s="100">
        <v>5.9992519449429755</v>
      </c>
      <c r="G62" s="73">
        <v>0.22193160000000001</v>
      </c>
    </row>
    <row r="63" spans="1:7" x14ac:dyDescent="0.2">
      <c r="A63" s="11"/>
      <c r="B63" s="38"/>
      <c r="C63" s="40"/>
      <c r="D63" s="41"/>
      <c r="E63" s="41"/>
      <c r="F63" s="42"/>
      <c r="G63" s="40"/>
    </row>
    <row r="64" spans="1:7" x14ac:dyDescent="0.2">
      <c r="A64" s="11" t="s">
        <v>469</v>
      </c>
      <c r="B64" s="38">
        <v>118.92638838725267</v>
      </c>
      <c r="C64" s="40">
        <v>2.1628799999999999</v>
      </c>
      <c r="D64" s="41">
        <v>2082776000</v>
      </c>
      <c r="E64" s="41">
        <v>2.0208719999999999E-3</v>
      </c>
      <c r="F64" s="42">
        <v>5.4186552463594504</v>
      </c>
      <c r="G64" s="40">
        <v>0.17525705999999999</v>
      </c>
    </row>
    <row r="65" spans="1:7" x14ac:dyDescent="0.2">
      <c r="A65" s="11" t="s">
        <v>471</v>
      </c>
      <c r="B65" s="38">
        <v>118.71953562702228</v>
      </c>
      <c r="C65" s="40">
        <v>2.1676530000000001</v>
      </c>
      <c r="D65" s="41">
        <v>2087893000</v>
      </c>
      <c r="E65" s="41">
        <v>2.0220450000000001E-3</v>
      </c>
      <c r="F65" s="42">
        <v>6.0036343008179847</v>
      </c>
      <c r="G65" s="40">
        <v>0.16777120000000001</v>
      </c>
    </row>
    <row r="66" spans="1:7" x14ac:dyDescent="0.2">
      <c r="A66" s="11" t="s">
        <v>476</v>
      </c>
      <c r="B66" s="38">
        <v>119.25432332886047</v>
      </c>
      <c r="C66" s="40">
        <v>2.164758</v>
      </c>
      <c r="D66" s="41">
        <v>2058442000</v>
      </c>
      <c r="E66" s="41">
        <v>2.0217820000000002E-3</v>
      </c>
      <c r="F66" s="42">
        <v>5.8724753141831352</v>
      </c>
      <c r="G66" s="40">
        <v>0.24269479999999999</v>
      </c>
    </row>
    <row r="67" spans="1:7" x14ac:dyDescent="0.2">
      <c r="A67" s="11" t="s">
        <v>478</v>
      </c>
      <c r="B67" s="38">
        <v>119.63384575034584</v>
      </c>
      <c r="C67" s="40">
        <v>2.1692170000000002</v>
      </c>
      <c r="D67" s="41">
        <v>2048094000</v>
      </c>
      <c r="E67" s="41">
        <v>2.0196649999999999E-3</v>
      </c>
      <c r="F67" s="42">
        <v>4.8167202772789972</v>
      </c>
      <c r="G67" s="40">
        <v>0.25240240000000003</v>
      </c>
    </row>
    <row r="68" spans="1:7" x14ac:dyDescent="0.2">
      <c r="A68" s="11" t="s">
        <v>479</v>
      </c>
      <c r="B68" s="38">
        <v>121.08712583728096</v>
      </c>
      <c r="C68" s="40">
        <v>2.1636630000000001</v>
      </c>
      <c r="D68" s="41">
        <v>2033527000</v>
      </c>
      <c r="E68" s="41">
        <v>2.019978E-3</v>
      </c>
      <c r="F68" s="42">
        <v>4.9728144324755705</v>
      </c>
      <c r="G68" s="40">
        <v>0.22751679999999999</v>
      </c>
    </row>
    <row r="69" spans="1:7" x14ac:dyDescent="0.2">
      <c r="A69" s="11" t="s">
        <v>482</v>
      </c>
      <c r="B69" s="38">
        <v>116.95682052805033</v>
      </c>
      <c r="C69" s="40">
        <v>2.1527889999999998</v>
      </c>
      <c r="D69" s="41">
        <v>2003797000</v>
      </c>
      <c r="E69" s="41">
        <v>2.0197639999999998E-3</v>
      </c>
      <c r="F69" s="42">
        <v>4.8660919110311793</v>
      </c>
      <c r="G69" s="40">
        <v>0.15076268000000001</v>
      </c>
    </row>
    <row r="70" spans="1:7" x14ac:dyDescent="0.2">
      <c r="A70" s="11" t="s">
        <v>483</v>
      </c>
      <c r="B70" s="38">
        <v>120.45925118217484</v>
      </c>
      <c r="C70" s="40">
        <v>2.1602209999999999</v>
      </c>
      <c r="D70" s="41">
        <v>2003883000</v>
      </c>
      <c r="E70" s="41">
        <v>2.018667E-3</v>
      </c>
      <c r="F70" s="42">
        <v>4.3190143127868295</v>
      </c>
      <c r="G70" s="40">
        <v>0.20782120000000001</v>
      </c>
    </row>
    <row r="71" spans="1:7" x14ac:dyDescent="0.2">
      <c r="A71" s="11" t="s">
        <v>484</v>
      </c>
      <c r="B71" s="38">
        <v>120.33919847242588</v>
      </c>
      <c r="C71" s="40">
        <v>2.1594379999999997</v>
      </c>
      <c r="D71" s="41">
        <v>1993964000</v>
      </c>
      <c r="E71" s="41">
        <v>2.0186940000000001E-3</v>
      </c>
      <c r="F71" s="42">
        <v>4.8427588270496331</v>
      </c>
      <c r="G71" s="40">
        <v>0.222443</v>
      </c>
    </row>
    <row r="72" spans="1:7" s="152" customFormat="1" x14ac:dyDescent="0.2">
      <c r="A72" s="98" t="s">
        <v>470</v>
      </c>
      <c r="B72" s="72">
        <v>140.45540450740731</v>
      </c>
      <c r="C72" s="73">
        <v>2.1573259999999999</v>
      </c>
      <c r="D72" s="99">
        <v>2100068000</v>
      </c>
      <c r="E72" s="99">
        <v>2.0199440000000001E-3</v>
      </c>
      <c r="F72" s="100">
        <v>4.9558585178536516</v>
      </c>
      <c r="G72" s="73">
        <v>0.2693682</v>
      </c>
    </row>
    <row r="73" spans="1:7" s="152" customFormat="1" x14ac:dyDescent="0.2">
      <c r="A73" s="98" t="s">
        <v>472</v>
      </c>
      <c r="B73" s="72">
        <v>130.27981367015039</v>
      </c>
      <c r="C73" s="73">
        <v>2.1523189999999999</v>
      </c>
      <c r="D73" s="99">
        <v>2080944000</v>
      </c>
      <c r="E73" s="99">
        <v>2.0199240000000002E-3</v>
      </c>
      <c r="F73" s="100">
        <v>4.9458844504290065</v>
      </c>
      <c r="G73" s="73">
        <v>0.24111319999999997</v>
      </c>
    </row>
    <row r="74" spans="1:7" s="152" customFormat="1" x14ac:dyDescent="0.2">
      <c r="A74" s="98" t="s">
        <v>473</v>
      </c>
      <c r="B74" s="72">
        <v>129.78590466604362</v>
      </c>
      <c r="C74" s="73">
        <v>2.1694520000000002</v>
      </c>
      <c r="D74" s="99">
        <v>2069055000</v>
      </c>
      <c r="E74" s="99">
        <v>2.0198500000000001E-3</v>
      </c>
      <c r="F74" s="100">
        <v>4.9089804009575753</v>
      </c>
      <c r="G74" s="73">
        <v>0.19639344</v>
      </c>
    </row>
    <row r="75" spans="1:7" s="152" customFormat="1" x14ac:dyDescent="0.2">
      <c r="A75" s="98" t="s">
        <v>474</v>
      </c>
      <c r="B75" s="72">
        <v>139.99896481226392</v>
      </c>
      <c r="C75" s="73">
        <v>2.160533</v>
      </c>
      <c r="D75" s="99">
        <v>2057137000</v>
      </c>
      <c r="E75" s="99">
        <v>2.0211309999999998E-3</v>
      </c>
      <c r="F75" s="100">
        <v>5.5478194195092376</v>
      </c>
      <c r="G75" s="73">
        <v>0.18435817999999998</v>
      </c>
    </row>
    <row r="76" spans="1:7" s="152" customFormat="1" x14ac:dyDescent="0.2">
      <c r="A76" s="98" t="s">
        <v>475</v>
      </c>
      <c r="B76" s="72">
        <v>144.71087206031666</v>
      </c>
      <c r="C76" s="73">
        <v>2.1545879999999999</v>
      </c>
      <c r="D76" s="99">
        <v>2069691000</v>
      </c>
      <c r="E76" s="99">
        <v>2.022724E-3</v>
      </c>
      <c r="F76" s="100">
        <v>6.3422538898864298</v>
      </c>
      <c r="G76" s="73">
        <v>0.15339274</v>
      </c>
    </row>
    <row r="77" spans="1:7" s="152" customFormat="1" x14ac:dyDescent="0.2">
      <c r="A77" s="98" t="s">
        <v>477</v>
      </c>
      <c r="B77" s="72">
        <v>200.13282581220011</v>
      </c>
      <c r="C77" s="73">
        <v>2.1648360000000002</v>
      </c>
      <c r="D77" s="99">
        <v>2062823000</v>
      </c>
      <c r="E77" s="99">
        <v>2.0202039999999998E-3</v>
      </c>
      <c r="F77" s="100">
        <v>5.0855213943744824</v>
      </c>
      <c r="G77" s="73">
        <v>0.16421336000000003</v>
      </c>
    </row>
    <row r="78" spans="1:7" s="152" customFormat="1" x14ac:dyDescent="0.2">
      <c r="A78" s="98" t="s">
        <v>480</v>
      </c>
      <c r="B78" s="72">
        <v>135.0401136349995</v>
      </c>
      <c r="C78" s="73">
        <v>2.1564650000000003</v>
      </c>
      <c r="D78" s="99">
        <v>2022174000</v>
      </c>
      <c r="E78" s="99">
        <v>2.019926E-3</v>
      </c>
      <c r="F78" s="100">
        <v>4.9468818571713156</v>
      </c>
      <c r="G78" s="73">
        <v>0.14645832</v>
      </c>
    </row>
    <row r="79" spans="1:7" s="152" customFormat="1" x14ac:dyDescent="0.2">
      <c r="A79" s="98" t="s">
        <v>481</v>
      </c>
      <c r="B79" s="72">
        <v>127.08911846596266</v>
      </c>
      <c r="C79" s="73">
        <v>2.1683569999999999</v>
      </c>
      <c r="D79" s="99">
        <v>2009073000</v>
      </c>
      <c r="E79" s="99">
        <v>2.019201E-3</v>
      </c>
      <c r="F79" s="100">
        <v>4.5853219130262088</v>
      </c>
      <c r="G79" s="73">
        <v>0.11982960000000001</v>
      </c>
    </row>
    <row r="80" spans="1:7" s="152" customFormat="1" x14ac:dyDescent="0.2">
      <c r="A80" s="98"/>
      <c r="B80" s="72"/>
      <c r="C80" s="73"/>
      <c r="D80" s="99"/>
      <c r="E80" s="99"/>
      <c r="F80" s="100"/>
      <c r="G80" s="73"/>
    </row>
    <row r="81" spans="1:7" x14ac:dyDescent="0.2">
      <c r="A81" s="11" t="s">
        <v>564</v>
      </c>
      <c r="B81" s="38">
        <v>115.729298624637</v>
      </c>
      <c r="C81" s="40">
        <v>2.3009589999999998</v>
      </c>
      <c r="D81" s="41">
        <v>2166204000</v>
      </c>
      <c r="E81" s="41">
        <v>2.0206529999999999E-3</v>
      </c>
      <c r="F81" s="42">
        <v>5.3094392080589534</v>
      </c>
      <c r="G81" s="40">
        <v>0.19752997999999999</v>
      </c>
    </row>
    <row r="82" spans="1:7" x14ac:dyDescent="0.2">
      <c r="A82" s="11" t="s">
        <v>366</v>
      </c>
      <c r="B82" s="38">
        <v>126.14938076005241</v>
      </c>
      <c r="C82" s="40">
        <v>2.2899279999999997</v>
      </c>
      <c r="D82" s="41">
        <v>2164258000</v>
      </c>
      <c r="E82" s="41">
        <v>2.0212519999999999E-3</v>
      </c>
      <c r="F82" s="42">
        <v>5.608162527428596</v>
      </c>
      <c r="G82" s="40">
        <v>0.25646419999999998</v>
      </c>
    </row>
    <row r="83" spans="1:7" x14ac:dyDescent="0.2">
      <c r="A83" s="11" t="s">
        <v>367</v>
      </c>
      <c r="B83" s="38">
        <v>127.40388509798056</v>
      </c>
      <c r="C83" s="40">
        <v>2.269666</v>
      </c>
      <c r="D83" s="41">
        <v>2158737000</v>
      </c>
      <c r="E83" s="41">
        <v>2.0224330000000001E-3</v>
      </c>
      <c r="F83" s="42">
        <v>6.1971312088570327</v>
      </c>
      <c r="G83" s="40">
        <v>0.15946648000000002</v>
      </c>
    </row>
    <row r="84" spans="1:7" x14ac:dyDescent="0.2">
      <c r="A84" s="11" t="s">
        <v>368</v>
      </c>
      <c r="B84" s="38">
        <v>126.26732965700646</v>
      </c>
      <c r="C84" s="40">
        <v>2.2825739999999999</v>
      </c>
      <c r="D84" s="41">
        <v>2150625000</v>
      </c>
      <c r="E84" s="41">
        <v>2.0218390000000001E-3</v>
      </c>
      <c r="F84" s="42">
        <v>5.9009014063434959</v>
      </c>
      <c r="G84" s="40">
        <v>0.17443124000000002</v>
      </c>
    </row>
    <row r="85" spans="1:7" x14ac:dyDescent="0.2">
      <c r="A85" s="11" t="s">
        <v>369</v>
      </c>
      <c r="B85" s="38">
        <v>124.85449087430941</v>
      </c>
      <c r="C85" s="40">
        <v>2.2930569999999997</v>
      </c>
      <c r="D85" s="41">
        <v>2149272000</v>
      </c>
      <c r="E85" s="41">
        <v>2.018723E-3</v>
      </c>
      <c r="F85" s="42">
        <v>4.3469417015759246</v>
      </c>
      <c r="G85" s="40">
        <v>0.19094366000000002</v>
      </c>
    </row>
    <row r="86" spans="1:7" x14ac:dyDescent="0.2">
      <c r="A86" s="11" t="s">
        <v>370</v>
      </c>
      <c r="B86" s="38">
        <v>124.5812899102001</v>
      </c>
      <c r="C86" s="40">
        <v>2.305809</v>
      </c>
      <c r="D86" s="41">
        <v>2150555000</v>
      </c>
      <c r="E86" s="41">
        <v>2.019936E-3</v>
      </c>
      <c r="F86" s="42">
        <v>4.9518688908837492</v>
      </c>
      <c r="G86" s="40">
        <v>0.16989233999999998</v>
      </c>
    </row>
    <row r="87" spans="1:7" x14ac:dyDescent="0.2">
      <c r="A87" s="11" t="s">
        <v>371</v>
      </c>
      <c r="B87" s="38">
        <v>122.51932187920113</v>
      </c>
      <c r="C87" s="40">
        <v>2.297126</v>
      </c>
      <c r="D87" s="41">
        <v>2119996000</v>
      </c>
      <c r="E87" s="41">
        <v>2.0199570000000002E-3</v>
      </c>
      <c r="F87" s="42">
        <v>5.4726211849191815</v>
      </c>
      <c r="G87" s="40">
        <v>0.20585180000000003</v>
      </c>
    </row>
    <row r="88" spans="1:7" x14ac:dyDescent="0.2">
      <c r="A88" s="11" t="s">
        <v>372</v>
      </c>
      <c r="B88" s="38">
        <v>122.43839658076683</v>
      </c>
      <c r="C88" s="40">
        <v>2.2911799999999998</v>
      </c>
      <c r="D88" s="41">
        <v>2106169000</v>
      </c>
      <c r="E88" s="41">
        <v>2.0204490000000001E-3</v>
      </c>
      <c r="F88" s="42">
        <v>5.7179832435667395</v>
      </c>
      <c r="G88" s="40">
        <v>0.20274319999999998</v>
      </c>
    </row>
    <row r="89" spans="1:7" x14ac:dyDescent="0.2">
      <c r="A89" s="11" t="s">
        <v>373</v>
      </c>
      <c r="B89" s="38">
        <v>125.76991300062197</v>
      </c>
      <c r="C89" s="40">
        <v>2.287347</v>
      </c>
      <c r="D89" s="41">
        <v>2112622000</v>
      </c>
      <c r="E89" s="41">
        <v>2.0207559999999999E-3</v>
      </c>
      <c r="F89" s="42">
        <v>5.8710851785357194</v>
      </c>
      <c r="G89" s="40">
        <v>0.19356241999999999</v>
      </c>
    </row>
    <row r="90" spans="1:7" x14ac:dyDescent="0.2">
      <c r="A90" s="11" t="s">
        <v>374</v>
      </c>
      <c r="B90" s="38">
        <v>116.07513702422922</v>
      </c>
      <c r="C90" s="40">
        <v>2.29603</v>
      </c>
      <c r="D90" s="41">
        <v>2092730000</v>
      </c>
      <c r="E90" s="41">
        <v>2.019716E-3</v>
      </c>
      <c r="F90" s="42">
        <v>5.3524336724515083</v>
      </c>
      <c r="G90" s="40">
        <v>0.10646556</v>
      </c>
    </row>
    <row r="91" spans="1:7" x14ac:dyDescent="0.2">
      <c r="A91" s="11" t="s">
        <v>375</v>
      </c>
      <c r="B91" s="38">
        <v>125.49071571597682</v>
      </c>
      <c r="C91" s="40">
        <v>2.2729520000000001</v>
      </c>
      <c r="D91" s="41">
        <v>2072491000</v>
      </c>
      <c r="E91" s="41">
        <v>2.0194969999999999E-3</v>
      </c>
      <c r="F91" s="42">
        <v>5.2432176341510113</v>
      </c>
      <c r="G91" s="40">
        <v>0.15191354000000001</v>
      </c>
    </row>
    <row r="92" spans="1:7" x14ac:dyDescent="0.2">
      <c r="A92" s="11" t="s">
        <v>376</v>
      </c>
      <c r="B92" s="38">
        <v>125.55977103109183</v>
      </c>
      <c r="C92" s="40">
        <v>2.2678669999999999</v>
      </c>
      <c r="D92" s="41">
        <v>2064649000</v>
      </c>
      <c r="E92" s="41">
        <v>2.0191430000000002E-3</v>
      </c>
      <c r="F92" s="42">
        <v>5.0666766407341042</v>
      </c>
      <c r="G92" s="40">
        <v>0.23777340000000002</v>
      </c>
    </row>
    <row r="93" spans="1:7" x14ac:dyDescent="0.2">
      <c r="A93" s="11" t="s">
        <v>377</v>
      </c>
      <c r="B93" s="38">
        <v>125.75568542353075</v>
      </c>
      <c r="C93" s="40">
        <v>2.2746729999999999</v>
      </c>
      <c r="D93" s="41">
        <v>2067387000</v>
      </c>
      <c r="E93" s="41">
        <v>2.0194380000000001E-3</v>
      </c>
      <c r="F93" s="42">
        <v>5.2137941352483415</v>
      </c>
      <c r="G93" s="40">
        <v>0.20734920000000001</v>
      </c>
    </row>
    <row r="94" spans="1:7" x14ac:dyDescent="0.2">
      <c r="A94" s="11" t="s">
        <v>378</v>
      </c>
      <c r="B94" s="38">
        <v>125.43647170512651</v>
      </c>
      <c r="C94" s="40">
        <v>2.2749079999999999</v>
      </c>
      <c r="D94" s="41">
        <v>2064035000</v>
      </c>
      <c r="E94" s="41">
        <v>2.019402E-3</v>
      </c>
      <c r="F94" s="42">
        <v>5.1958408138838914</v>
      </c>
      <c r="G94" s="40">
        <v>0.17458448000000001</v>
      </c>
    </row>
    <row r="95" spans="1:7" x14ac:dyDescent="0.2">
      <c r="A95" s="11" t="s">
        <v>379</v>
      </c>
      <c r="B95" s="38">
        <v>153.42912522746758</v>
      </c>
      <c r="C95" s="40">
        <v>2.2689619999999997</v>
      </c>
      <c r="D95" s="41">
        <v>2054849000</v>
      </c>
      <c r="E95" s="41">
        <v>2.0191380000000002E-3</v>
      </c>
      <c r="F95" s="42">
        <v>5.0641831238779984</v>
      </c>
      <c r="G95" s="40">
        <v>0.11962212</v>
      </c>
    </row>
    <row r="96" spans="1:7" x14ac:dyDescent="0.2">
      <c r="A96" s="11" t="s">
        <v>380</v>
      </c>
      <c r="B96" s="38">
        <v>125.16815143548463</v>
      </c>
      <c r="C96" s="40">
        <v>2.2651289999999999</v>
      </c>
      <c r="D96" s="41">
        <v>1996755000</v>
      </c>
      <c r="E96" s="41">
        <v>2.0222700000000001E-3</v>
      </c>
      <c r="F96" s="42">
        <v>6.6261220825851526</v>
      </c>
      <c r="G96" s="40">
        <v>0.21535959999999998</v>
      </c>
    </row>
    <row r="97" spans="1:7" x14ac:dyDescent="0.2">
      <c r="A97" s="11" t="s">
        <v>381</v>
      </c>
      <c r="B97" s="38">
        <v>125.26616509102533</v>
      </c>
      <c r="C97" s="40">
        <v>2.2486999999999999</v>
      </c>
      <c r="D97" s="41">
        <v>2006407000</v>
      </c>
      <c r="E97" s="41">
        <v>2.0187199999999999E-3</v>
      </c>
      <c r="F97" s="42">
        <v>4.8557251147016496</v>
      </c>
      <c r="G97" s="40">
        <v>0.16433383999999998</v>
      </c>
    </row>
    <row r="98" spans="1:7" x14ac:dyDescent="0.2">
      <c r="A98" s="11"/>
      <c r="B98" s="38"/>
      <c r="C98" s="40"/>
      <c r="D98" s="41"/>
      <c r="E98" s="41"/>
      <c r="F98" s="42"/>
      <c r="G98" s="40"/>
    </row>
    <row r="99" spans="1:7" x14ac:dyDescent="0.2">
      <c r="A99" s="11" t="s">
        <v>541</v>
      </c>
      <c r="B99" s="38">
        <v>130.30857614720276</v>
      </c>
      <c r="C99" s="40">
        <v>2.2948569999999999</v>
      </c>
      <c r="D99" s="41">
        <v>2191449000</v>
      </c>
      <c r="E99" s="41">
        <v>2.0211439999999999E-3</v>
      </c>
      <c r="F99" s="42">
        <v>5.5543025633352459</v>
      </c>
      <c r="G99" s="40">
        <v>0.17616382</v>
      </c>
    </row>
    <row r="100" spans="1:7" x14ac:dyDescent="0.2">
      <c r="A100" s="11" t="s">
        <v>542</v>
      </c>
      <c r="B100" s="38">
        <v>129.45540000106223</v>
      </c>
      <c r="C100" s="40">
        <v>2.3447680000000002</v>
      </c>
      <c r="D100" s="41">
        <v>2219720000</v>
      </c>
      <c r="E100" s="41">
        <v>2.0208029999999998E-3</v>
      </c>
      <c r="F100" s="42">
        <v>5.3842447137441249</v>
      </c>
      <c r="G100" s="40">
        <v>0.24325440000000001</v>
      </c>
    </row>
    <row r="101" spans="1:7" x14ac:dyDescent="0.2">
      <c r="A101" s="11" t="s">
        <v>543</v>
      </c>
      <c r="B101" s="38">
        <v>129.49378906031339</v>
      </c>
      <c r="C101" s="40">
        <v>2.3645609999999997</v>
      </c>
      <c r="D101" s="41">
        <v>2166002000</v>
      </c>
      <c r="E101" s="41">
        <v>2.0225859999999998E-3</v>
      </c>
      <c r="F101" s="42">
        <v>6.2734328246557789</v>
      </c>
      <c r="G101" s="40">
        <v>0.19947352000000002</v>
      </c>
    </row>
    <row r="102" spans="1:7" x14ac:dyDescent="0.2">
      <c r="A102" s="11" t="s">
        <v>544</v>
      </c>
      <c r="B102" s="38">
        <v>127.73455099740258</v>
      </c>
      <c r="C102" s="40">
        <v>2.3178570000000001</v>
      </c>
      <c r="D102" s="41">
        <v>2160959000</v>
      </c>
      <c r="E102" s="41">
        <v>2.020567E-3</v>
      </c>
      <c r="F102" s="42">
        <v>5.2665507181327795</v>
      </c>
      <c r="G102" s="40">
        <v>0.13757352</v>
      </c>
    </row>
    <row r="103" spans="1:7" x14ac:dyDescent="0.2">
      <c r="A103" s="11" t="s">
        <v>545</v>
      </c>
      <c r="B103" s="38">
        <v>130.49924304854267</v>
      </c>
      <c r="C103" s="40">
        <v>2.240173</v>
      </c>
      <c r="D103" s="41">
        <v>2033419000</v>
      </c>
      <c r="E103" s="41">
        <v>2.0215200000000002E-3</v>
      </c>
      <c r="F103" s="42">
        <v>6.2520945541592949</v>
      </c>
      <c r="G103" s="40">
        <v>0.19839915999999999</v>
      </c>
    </row>
    <row r="104" spans="1:7" x14ac:dyDescent="0.2">
      <c r="A104" s="11" t="s">
        <v>546</v>
      </c>
      <c r="B104" s="38">
        <v>130.38591966318728</v>
      </c>
      <c r="C104" s="40">
        <v>2.2393909999999999</v>
      </c>
      <c r="D104" s="41">
        <v>2018199000</v>
      </c>
      <c r="E104" s="41">
        <v>2.020038E-3</v>
      </c>
      <c r="F104" s="42">
        <v>5.5130161579892496</v>
      </c>
      <c r="G104" s="40">
        <v>0.20566180000000001</v>
      </c>
    </row>
    <row r="105" spans="1:7" x14ac:dyDescent="0.2">
      <c r="A105" s="11"/>
      <c r="B105" s="38"/>
      <c r="C105" s="40"/>
      <c r="D105" s="41"/>
      <c r="E105" s="41"/>
      <c r="F105" s="42"/>
      <c r="G105" s="40"/>
    </row>
    <row r="106" spans="1:7" x14ac:dyDescent="0.2">
      <c r="A106" s="11" t="s">
        <v>522</v>
      </c>
      <c r="B106" s="38">
        <v>130.12823999645175</v>
      </c>
      <c r="C106" s="40">
        <v>2.5499689999999999</v>
      </c>
      <c r="D106" s="41">
        <v>2378837000</v>
      </c>
      <c r="E106" s="41">
        <v>2.021746E-3</v>
      </c>
      <c r="F106" s="42">
        <v>6.0233226943280354</v>
      </c>
      <c r="G106" s="40">
        <v>0.13137805999999999</v>
      </c>
    </row>
    <row r="107" spans="1:7" x14ac:dyDescent="0.2">
      <c r="A107" s="11" t="s">
        <v>523</v>
      </c>
      <c r="B107" s="38">
        <v>131.2083701762736</v>
      </c>
      <c r="C107" s="40">
        <v>2.548327</v>
      </c>
      <c r="D107" s="41">
        <v>2383258000</v>
      </c>
      <c r="E107" s="41">
        <v>2.021672E-3</v>
      </c>
      <c r="F107" s="42">
        <v>5.9864186448566041</v>
      </c>
      <c r="G107" s="40">
        <v>0.13613948000000001</v>
      </c>
    </row>
    <row r="108" spans="1:7" x14ac:dyDescent="0.2">
      <c r="A108" s="11" t="s">
        <v>525</v>
      </c>
      <c r="B108" s="38">
        <v>130.94684794219833</v>
      </c>
      <c r="C108" s="40">
        <v>2.558497</v>
      </c>
      <c r="D108" s="41">
        <v>2372329000</v>
      </c>
      <c r="E108" s="41">
        <v>2.0216890000000001E-3</v>
      </c>
      <c r="F108" s="42">
        <v>5.9948966021676746</v>
      </c>
      <c r="G108" s="40">
        <v>0.17577609999999999</v>
      </c>
    </row>
    <row r="109" spans="1:7" x14ac:dyDescent="0.2">
      <c r="A109" s="11" t="s">
        <v>526</v>
      </c>
      <c r="B109" s="38">
        <v>131.11025054419326</v>
      </c>
      <c r="C109" s="40">
        <v>2.557636</v>
      </c>
      <c r="D109" s="41">
        <v>2376562000</v>
      </c>
      <c r="E109" s="41">
        <v>2.021587E-3</v>
      </c>
      <c r="F109" s="42">
        <v>5.9440288583016958</v>
      </c>
      <c r="G109" s="40">
        <v>0.19877993999999999</v>
      </c>
    </row>
    <row r="110" spans="1:7" x14ac:dyDescent="0.2">
      <c r="A110" s="11" t="s">
        <v>527</v>
      </c>
      <c r="B110" s="38">
        <v>131.09837777661909</v>
      </c>
      <c r="C110" s="40">
        <v>2.570935</v>
      </c>
      <c r="D110" s="41">
        <v>2394709000</v>
      </c>
      <c r="E110" s="41">
        <v>2.020862E-3</v>
      </c>
      <c r="F110" s="42">
        <v>5.5824689141565891</v>
      </c>
      <c r="G110" s="40">
        <v>0.13863755999999999</v>
      </c>
    </row>
    <row r="111" spans="1:7" x14ac:dyDescent="0.2">
      <c r="A111" s="11" t="s">
        <v>528</v>
      </c>
      <c r="B111" s="38">
        <v>131.00430081692556</v>
      </c>
      <c r="C111" s="40">
        <v>2.5724999999999998</v>
      </c>
      <c r="D111" s="41">
        <v>2388282000</v>
      </c>
      <c r="E111" s="41">
        <v>2.0213789999999998E-3</v>
      </c>
      <c r="F111" s="42">
        <v>5.8402985570846759</v>
      </c>
      <c r="G111" s="40">
        <v>0.16335810000000001</v>
      </c>
    </row>
    <row r="112" spans="1:7" x14ac:dyDescent="0.2">
      <c r="A112" s="11" t="s">
        <v>529</v>
      </c>
      <c r="B112" s="38">
        <v>132.13381744782725</v>
      </c>
      <c r="C112" s="40">
        <v>2.580714</v>
      </c>
      <c r="D112" s="41">
        <v>2395528000</v>
      </c>
      <c r="E112" s="41">
        <v>2.0217590000000001E-3</v>
      </c>
      <c r="F112" s="42">
        <v>6.0298058381540436</v>
      </c>
      <c r="G112" s="40">
        <v>0.17782207999999999</v>
      </c>
    </row>
    <row r="113" spans="1:7" x14ac:dyDescent="0.2">
      <c r="A113" s="11" t="s">
        <v>530</v>
      </c>
      <c r="B113" s="38">
        <v>130.80251616763977</v>
      </c>
      <c r="C113" s="40">
        <v>2.5764119999999999</v>
      </c>
      <c r="D113" s="41">
        <v>2376663000</v>
      </c>
      <c r="E113" s="41">
        <v>2.021522E-3</v>
      </c>
      <c r="F113" s="42">
        <v>5.9116131391714326</v>
      </c>
      <c r="G113" s="40">
        <v>0.20724200000000001</v>
      </c>
    </row>
    <row r="114" spans="1:7" x14ac:dyDescent="0.2">
      <c r="A114" s="11" t="s">
        <v>531</v>
      </c>
      <c r="B114" s="38">
        <v>130.65701486976019</v>
      </c>
      <c r="C114" s="40">
        <v>2.5701529999999999</v>
      </c>
      <c r="D114" s="41">
        <v>2375091000</v>
      </c>
      <c r="E114" s="41">
        <v>2.0213399999999999E-3</v>
      </c>
      <c r="F114" s="42">
        <v>5.8208491256066512</v>
      </c>
      <c r="G114" s="40">
        <v>0.18161791999999999</v>
      </c>
    </row>
    <row r="115" spans="1:7" x14ac:dyDescent="0.2">
      <c r="A115" s="11" t="s">
        <v>532</v>
      </c>
      <c r="B115" s="38">
        <v>131.34101453552452</v>
      </c>
      <c r="C115" s="40">
        <v>2.5606089999999999</v>
      </c>
      <c r="D115" s="41">
        <v>2360078000</v>
      </c>
      <c r="E115" s="41">
        <v>2.0213340000000001E-3</v>
      </c>
      <c r="F115" s="42">
        <v>5.8178569053792799</v>
      </c>
      <c r="G115" s="40">
        <v>0.10351880000000001</v>
      </c>
    </row>
    <row r="116" spans="1:7" x14ac:dyDescent="0.2">
      <c r="A116" s="11" t="s">
        <v>533</v>
      </c>
      <c r="B116" s="38">
        <v>131.77112833223376</v>
      </c>
      <c r="C116" s="40">
        <v>2.5533329999999999</v>
      </c>
      <c r="D116" s="41">
        <v>2355488000</v>
      </c>
      <c r="E116" s="41">
        <v>2.0207459999999999E-3</v>
      </c>
      <c r="F116" s="42">
        <v>5.5246193230931144</v>
      </c>
      <c r="G116" s="40">
        <v>0.14678745999999998</v>
      </c>
    </row>
    <row r="117" spans="1:7" x14ac:dyDescent="0.2">
      <c r="A117" s="11" t="s">
        <v>534</v>
      </c>
      <c r="B117" s="38">
        <v>131.28530054915927</v>
      </c>
      <c r="C117" s="40">
        <v>2.5587309999999999</v>
      </c>
      <c r="D117" s="41">
        <v>2368166000</v>
      </c>
      <c r="E117" s="41">
        <v>2.022645E-3</v>
      </c>
      <c r="F117" s="42">
        <v>6.471657025068021</v>
      </c>
      <c r="G117" s="40">
        <v>0.14460065999999999</v>
      </c>
    </row>
    <row r="118" spans="1:7" x14ac:dyDescent="0.2">
      <c r="A118" s="11" t="s">
        <v>535</v>
      </c>
      <c r="B118" s="38">
        <v>130.63508923029775</v>
      </c>
      <c r="C118" s="40">
        <v>2.5625649999999998</v>
      </c>
      <c r="D118" s="41">
        <v>2362198000</v>
      </c>
      <c r="E118" s="41">
        <v>2.0217770000000002E-3</v>
      </c>
      <c r="F118" s="42">
        <v>6.0387824988363796</v>
      </c>
      <c r="G118" s="40">
        <v>0.20714920000000001</v>
      </c>
    </row>
    <row r="119" spans="1:7" x14ac:dyDescent="0.2">
      <c r="A119" s="11" t="s">
        <v>536</v>
      </c>
      <c r="B119" s="38">
        <v>130.74658393315056</v>
      </c>
      <c r="C119" s="40">
        <v>2.5650679999999997</v>
      </c>
      <c r="D119" s="41">
        <v>2372389000</v>
      </c>
      <c r="E119" s="41">
        <v>2.0209870000000001E-3</v>
      </c>
      <c r="F119" s="42">
        <v>5.6448068355607877</v>
      </c>
      <c r="G119" s="40">
        <v>0.20179720000000001</v>
      </c>
    </row>
    <row r="120" spans="1:7" x14ac:dyDescent="0.2">
      <c r="A120" s="11" t="s">
        <v>537</v>
      </c>
      <c r="B120" s="38">
        <v>130.87096709703513</v>
      </c>
      <c r="C120" s="40">
        <v>2.5764900000000002</v>
      </c>
      <c r="D120" s="41">
        <v>2383358000</v>
      </c>
      <c r="E120" s="41">
        <v>2.0210440000000001E-3</v>
      </c>
      <c r="F120" s="42">
        <v>5.6732329277211484</v>
      </c>
      <c r="G120" s="40">
        <v>0.19347771999999999</v>
      </c>
    </row>
    <row r="121" spans="1:7" x14ac:dyDescent="0.2">
      <c r="A121" s="11" t="s">
        <v>538</v>
      </c>
      <c r="B121" s="38">
        <v>130.6115134766064</v>
      </c>
      <c r="C121" s="40">
        <v>2.592527</v>
      </c>
      <c r="D121" s="41">
        <v>2366561000</v>
      </c>
      <c r="E121" s="41">
        <v>2.0209059999999998E-3</v>
      </c>
      <c r="F121" s="42">
        <v>5.6044118624907195</v>
      </c>
      <c r="G121" s="40">
        <v>0.18092782000000002</v>
      </c>
    </row>
    <row r="122" spans="1:7" x14ac:dyDescent="0.2">
      <c r="A122" s="11" t="s">
        <v>539</v>
      </c>
      <c r="B122" s="38">
        <v>130.80053220996984</v>
      </c>
      <c r="C122" s="40">
        <v>2.5710919999999997</v>
      </c>
      <c r="D122" s="41">
        <v>2366273000</v>
      </c>
      <c r="E122" s="41">
        <v>2.021068E-3</v>
      </c>
      <c r="F122" s="42">
        <v>5.6852018086308558</v>
      </c>
      <c r="G122" s="40">
        <v>0.1207107</v>
      </c>
    </row>
    <row r="123" spans="1:7" x14ac:dyDescent="0.2">
      <c r="A123" s="11" t="s">
        <v>540</v>
      </c>
      <c r="B123" s="38">
        <v>129.8996143612047</v>
      </c>
      <c r="C123" s="40">
        <v>2.571561</v>
      </c>
      <c r="D123" s="41">
        <v>2355145000</v>
      </c>
      <c r="E123" s="41">
        <v>2.0205290000000001E-3</v>
      </c>
      <c r="F123" s="42">
        <v>5.4164006915353706</v>
      </c>
      <c r="G123" s="40">
        <v>0.20484940000000001</v>
      </c>
    </row>
    <row r="124" spans="1:7" s="152" customFormat="1" x14ac:dyDescent="0.2">
      <c r="A124" s="98" t="s">
        <v>524</v>
      </c>
      <c r="B124" s="72">
        <v>152.38241204877119</v>
      </c>
      <c r="C124" s="73">
        <v>2.5496560000000001</v>
      </c>
      <c r="D124" s="99">
        <v>2387835000</v>
      </c>
      <c r="E124" s="99">
        <v>2.0212009999999998E-3</v>
      </c>
      <c r="F124" s="100">
        <v>5.7515293570049568</v>
      </c>
      <c r="G124" s="73">
        <v>0.19109468000000002</v>
      </c>
    </row>
    <row r="125" spans="1:7" s="152" customFormat="1" x14ac:dyDescent="0.2">
      <c r="A125" s="98"/>
      <c r="B125" s="72"/>
      <c r="C125" s="73"/>
      <c r="D125" s="99"/>
      <c r="E125" s="99"/>
      <c r="F125" s="100"/>
      <c r="G125" s="73"/>
    </row>
    <row r="126" spans="1:7" x14ac:dyDescent="0.2">
      <c r="A126" s="11" t="s">
        <v>504</v>
      </c>
      <c r="B126" s="38">
        <v>131.54606730091578</v>
      </c>
      <c r="C126" s="40">
        <v>2.552003</v>
      </c>
      <c r="D126" s="41">
        <v>2396364000</v>
      </c>
      <c r="E126" s="41">
        <v>2.0215400000000001E-3</v>
      </c>
      <c r="F126" s="42">
        <v>5.9205897998537687</v>
      </c>
      <c r="G126" s="40">
        <v>0.18407662000000002</v>
      </c>
    </row>
    <row r="127" spans="1:7" x14ac:dyDescent="0.2">
      <c r="A127" s="11" t="s">
        <v>505</v>
      </c>
      <c r="B127" s="38">
        <v>130.44225861252204</v>
      </c>
      <c r="C127" s="40">
        <v>2.548718</v>
      </c>
      <c r="D127" s="41">
        <v>2395270000</v>
      </c>
      <c r="E127" s="41">
        <v>2.0218670000000001E-3</v>
      </c>
      <c r="F127" s="42">
        <v>6.0836658022473937</v>
      </c>
      <c r="G127" s="40">
        <v>0.15173987999999999</v>
      </c>
    </row>
    <row r="128" spans="1:7" x14ac:dyDescent="0.2">
      <c r="A128" s="11" t="s">
        <v>506</v>
      </c>
      <c r="B128" s="38">
        <v>131.92050824722409</v>
      </c>
      <c r="C128" s="40">
        <v>2.545588</v>
      </c>
      <c r="D128" s="41">
        <v>2408206000</v>
      </c>
      <c r="E128" s="41">
        <v>2.0219050000000001E-3</v>
      </c>
      <c r="F128" s="42">
        <v>6.1026165303543749</v>
      </c>
      <c r="G128" s="40">
        <v>0.13167557999999999</v>
      </c>
    </row>
    <row r="129" spans="1:7" x14ac:dyDescent="0.2">
      <c r="A129" s="11" t="s">
        <v>507</v>
      </c>
      <c r="B129" s="38">
        <v>130.0976358486526</v>
      </c>
      <c r="C129" s="40">
        <v>2.5560710000000002</v>
      </c>
      <c r="D129" s="41">
        <v>2412571000</v>
      </c>
      <c r="E129" s="41">
        <v>2.0211399999999998E-3</v>
      </c>
      <c r="F129" s="42">
        <v>5.7211084513597559</v>
      </c>
      <c r="G129" s="40">
        <v>0.17886094000000002</v>
      </c>
    </row>
    <row r="130" spans="1:7" x14ac:dyDescent="0.2">
      <c r="A130" s="11" t="s">
        <v>508</v>
      </c>
      <c r="B130" s="38">
        <v>131.56433418633648</v>
      </c>
      <c r="C130" s="40">
        <v>2.5645990000000003</v>
      </c>
      <c r="D130" s="41">
        <v>2421368000</v>
      </c>
      <c r="E130" s="41">
        <v>2.0219679999999999E-3</v>
      </c>
      <c r="F130" s="42">
        <v>6.134034842742107</v>
      </c>
      <c r="G130" s="40">
        <v>0.17301925999999998</v>
      </c>
    </row>
    <row r="131" spans="1:7" x14ac:dyDescent="0.2">
      <c r="A131" s="11" t="s">
        <v>509</v>
      </c>
      <c r="B131" s="38">
        <v>133.91215523158752</v>
      </c>
      <c r="C131" s="40">
        <v>2.6197520000000001</v>
      </c>
      <c r="D131" s="41">
        <v>2404717000</v>
      </c>
      <c r="E131" s="41">
        <v>2.0235930000000002E-3</v>
      </c>
      <c r="F131" s="42">
        <v>6.9444278209986869</v>
      </c>
      <c r="G131" s="40">
        <v>0.25733840000000002</v>
      </c>
    </row>
    <row r="132" spans="1:7" x14ac:dyDescent="0.2">
      <c r="A132" s="11" t="s">
        <v>510</v>
      </c>
      <c r="B132" s="38">
        <v>130.98968566025422</v>
      </c>
      <c r="C132" s="40">
        <v>2.5826700000000002</v>
      </c>
      <c r="D132" s="41">
        <v>2415680000</v>
      </c>
      <c r="E132" s="41">
        <v>2.0214999999999999E-3</v>
      </c>
      <c r="F132" s="42">
        <v>5.9006416650042564</v>
      </c>
      <c r="G132" s="40">
        <v>0.2486942</v>
      </c>
    </row>
    <row r="133" spans="1:7" x14ac:dyDescent="0.2">
      <c r="A133" s="11" t="s">
        <v>511</v>
      </c>
      <c r="B133" s="38">
        <v>130.72358990585766</v>
      </c>
      <c r="C133" s="40">
        <v>2.5949519999999997</v>
      </c>
      <c r="D133" s="41">
        <v>2417398000</v>
      </c>
      <c r="E133" s="41">
        <v>2.0219169999999998E-3</v>
      </c>
      <c r="F133" s="42">
        <v>6.1086009708091176</v>
      </c>
      <c r="G133" s="40">
        <v>0.22814139999999999</v>
      </c>
    </row>
    <row r="134" spans="1:7" x14ac:dyDescent="0.2">
      <c r="A134" s="11" t="s">
        <v>512</v>
      </c>
      <c r="B134" s="38">
        <v>131.71298826200311</v>
      </c>
      <c r="C134" s="40">
        <v>2.587364</v>
      </c>
      <c r="D134" s="41">
        <v>2426085000</v>
      </c>
      <c r="E134" s="41">
        <v>2.0221340000000001E-3</v>
      </c>
      <c r="F134" s="42">
        <v>6.2168196023670834</v>
      </c>
      <c r="G134" s="40">
        <v>0.17149061999999998</v>
      </c>
    </row>
    <row r="135" spans="1:7" x14ac:dyDescent="0.2">
      <c r="A135" s="11" t="s">
        <v>513</v>
      </c>
      <c r="B135" s="38">
        <v>130.63246990198189</v>
      </c>
      <c r="C135" s="40">
        <v>2.5916669999999997</v>
      </c>
      <c r="D135" s="41">
        <v>2418413000</v>
      </c>
      <c r="E135" s="41">
        <v>2.0215620000000002E-3</v>
      </c>
      <c r="F135" s="42">
        <v>5.9315612740209449</v>
      </c>
      <c r="G135" s="40">
        <v>0.18149566</v>
      </c>
    </row>
    <row r="136" spans="1:7" x14ac:dyDescent="0.2">
      <c r="A136" s="11" t="s">
        <v>514</v>
      </c>
      <c r="B136" s="38">
        <v>129.71887970106351</v>
      </c>
      <c r="C136" s="40">
        <v>2.5509080000000002</v>
      </c>
      <c r="D136" s="41">
        <v>2382610000</v>
      </c>
      <c r="E136" s="41">
        <v>2.0214479999999999E-3</v>
      </c>
      <c r="F136" s="42">
        <v>5.8747090897000014</v>
      </c>
      <c r="G136" s="40">
        <v>0.14611432000000002</v>
      </c>
    </row>
    <row r="137" spans="1:7" x14ac:dyDescent="0.2">
      <c r="A137" s="11" t="s">
        <v>516</v>
      </c>
      <c r="B137" s="38">
        <v>130.22483205339199</v>
      </c>
      <c r="C137" s="40">
        <v>2.5181290000000001</v>
      </c>
      <c r="D137" s="41">
        <v>2329242000</v>
      </c>
      <c r="E137" s="41">
        <v>2.0216639999999998E-3</v>
      </c>
      <c r="F137" s="42">
        <v>5.9824290178867017</v>
      </c>
      <c r="G137" s="40">
        <v>0.19196626</v>
      </c>
    </row>
    <row r="138" spans="1:7" x14ac:dyDescent="0.2">
      <c r="A138" s="11" t="s">
        <v>517</v>
      </c>
      <c r="B138" s="38">
        <v>128.8211095137807</v>
      </c>
      <c r="C138" s="40">
        <v>2.4990410000000001</v>
      </c>
      <c r="D138" s="41">
        <v>2348446000</v>
      </c>
      <c r="E138" s="41">
        <v>2.0220780000000001E-3</v>
      </c>
      <c r="F138" s="42">
        <v>6.1888922135779882</v>
      </c>
      <c r="G138" s="40">
        <v>0.15636528</v>
      </c>
    </row>
    <row r="139" spans="1:7" x14ac:dyDescent="0.2">
      <c r="A139" s="11" t="s">
        <v>518</v>
      </c>
      <c r="B139" s="38">
        <v>134.54433919411159</v>
      </c>
      <c r="C139" s="40">
        <v>2.5200070000000001</v>
      </c>
      <c r="D139" s="41">
        <v>2353217000</v>
      </c>
      <c r="E139" s="41">
        <v>2.0214930000000001E-3</v>
      </c>
      <c r="F139" s="42">
        <v>5.8971507414056195</v>
      </c>
      <c r="G139" s="40">
        <v>0.23988659999999998</v>
      </c>
    </row>
    <row r="140" spans="1:7" x14ac:dyDescent="0.2">
      <c r="A140" s="47" t="s">
        <v>519</v>
      </c>
      <c r="B140" s="38">
        <v>131.32598190530055</v>
      </c>
      <c r="C140" s="44">
        <v>2.5284560000000003</v>
      </c>
      <c r="D140" s="45">
        <v>2361743000</v>
      </c>
      <c r="E140" s="45">
        <v>2.0215519999999998E-3</v>
      </c>
      <c r="F140" s="46">
        <v>5.9265742403082893</v>
      </c>
      <c r="G140" s="44">
        <v>0.1990345</v>
      </c>
    </row>
    <row r="141" spans="1:7" x14ac:dyDescent="0.2">
      <c r="A141" s="47" t="s">
        <v>520</v>
      </c>
      <c r="B141" s="38">
        <v>129.83531570421309</v>
      </c>
      <c r="C141" s="44">
        <v>2.5419899999999997</v>
      </c>
      <c r="D141" s="45">
        <v>2384461000</v>
      </c>
      <c r="E141" s="45">
        <v>2.020651E-3</v>
      </c>
      <c r="F141" s="46">
        <v>5.4772425028259946</v>
      </c>
      <c r="G141" s="44">
        <v>0.17085541999999998</v>
      </c>
    </row>
    <row r="142" spans="1:7" x14ac:dyDescent="0.2">
      <c r="A142" s="47" t="s">
        <v>521</v>
      </c>
      <c r="B142" s="38">
        <v>129.98235892766741</v>
      </c>
      <c r="C142" s="44">
        <v>2.5494219999999999</v>
      </c>
      <c r="D142" s="45">
        <v>2366232000</v>
      </c>
      <c r="E142" s="45">
        <v>2.02141E-3</v>
      </c>
      <c r="F142" s="46">
        <v>5.8557583615930202</v>
      </c>
      <c r="G142" s="44">
        <v>0.16520641999999999</v>
      </c>
    </row>
    <row r="143" spans="1:7" s="152" customFormat="1" x14ac:dyDescent="0.2">
      <c r="A143" s="98" t="s">
        <v>515</v>
      </c>
      <c r="B143" s="72">
        <v>154.7952426376755</v>
      </c>
      <c r="C143" s="73">
        <v>2.5407379999999997</v>
      </c>
      <c r="D143" s="99">
        <v>2364060000</v>
      </c>
      <c r="E143" s="99">
        <v>2.022219E-3</v>
      </c>
      <c r="F143" s="100">
        <v>6.2592093889219917</v>
      </c>
      <c r="G143" s="73">
        <v>0.16486054</v>
      </c>
    </row>
    <row r="144" spans="1:7" s="152" customFormat="1" x14ac:dyDescent="0.2">
      <c r="A144" s="98"/>
      <c r="B144" s="72"/>
      <c r="C144" s="73"/>
      <c r="D144" s="99"/>
      <c r="E144" s="99"/>
      <c r="F144" s="100"/>
      <c r="G144" s="73"/>
    </row>
    <row r="145" spans="1:7" x14ac:dyDescent="0.2">
      <c r="A145" s="43" t="s">
        <v>565</v>
      </c>
      <c r="B145" s="38">
        <v>130.24020246692697</v>
      </c>
      <c r="C145" s="44">
        <v>2.165384</v>
      </c>
      <c r="D145" s="45">
        <v>2048829000</v>
      </c>
      <c r="E145" s="45">
        <v>2.0217490000000002E-3</v>
      </c>
      <c r="F145" s="46">
        <v>5.8009247385370655</v>
      </c>
      <c r="G145" s="44">
        <v>0.2302872</v>
      </c>
    </row>
    <row r="146" spans="1:7" x14ac:dyDescent="0.2">
      <c r="A146" s="11" t="s">
        <v>566</v>
      </c>
      <c r="B146" s="38">
        <v>131.39245577685256</v>
      </c>
      <c r="C146" s="40">
        <v>2.1814209999999998</v>
      </c>
      <c r="D146" s="41">
        <v>2033576000</v>
      </c>
      <c r="E146" s="41">
        <v>2.0216269999999998E-3</v>
      </c>
      <c r="F146" s="42">
        <v>5.7400829272462195</v>
      </c>
      <c r="G146" s="40">
        <v>0.18323692</v>
      </c>
    </row>
    <row r="147" spans="1:7" x14ac:dyDescent="0.2">
      <c r="A147" s="11" t="s">
        <v>567</v>
      </c>
      <c r="B147" s="38">
        <v>131.26272184514144</v>
      </c>
      <c r="C147" s="40">
        <v>2.1624110000000001</v>
      </c>
      <c r="D147" s="41">
        <v>2032048000</v>
      </c>
      <c r="E147" s="41">
        <v>2.0223369999999999E-3</v>
      </c>
      <c r="F147" s="42">
        <v>6.0941623208230089</v>
      </c>
      <c r="G147" s="40">
        <v>0.21919859999999999</v>
      </c>
    </row>
    <row r="148" spans="1:7" x14ac:dyDescent="0.2">
      <c r="A148" s="11" t="s">
        <v>568</v>
      </c>
      <c r="B148" s="38">
        <v>132.75626308576136</v>
      </c>
      <c r="C148" s="40">
        <v>2.1549010000000002</v>
      </c>
      <c r="D148" s="41">
        <v>2028916000</v>
      </c>
      <c r="E148" s="41">
        <v>2.0226240000000002E-3</v>
      </c>
      <c r="F148" s="42">
        <v>6.2372901883675658</v>
      </c>
      <c r="G148" s="40">
        <v>0.23968059999999999</v>
      </c>
    </row>
    <row r="149" spans="1:7" x14ac:dyDescent="0.2">
      <c r="A149" s="11" t="s">
        <v>570</v>
      </c>
      <c r="B149" s="38">
        <v>130.89252430100385</v>
      </c>
      <c r="C149" s="40">
        <v>2.1671049999999998</v>
      </c>
      <c r="D149" s="41">
        <v>2050009000</v>
      </c>
      <c r="E149" s="41">
        <v>2.0220870000000001E-3</v>
      </c>
      <c r="F149" s="42">
        <v>5.9694864780143897</v>
      </c>
      <c r="G149" s="40">
        <v>0.14926052000000001</v>
      </c>
    </row>
    <row r="150" spans="1:7" x14ac:dyDescent="0.2">
      <c r="A150" s="11" t="s">
        <v>572</v>
      </c>
      <c r="B150" s="38">
        <v>131.51200466766011</v>
      </c>
      <c r="C150" s="40">
        <v>2.184707</v>
      </c>
      <c r="D150" s="41">
        <v>2052500000</v>
      </c>
      <c r="E150" s="41">
        <v>2.0226519999999998E-3</v>
      </c>
      <c r="F150" s="42">
        <v>6.2512538827618913</v>
      </c>
      <c r="G150" s="40">
        <v>0.15958925999999998</v>
      </c>
    </row>
    <row r="151" spans="1:7" x14ac:dyDescent="0.2">
      <c r="A151" s="47" t="s">
        <v>573</v>
      </c>
      <c r="B151" s="38">
        <v>132.40241308481828</v>
      </c>
      <c r="C151" s="44">
        <v>2.191748</v>
      </c>
      <c r="D151" s="45">
        <v>2052318000</v>
      </c>
      <c r="E151" s="45">
        <v>2.021587E-3</v>
      </c>
      <c r="F151" s="46">
        <v>5.7201347923969292</v>
      </c>
      <c r="G151" s="44">
        <v>0.20645440000000001</v>
      </c>
    </row>
    <row r="152" spans="1:7" x14ac:dyDescent="0.2">
      <c r="A152" s="11" t="s">
        <v>575</v>
      </c>
      <c r="B152" s="38">
        <v>133.31346002549131</v>
      </c>
      <c r="C152" s="40">
        <v>2.174928</v>
      </c>
      <c r="D152" s="41">
        <v>2039671000</v>
      </c>
      <c r="E152" s="41">
        <v>2.0210800000000002E-3</v>
      </c>
      <c r="F152" s="42">
        <v>5.4672921831810539</v>
      </c>
      <c r="G152" s="40">
        <v>0.14220114</v>
      </c>
    </row>
    <row r="153" spans="1:7" x14ac:dyDescent="0.2">
      <c r="A153" s="11" t="s">
        <v>577</v>
      </c>
      <c r="B153" s="38">
        <v>132.22842874846609</v>
      </c>
      <c r="C153" s="40">
        <v>2.176806</v>
      </c>
      <c r="D153" s="41">
        <v>2023463000</v>
      </c>
      <c r="E153" s="41">
        <v>2.0210520000000002E-3</v>
      </c>
      <c r="F153" s="42">
        <v>5.4533284887865063</v>
      </c>
      <c r="G153" s="40">
        <v>0.20654939999999999</v>
      </c>
    </row>
    <row r="154" spans="1:7" x14ac:dyDescent="0.2">
      <c r="A154" s="11" t="s">
        <v>578</v>
      </c>
      <c r="B154" s="38">
        <v>133.01554893523851</v>
      </c>
      <c r="C154" s="40">
        <v>2.166401</v>
      </c>
      <c r="D154" s="41">
        <v>2010118000</v>
      </c>
      <c r="E154" s="41">
        <v>2.0216269999999998E-3</v>
      </c>
      <c r="F154" s="42">
        <v>5.7400829272462195</v>
      </c>
      <c r="G154" s="40">
        <v>0.18769669999999999</v>
      </c>
    </row>
    <row r="155" spans="1:7" x14ac:dyDescent="0.2">
      <c r="A155" s="11" t="s">
        <v>580</v>
      </c>
      <c r="B155" s="38">
        <v>134.80989241797786</v>
      </c>
      <c r="C155" s="40">
        <v>2.1586560000000001</v>
      </c>
      <c r="D155" s="41">
        <v>2022351000</v>
      </c>
      <c r="E155" s="41">
        <v>2.0212450000000001E-3</v>
      </c>
      <c r="F155" s="42">
        <v>5.5495782394347648</v>
      </c>
      <c r="G155" s="40">
        <v>0.17015085999999999</v>
      </c>
    </row>
    <row r="156" spans="1:7" x14ac:dyDescent="0.2">
      <c r="A156" s="11" t="s">
        <v>581</v>
      </c>
      <c r="B156" s="38">
        <v>130.23935703946137</v>
      </c>
      <c r="C156" s="40">
        <v>2.1718769999999998</v>
      </c>
      <c r="D156" s="41">
        <v>2020798000</v>
      </c>
      <c r="E156" s="41">
        <v>2.0232589999999999E-3</v>
      </c>
      <c r="F156" s="42">
        <v>6.5539668291014364</v>
      </c>
      <c r="G156" s="40">
        <v>0.18865388</v>
      </c>
    </row>
    <row r="157" spans="1:7" x14ac:dyDescent="0.2">
      <c r="A157" s="11" t="s">
        <v>583</v>
      </c>
      <c r="B157" s="38">
        <v>133.36916261170518</v>
      </c>
      <c r="C157" s="40">
        <v>2.1717209999999998</v>
      </c>
      <c r="D157" s="41">
        <v>2020784000</v>
      </c>
      <c r="E157" s="41">
        <v>2.0215580000000001E-3</v>
      </c>
      <c r="F157" s="42">
        <v>5.7056723946311161</v>
      </c>
      <c r="G157" s="40">
        <v>0.15854889999999999</v>
      </c>
    </row>
    <row r="158" spans="1:7" x14ac:dyDescent="0.2">
      <c r="A158" s="11" t="s">
        <v>584</v>
      </c>
      <c r="B158" s="38">
        <v>133.45315467326782</v>
      </c>
      <c r="C158" s="40">
        <v>2.1731289999999999</v>
      </c>
      <c r="D158" s="41">
        <v>2027175000</v>
      </c>
      <c r="E158" s="41">
        <v>2.0202750000000002E-3</v>
      </c>
      <c r="F158" s="42">
        <v>5.0658359693369226</v>
      </c>
      <c r="G158" s="40">
        <v>0.22581660000000001</v>
      </c>
    </row>
    <row r="159" spans="1:7" s="152" customFormat="1" x14ac:dyDescent="0.2">
      <c r="A159" s="98" t="s">
        <v>569</v>
      </c>
      <c r="B159" s="72">
        <v>142.86114481227889</v>
      </c>
      <c r="C159" s="73">
        <v>2.169921</v>
      </c>
      <c r="D159" s="99">
        <v>2044944000</v>
      </c>
      <c r="E159" s="99">
        <v>2.022088E-3</v>
      </c>
      <c r="F159" s="100">
        <v>5.9699851813856553</v>
      </c>
      <c r="G159" s="73">
        <v>0.1688038</v>
      </c>
    </row>
    <row r="160" spans="1:7" s="152" customFormat="1" x14ac:dyDescent="0.2">
      <c r="A160" s="98" t="s">
        <v>571</v>
      </c>
      <c r="B160" s="72">
        <v>146.6872838502068</v>
      </c>
      <c r="C160" s="73">
        <v>2.176806</v>
      </c>
      <c r="D160" s="99">
        <v>2044844000</v>
      </c>
      <c r="E160" s="99">
        <v>2.0228569999999999E-3</v>
      </c>
      <c r="F160" s="100">
        <v>6.3534880738651145</v>
      </c>
      <c r="G160" s="73">
        <v>0.21647139999999998</v>
      </c>
    </row>
    <row r="161" spans="1:7" s="152" customFormat="1" x14ac:dyDescent="0.2">
      <c r="A161" s="98" t="s">
        <v>574</v>
      </c>
      <c r="B161" s="72">
        <v>141.31369668597335</v>
      </c>
      <c r="C161" s="73">
        <v>2.1927650000000001</v>
      </c>
      <c r="D161" s="99">
        <v>2052470000</v>
      </c>
      <c r="E161" s="99">
        <v>2.0214159999999998E-3</v>
      </c>
      <c r="F161" s="100">
        <v>5.634856515915625</v>
      </c>
      <c r="G161" s="73">
        <v>0.14231784</v>
      </c>
    </row>
    <row r="162" spans="1:7" s="152" customFormat="1" x14ac:dyDescent="0.2">
      <c r="A162" s="98" t="s">
        <v>576</v>
      </c>
      <c r="B162" s="72">
        <v>141.22905688902623</v>
      </c>
      <c r="C162" s="73">
        <v>2.1871320000000001</v>
      </c>
      <c r="D162" s="99">
        <v>2024608000</v>
      </c>
      <c r="E162" s="99">
        <v>2.0218829999999999E-3</v>
      </c>
      <c r="F162" s="100">
        <v>5.8677509902824321</v>
      </c>
      <c r="G162" s="73">
        <v>0.32227600000000001</v>
      </c>
    </row>
    <row r="163" spans="1:7" s="152" customFormat="1" x14ac:dyDescent="0.2">
      <c r="A163" s="98" t="s">
        <v>579</v>
      </c>
      <c r="B163" s="72">
        <v>143.96351136849555</v>
      </c>
      <c r="C163" s="73">
        <v>2.146687</v>
      </c>
      <c r="D163" s="99">
        <v>2000600000</v>
      </c>
      <c r="E163" s="99">
        <v>2.0217130000000001E-3</v>
      </c>
      <c r="F163" s="100">
        <v>5.7829714171726154</v>
      </c>
      <c r="G163" s="73">
        <v>0.14686083999999999</v>
      </c>
    </row>
    <row r="164" spans="1:7" s="152" customFormat="1" x14ac:dyDescent="0.2">
      <c r="A164" s="98" t="s">
        <v>582</v>
      </c>
      <c r="B164" s="72">
        <v>144.50852874612264</v>
      </c>
      <c r="C164" s="73">
        <v>2.170547</v>
      </c>
      <c r="D164" s="99">
        <v>2023043000</v>
      </c>
      <c r="E164" s="99">
        <v>2.02125E-3</v>
      </c>
      <c r="F164" s="100">
        <v>5.5520717562908706</v>
      </c>
      <c r="G164" s="73">
        <v>0.15027041999999999</v>
      </c>
    </row>
    <row r="165" spans="1:7" s="152" customFormat="1" x14ac:dyDescent="0.2">
      <c r="A165" s="98"/>
      <c r="B165" s="72"/>
      <c r="C165" s="73"/>
      <c r="D165" s="99"/>
      <c r="E165" s="99"/>
      <c r="F165" s="100"/>
      <c r="G165" s="73"/>
    </row>
    <row r="166" spans="1:7" x14ac:dyDescent="0.2">
      <c r="A166" s="11" t="s">
        <v>444</v>
      </c>
      <c r="B166" s="38">
        <v>133.030763883379</v>
      </c>
      <c r="C166" s="40">
        <v>2.5017010000000002</v>
      </c>
      <c r="D166" s="41">
        <v>2368939000</v>
      </c>
      <c r="E166" s="41">
        <v>2.0215820000000001E-3</v>
      </c>
      <c r="F166" s="42">
        <v>5.94153534144559</v>
      </c>
      <c r="G166" s="40">
        <v>0.19101393999999999</v>
      </c>
    </row>
    <row r="167" spans="1:7" x14ac:dyDescent="0.2">
      <c r="A167" s="11" t="s">
        <v>445</v>
      </c>
      <c r="B167" s="38">
        <v>132.77016816224133</v>
      </c>
      <c r="C167" s="40">
        <v>2.4934859999999999</v>
      </c>
      <c r="D167" s="41">
        <v>2370943000</v>
      </c>
      <c r="E167" s="41">
        <v>2.0211809999999999E-3</v>
      </c>
      <c r="F167" s="42">
        <v>5.7415552895803117</v>
      </c>
      <c r="G167" s="40">
        <v>0.21767880000000001</v>
      </c>
    </row>
    <row r="168" spans="1:7" x14ac:dyDescent="0.2">
      <c r="A168" s="11" t="s">
        <v>447</v>
      </c>
      <c r="B168" s="38">
        <v>132.90774292206424</v>
      </c>
      <c r="C168" s="40">
        <v>2.5042040000000001</v>
      </c>
      <c r="D168" s="41">
        <v>2380041000</v>
      </c>
      <c r="E168" s="41">
        <v>2.0209199999999998E-3</v>
      </c>
      <c r="F168" s="42">
        <v>5.6113937096879933</v>
      </c>
      <c r="G168" s="40">
        <v>0.20157439999999999</v>
      </c>
    </row>
    <row r="169" spans="1:7" x14ac:dyDescent="0.2">
      <c r="A169" s="11" t="s">
        <v>448</v>
      </c>
      <c r="B169" s="38">
        <v>131.99256705581342</v>
      </c>
      <c r="C169" s="40">
        <v>2.5138260000000003</v>
      </c>
      <c r="D169" s="41">
        <v>2379994000</v>
      </c>
      <c r="E169" s="41">
        <v>2.0208549999999998E-3</v>
      </c>
      <c r="F169" s="42">
        <v>5.5789779905577301</v>
      </c>
      <c r="G169" s="40">
        <v>0.10674945999999999</v>
      </c>
    </row>
    <row r="170" spans="1:7" x14ac:dyDescent="0.2">
      <c r="A170" s="11" t="s">
        <v>449</v>
      </c>
      <c r="B170" s="38">
        <v>132.07821346765979</v>
      </c>
      <c r="C170" s="40">
        <v>2.5048300000000001</v>
      </c>
      <c r="D170" s="41">
        <v>2352636000</v>
      </c>
      <c r="E170" s="41">
        <v>2.0206199999999999E-3</v>
      </c>
      <c r="F170" s="42">
        <v>5.4617826983176503</v>
      </c>
      <c r="G170" s="40">
        <v>0.16982026</v>
      </c>
    </row>
    <row r="171" spans="1:7" x14ac:dyDescent="0.2">
      <c r="A171" s="11" t="s">
        <v>450</v>
      </c>
      <c r="B171" s="38">
        <v>132.60388287631167</v>
      </c>
      <c r="C171" s="40">
        <v>2.4929389999999998</v>
      </c>
      <c r="D171" s="41">
        <v>2352349000</v>
      </c>
      <c r="E171" s="41">
        <v>2.0211869999999998E-3</v>
      </c>
      <c r="F171" s="42">
        <v>5.744547509807683</v>
      </c>
      <c r="G171" s="40">
        <v>0.14572086000000001</v>
      </c>
    </row>
    <row r="172" spans="1:7" x14ac:dyDescent="0.2">
      <c r="A172" s="11" t="s">
        <v>451</v>
      </c>
      <c r="B172" s="38">
        <v>132.11119459115585</v>
      </c>
      <c r="C172" s="40">
        <v>2.4894970000000001</v>
      </c>
      <c r="D172" s="41">
        <v>2346914000</v>
      </c>
      <c r="E172" s="41">
        <v>2.0208499999999998E-3</v>
      </c>
      <c r="F172" s="42">
        <v>5.5764844737016244</v>
      </c>
      <c r="G172" s="40">
        <v>0.16732140000000001</v>
      </c>
    </row>
    <row r="173" spans="1:7" x14ac:dyDescent="0.2">
      <c r="A173" s="11" t="s">
        <v>452</v>
      </c>
      <c r="B173" s="38">
        <v>131.90777749396418</v>
      </c>
      <c r="C173" s="40">
        <v>2.5234490000000003</v>
      </c>
      <c r="D173" s="41">
        <v>2367526000</v>
      </c>
      <c r="E173" s="41">
        <v>2.0205790000000002E-3</v>
      </c>
      <c r="F173" s="42">
        <v>5.4413358600970945</v>
      </c>
      <c r="G173" s="40">
        <v>0.12075306</v>
      </c>
    </row>
    <row r="174" spans="1:7" x14ac:dyDescent="0.2">
      <c r="A174" s="11" t="s">
        <v>453</v>
      </c>
      <c r="B174" s="38">
        <v>133.36142015509245</v>
      </c>
      <c r="C174" s="40">
        <v>2.5013879999999999</v>
      </c>
      <c r="D174" s="41">
        <v>2351358000</v>
      </c>
      <c r="E174" s="41">
        <v>2.0200069999999999E-3</v>
      </c>
      <c r="F174" s="42">
        <v>5.1560775317507339</v>
      </c>
      <c r="G174" s="40">
        <v>0.16446359999999999</v>
      </c>
    </row>
    <row r="175" spans="1:7" x14ac:dyDescent="0.2">
      <c r="A175" s="11" t="s">
        <v>454</v>
      </c>
      <c r="B175" s="38">
        <v>131.56142548095889</v>
      </c>
      <c r="C175" s="40">
        <v>2.4700169999999999</v>
      </c>
      <c r="D175" s="41">
        <v>2296309000</v>
      </c>
      <c r="E175" s="41">
        <v>2.0210509999999998E-3</v>
      </c>
      <c r="F175" s="42">
        <v>5.6767238513197853</v>
      </c>
      <c r="G175" s="40">
        <v>0.225551</v>
      </c>
    </row>
    <row r="176" spans="1:7" s="152" customFormat="1" x14ac:dyDescent="0.2">
      <c r="A176" s="98" t="s">
        <v>446</v>
      </c>
      <c r="B176" s="72">
        <v>138.55849949300091</v>
      </c>
      <c r="C176" s="73">
        <v>2.4966159999999999</v>
      </c>
      <c r="D176" s="99">
        <v>2365394000</v>
      </c>
      <c r="E176" s="99">
        <v>2.0224129999999998E-3</v>
      </c>
      <c r="F176" s="100">
        <v>6.3559578429415158</v>
      </c>
      <c r="G176" s="73">
        <v>0.15658707999999999</v>
      </c>
    </row>
    <row r="177" spans="1:7" s="152" customFormat="1" x14ac:dyDescent="0.2">
      <c r="A177" s="98"/>
      <c r="B177" s="72"/>
      <c r="C177" s="73"/>
      <c r="D177" s="99"/>
      <c r="E177" s="99"/>
      <c r="F177" s="100"/>
      <c r="G177" s="73"/>
    </row>
    <row r="178" spans="1:7" x14ac:dyDescent="0.2">
      <c r="A178" s="11" t="s">
        <v>455</v>
      </c>
      <c r="B178" s="38">
        <v>132.65756839933547</v>
      </c>
      <c r="C178" s="40">
        <v>2.039666</v>
      </c>
      <c r="D178" s="41">
        <v>1853823000</v>
      </c>
      <c r="E178" s="41">
        <v>2.021976E-3</v>
      </c>
      <c r="F178" s="42">
        <v>6.1234336180476125</v>
      </c>
      <c r="G178" s="40">
        <v>0.22873339999999998</v>
      </c>
    </row>
    <row r="179" spans="1:7" x14ac:dyDescent="0.2">
      <c r="A179" s="11" t="s">
        <v>456</v>
      </c>
      <c r="B179" s="38">
        <v>132.72023059578109</v>
      </c>
      <c r="C179" s="40">
        <v>2.02136</v>
      </c>
      <c r="D179" s="41">
        <v>1807674000</v>
      </c>
      <c r="E179" s="41">
        <v>2.0220469999999999E-3</v>
      </c>
      <c r="F179" s="42">
        <v>6.1588415574052471</v>
      </c>
      <c r="G179" s="40">
        <v>0.2586444</v>
      </c>
    </row>
    <row r="180" spans="1:7" x14ac:dyDescent="0.2">
      <c r="A180" s="11" t="s">
        <v>457</v>
      </c>
      <c r="B180" s="38">
        <v>133.57495245290889</v>
      </c>
      <c r="C180" s="40">
        <v>2.01518</v>
      </c>
      <c r="D180" s="41">
        <v>1841640000</v>
      </c>
      <c r="E180" s="41">
        <v>2.021573E-3</v>
      </c>
      <c r="F180" s="42">
        <v>5.9224561594400251</v>
      </c>
      <c r="G180" s="40">
        <v>0.22977359999999999</v>
      </c>
    </row>
    <row r="181" spans="1:7" x14ac:dyDescent="0.2">
      <c r="A181" s="11" t="s">
        <v>458</v>
      </c>
      <c r="B181" s="38">
        <v>132.65995095492582</v>
      </c>
      <c r="C181" s="40">
        <v>2.0123630000000001</v>
      </c>
      <c r="D181" s="41">
        <v>1831206000</v>
      </c>
      <c r="E181" s="41">
        <v>2.0231820000000001E-3</v>
      </c>
      <c r="F181" s="42">
        <v>6.7248698837568002</v>
      </c>
      <c r="G181" s="40">
        <v>0.20638440000000002</v>
      </c>
    </row>
    <row r="182" spans="1:7" x14ac:dyDescent="0.2">
      <c r="A182" s="11" t="s">
        <v>459</v>
      </c>
      <c r="B182" s="38">
        <v>132.34708024025431</v>
      </c>
      <c r="C182" s="40">
        <v>2.0085299999999999</v>
      </c>
      <c r="D182" s="41">
        <v>1830573000</v>
      </c>
      <c r="E182" s="41">
        <v>2.0219930000000001E-3</v>
      </c>
      <c r="F182" s="42">
        <v>6.131911575358683</v>
      </c>
      <c r="G182" s="40">
        <v>0.26463000000000003</v>
      </c>
    </row>
    <row r="183" spans="1:7" x14ac:dyDescent="0.2">
      <c r="A183" s="11" t="s">
        <v>460</v>
      </c>
      <c r="B183" s="38">
        <v>133.62329891008844</v>
      </c>
      <c r="C183" s="40">
        <v>2.0083729999999997</v>
      </c>
      <c r="D183" s="41">
        <v>1816260000</v>
      </c>
      <c r="E183" s="41">
        <v>2.0215150000000002E-3</v>
      </c>
      <c r="F183" s="42">
        <v>5.8935313639083988</v>
      </c>
      <c r="G183" s="40">
        <v>0.2048758</v>
      </c>
    </row>
    <row r="184" spans="1:7" x14ac:dyDescent="0.2">
      <c r="A184" s="11" t="s">
        <v>461</v>
      </c>
      <c r="B184" s="38">
        <v>133.78679852947815</v>
      </c>
      <c r="C184" s="40">
        <v>2.0078260000000001</v>
      </c>
      <c r="D184" s="41">
        <v>1771221000</v>
      </c>
      <c r="E184" s="41">
        <v>2.0227309999999998E-3</v>
      </c>
      <c r="F184" s="42">
        <v>6.499954663329798</v>
      </c>
      <c r="G184" s="40">
        <v>0.13433348000000001</v>
      </c>
    </row>
    <row r="185" spans="1:7" x14ac:dyDescent="0.2">
      <c r="A185" s="11" t="s">
        <v>462</v>
      </c>
      <c r="B185" s="38">
        <v>131.85240516588621</v>
      </c>
      <c r="C185" s="40">
        <v>2.0040710000000002</v>
      </c>
      <c r="D185" s="41">
        <v>1806713000</v>
      </c>
      <c r="E185" s="41">
        <v>2.021718E-3</v>
      </c>
      <c r="F185" s="42">
        <v>5.9947681482690909</v>
      </c>
      <c r="G185" s="40">
        <v>0.16719666</v>
      </c>
    </row>
    <row r="186" spans="1:7" x14ac:dyDescent="0.2">
      <c r="A186" s="11" t="s">
        <v>463</v>
      </c>
      <c r="B186" s="38">
        <v>132.70994349439721</v>
      </c>
      <c r="C186" s="40">
        <v>1.9928049999999999</v>
      </c>
      <c r="D186" s="41">
        <v>1795135000</v>
      </c>
      <c r="E186" s="41">
        <v>2.0223239999999998E-3</v>
      </c>
      <c r="F186" s="42">
        <v>6.2969823912371483</v>
      </c>
      <c r="G186" s="40">
        <v>0.20954319999999999</v>
      </c>
    </row>
    <row r="187" spans="1:7" x14ac:dyDescent="0.2">
      <c r="A187" s="11" t="s">
        <v>464</v>
      </c>
      <c r="B187" s="38">
        <v>132.73826771398689</v>
      </c>
      <c r="C187" s="40">
        <v>1.9869379999999999</v>
      </c>
      <c r="D187" s="41">
        <v>1799889000</v>
      </c>
      <c r="E187" s="41">
        <v>2.0222080000000002E-3</v>
      </c>
      <c r="F187" s="42">
        <v>6.2391328001741178</v>
      </c>
      <c r="G187" s="40">
        <v>0.18345839999999999</v>
      </c>
    </row>
    <row r="188" spans="1:7" x14ac:dyDescent="0.2">
      <c r="A188" s="11" t="s">
        <v>465</v>
      </c>
      <c r="B188" s="38">
        <v>132.27267861800897</v>
      </c>
      <c r="C188" s="40">
        <v>1.9806009999999998</v>
      </c>
      <c r="D188" s="41">
        <v>1790606000</v>
      </c>
      <c r="E188" s="41">
        <v>2.0214669999999999E-3</v>
      </c>
      <c r="F188" s="42">
        <v>5.8695936020889841</v>
      </c>
      <c r="G188" s="40">
        <v>0.21800799999999998</v>
      </c>
    </row>
    <row r="189" spans="1:7" x14ac:dyDescent="0.2">
      <c r="A189" s="11" t="s">
        <v>466</v>
      </c>
      <c r="B189" s="38">
        <v>132.70718664273511</v>
      </c>
      <c r="C189" s="40">
        <v>1.983026</v>
      </c>
      <c r="D189" s="41">
        <v>1793459000</v>
      </c>
      <c r="E189" s="41">
        <v>2.0231749999999999E-3</v>
      </c>
      <c r="F189" s="42">
        <v>6.7213789601581633</v>
      </c>
      <c r="G189" s="40">
        <v>0.2109356</v>
      </c>
    </row>
    <row r="190" spans="1:7" x14ac:dyDescent="0.2">
      <c r="A190" s="11" t="s">
        <v>467</v>
      </c>
      <c r="B190" s="38">
        <v>132.6053305773047</v>
      </c>
      <c r="C190" s="40">
        <v>1.9809140000000001</v>
      </c>
      <c r="D190" s="41">
        <v>1793442000</v>
      </c>
      <c r="E190" s="41">
        <v>2.0218530000000001E-3</v>
      </c>
      <c r="F190" s="42">
        <v>6.062093103385723</v>
      </c>
      <c r="G190" s="40">
        <v>0.21623539999999999</v>
      </c>
    </row>
    <row r="191" spans="1:7" x14ac:dyDescent="0.2">
      <c r="A191" s="11" t="s">
        <v>468</v>
      </c>
      <c r="B191" s="38">
        <v>131.92139130101904</v>
      </c>
      <c r="C191" s="40">
        <v>1.9417990000000001</v>
      </c>
      <c r="D191" s="41">
        <v>1748515000</v>
      </c>
      <c r="E191" s="41">
        <v>2.0219040000000001E-3</v>
      </c>
      <c r="F191" s="42">
        <v>6.0875269753187125</v>
      </c>
      <c r="G191" s="40">
        <v>0.14970524000000002</v>
      </c>
    </row>
    <row r="192" spans="1:7" x14ac:dyDescent="0.2">
      <c r="A192" s="11"/>
      <c r="B192" s="38"/>
      <c r="C192" s="40"/>
      <c r="D192" s="41"/>
      <c r="E192" s="41"/>
      <c r="F192" s="42"/>
      <c r="G192" s="40"/>
    </row>
    <row r="193" spans="1:7" x14ac:dyDescent="0.2">
      <c r="A193" s="11" t="s">
        <v>413</v>
      </c>
      <c r="B193" s="38">
        <v>135.43213625807701</v>
      </c>
      <c r="C193" s="40">
        <v>1.961748</v>
      </c>
      <c r="D193" s="41">
        <v>1783519000</v>
      </c>
      <c r="E193" s="41">
        <v>2.022823E-3</v>
      </c>
      <c r="F193" s="42">
        <v>6.5458353734835653</v>
      </c>
      <c r="G193" s="40">
        <v>0.18382724</v>
      </c>
    </row>
    <row r="194" spans="1:7" x14ac:dyDescent="0.2">
      <c r="A194" s="11" t="s">
        <v>415</v>
      </c>
      <c r="B194" s="38">
        <v>135.01947414708687</v>
      </c>
      <c r="C194" s="40">
        <v>1.9792709999999998</v>
      </c>
      <c r="D194" s="41">
        <v>1812434000</v>
      </c>
      <c r="E194" s="41">
        <v>2.0218499999999999E-3</v>
      </c>
      <c r="F194" s="42">
        <v>6.0605969932719264</v>
      </c>
      <c r="G194" s="40">
        <v>0.2085998</v>
      </c>
    </row>
    <row r="195" spans="1:7" x14ac:dyDescent="0.2">
      <c r="A195" s="11" t="s">
        <v>416</v>
      </c>
      <c r="B195" s="38">
        <v>133.61286099103799</v>
      </c>
      <c r="C195" s="40">
        <v>1.99437</v>
      </c>
      <c r="D195" s="41">
        <v>1825378000</v>
      </c>
      <c r="E195" s="41">
        <v>2.022762E-3</v>
      </c>
      <c r="F195" s="42">
        <v>6.5154144678381423</v>
      </c>
      <c r="G195" s="40">
        <v>0.24423719999999999</v>
      </c>
    </row>
    <row r="196" spans="1:7" x14ac:dyDescent="0.2">
      <c r="A196" s="11" t="s">
        <v>418</v>
      </c>
      <c r="B196" s="38">
        <v>134.06456911293316</v>
      </c>
      <c r="C196" s="40">
        <v>2.0150230000000002</v>
      </c>
      <c r="D196" s="41">
        <v>1840613000</v>
      </c>
      <c r="E196" s="41">
        <v>2.0227330000000001E-3</v>
      </c>
      <c r="F196" s="42">
        <v>6.5009520700723291</v>
      </c>
      <c r="G196" s="40">
        <v>0.17981587999999998</v>
      </c>
    </row>
    <row r="197" spans="1:7" x14ac:dyDescent="0.2">
      <c r="A197" s="11" t="s">
        <v>419</v>
      </c>
      <c r="B197" s="38">
        <v>135.38574768970798</v>
      </c>
      <c r="C197" s="40">
        <v>2.0316079999999999</v>
      </c>
      <c r="D197" s="41">
        <v>1839228000</v>
      </c>
      <c r="E197" s="41">
        <v>2.0223160000000001E-3</v>
      </c>
      <c r="F197" s="42">
        <v>6.2929927642674679</v>
      </c>
      <c r="G197" s="40">
        <v>0.2092</v>
      </c>
    </row>
    <row r="198" spans="1:7" x14ac:dyDescent="0.2">
      <c r="A198" s="11" t="s">
        <v>420</v>
      </c>
      <c r="B198" s="38">
        <v>135.4983274089</v>
      </c>
      <c r="C198" s="40">
        <v>2.0303559999999998</v>
      </c>
      <c r="D198" s="41">
        <v>1850929000</v>
      </c>
      <c r="E198" s="41">
        <v>2.0225640000000001E-3</v>
      </c>
      <c r="F198" s="42">
        <v>6.416671200333778</v>
      </c>
      <c r="G198" s="40">
        <v>0.19924955999999999</v>
      </c>
    </row>
    <row r="199" spans="1:7" x14ac:dyDescent="0.2">
      <c r="A199" s="11" t="s">
        <v>421</v>
      </c>
      <c r="B199" s="38">
        <v>134.09240159237834</v>
      </c>
      <c r="C199" s="40">
        <v>2.0441250000000002</v>
      </c>
      <c r="D199" s="41">
        <v>1852524000</v>
      </c>
      <c r="E199" s="41">
        <v>2.0245100000000002E-3</v>
      </c>
      <c r="F199" s="42">
        <v>7.3871479607566117</v>
      </c>
      <c r="G199" s="40">
        <v>0.18276844</v>
      </c>
    </row>
    <row r="200" spans="1:7" x14ac:dyDescent="0.2">
      <c r="A200" s="11" t="s">
        <v>422</v>
      </c>
      <c r="B200" s="38">
        <v>136.5729488505884</v>
      </c>
      <c r="C200" s="40">
        <v>2.0466290000000003</v>
      </c>
      <c r="D200" s="41">
        <v>1848992000</v>
      </c>
      <c r="E200" s="41">
        <v>2.0223950000000002E-3</v>
      </c>
      <c r="F200" s="42">
        <v>6.3323903305950049</v>
      </c>
      <c r="G200" s="40">
        <v>0.17442168000000002</v>
      </c>
    </row>
    <row r="201" spans="1:7" x14ac:dyDescent="0.2">
      <c r="A201" s="11" t="s">
        <v>423</v>
      </c>
      <c r="B201" s="38">
        <v>135.23214834107873</v>
      </c>
      <c r="C201" s="40">
        <v>2.0475669999999999</v>
      </c>
      <c r="D201" s="41">
        <v>1833400000</v>
      </c>
      <c r="E201" s="41">
        <v>2.0219930000000001E-3</v>
      </c>
      <c r="F201" s="42">
        <v>6.131911575358683</v>
      </c>
      <c r="G201" s="40">
        <v>0.21116460000000001</v>
      </c>
    </row>
    <row r="202" spans="1:7" x14ac:dyDescent="0.2">
      <c r="A202" s="11" t="s">
        <v>424</v>
      </c>
      <c r="B202" s="38">
        <v>135.1693343513561</v>
      </c>
      <c r="C202" s="40">
        <v>2.0324689999999999</v>
      </c>
      <c r="D202" s="41">
        <v>1837495000</v>
      </c>
      <c r="E202" s="41">
        <v>2.022242E-3</v>
      </c>
      <c r="F202" s="42">
        <v>6.2560887147960367</v>
      </c>
      <c r="G202" s="40">
        <v>0.23757200000000001</v>
      </c>
    </row>
    <row r="203" spans="1:7" x14ac:dyDescent="0.2">
      <c r="A203" s="11" t="s">
        <v>426</v>
      </c>
      <c r="B203" s="38">
        <v>135.53503163411722</v>
      </c>
      <c r="C203" s="40">
        <v>2.0308260000000002</v>
      </c>
      <c r="D203" s="41">
        <v>1812844000</v>
      </c>
      <c r="E203" s="41">
        <v>2.022303E-3</v>
      </c>
      <c r="F203" s="42">
        <v>6.2865096204414597</v>
      </c>
      <c r="G203" s="40">
        <v>0.19025044000000002</v>
      </c>
    </row>
    <row r="204" spans="1:7" x14ac:dyDescent="0.2">
      <c r="A204" s="11" t="s">
        <v>427</v>
      </c>
      <c r="B204" s="38">
        <v>135.26739233449922</v>
      </c>
      <c r="C204" s="40">
        <v>2.0177610000000001</v>
      </c>
      <c r="D204" s="41">
        <v>1825538000</v>
      </c>
      <c r="E204" s="41">
        <v>2.022135E-3</v>
      </c>
      <c r="F204" s="42">
        <v>6.2027274540739521</v>
      </c>
      <c r="G204" s="40">
        <v>0.18642010000000001</v>
      </c>
    </row>
    <row r="205" spans="1:7" s="152" customFormat="1" x14ac:dyDescent="0.2">
      <c r="A205" s="98" t="s">
        <v>414</v>
      </c>
      <c r="B205" s="72">
        <v>144.73634903764662</v>
      </c>
      <c r="C205" s="73">
        <v>1.9572100000000001</v>
      </c>
      <c r="D205" s="99">
        <v>1780802000</v>
      </c>
      <c r="E205" s="99">
        <v>2.0241579999999999E-3</v>
      </c>
      <c r="F205" s="100">
        <v>7.2116043740817917</v>
      </c>
      <c r="G205" s="73">
        <v>0.27114240000000001</v>
      </c>
    </row>
    <row r="206" spans="1:7" s="152" customFormat="1" x14ac:dyDescent="0.2">
      <c r="A206" s="98" t="s">
        <v>417</v>
      </c>
      <c r="B206" s="72">
        <v>141.82982225424109</v>
      </c>
      <c r="C206" s="73">
        <v>2.0012539999999999</v>
      </c>
      <c r="D206" s="99">
        <v>1826113000</v>
      </c>
      <c r="E206" s="99">
        <v>2.0245469999999998E-3</v>
      </c>
      <c r="F206" s="100">
        <v>7.4055999854921053</v>
      </c>
      <c r="G206" s="73">
        <v>0.1412051</v>
      </c>
    </row>
    <row r="207" spans="1:7" s="152" customFormat="1" x14ac:dyDescent="0.2">
      <c r="A207" s="98" t="s">
        <v>425</v>
      </c>
      <c r="B207" s="72">
        <v>149.15743126425343</v>
      </c>
      <c r="C207" s="73">
        <v>2.0320780000000003</v>
      </c>
      <c r="D207" s="99">
        <v>1831845000</v>
      </c>
      <c r="E207" s="99">
        <v>2.0242979999999999E-3</v>
      </c>
      <c r="F207" s="100">
        <v>7.2814228460547517</v>
      </c>
      <c r="G207" s="73">
        <v>0.2484306</v>
      </c>
    </row>
    <row r="208" spans="1:7" x14ac:dyDescent="0.2">
      <c r="A208" s="11"/>
      <c r="B208" s="38"/>
      <c r="C208" s="40"/>
      <c r="D208" s="41"/>
      <c r="E208" s="41"/>
      <c r="F208" s="42"/>
      <c r="G208" s="40"/>
    </row>
    <row r="209" spans="1:7" x14ac:dyDescent="0.2">
      <c r="A209" s="11" t="s">
        <v>399</v>
      </c>
      <c r="B209" s="38">
        <v>135.09776022171499</v>
      </c>
      <c r="C209" s="40">
        <v>2.110074</v>
      </c>
      <c r="D209" s="41">
        <v>1879873000</v>
      </c>
      <c r="E209" s="41">
        <v>2.0231440000000002E-3</v>
      </c>
      <c r="F209" s="42">
        <v>6.705919155650041</v>
      </c>
      <c r="G209" s="40">
        <v>0.18519530000000001</v>
      </c>
    </row>
    <row r="210" spans="1:7" x14ac:dyDescent="0.2">
      <c r="A210" s="11" t="s">
        <v>400</v>
      </c>
      <c r="B210" s="38">
        <v>135.65718784464562</v>
      </c>
      <c r="C210" s="40">
        <v>2.080346</v>
      </c>
      <c r="D210" s="41">
        <v>1840466000</v>
      </c>
      <c r="E210" s="41">
        <v>2.0231789999999999E-3</v>
      </c>
      <c r="F210" s="42">
        <v>6.7233737736430035</v>
      </c>
      <c r="G210" s="40">
        <v>0.24477539999999998</v>
      </c>
    </row>
    <row r="211" spans="1:7" x14ac:dyDescent="0.2">
      <c r="A211" s="11" t="s">
        <v>401</v>
      </c>
      <c r="B211" s="38">
        <v>130.4058935561192</v>
      </c>
      <c r="C211" s="40">
        <v>2.0474109999999999</v>
      </c>
      <c r="D211" s="41">
        <v>1823323000</v>
      </c>
      <c r="E211" s="41">
        <v>2.0228329999999999E-3</v>
      </c>
      <c r="F211" s="42">
        <v>6.5508224071957768</v>
      </c>
      <c r="G211" s="40">
        <v>0.22053920000000002</v>
      </c>
    </row>
    <row r="212" spans="1:7" x14ac:dyDescent="0.2">
      <c r="A212" s="11" t="s">
        <v>402</v>
      </c>
      <c r="B212" s="38">
        <v>131.74948645340265</v>
      </c>
      <c r="C212" s="40">
        <v>2.034659</v>
      </c>
      <c r="D212" s="41">
        <v>1828926000</v>
      </c>
      <c r="E212" s="41">
        <v>2.023253E-3</v>
      </c>
      <c r="F212" s="42">
        <v>6.7602778231144347</v>
      </c>
      <c r="G212" s="40">
        <v>0.20928579999999999</v>
      </c>
    </row>
    <row r="213" spans="1:7" x14ac:dyDescent="0.2">
      <c r="A213" s="11" t="s">
        <v>403</v>
      </c>
      <c r="B213" s="38">
        <v>130.0480519283602</v>
      </c>
      <c r="C213" s="40">
        <v>2.0341119999999999</v>
      </c>
      <c r="D213" s="41">
        <v>1832861000</v>
      </c>
      <c r="E213" s="41">
        <v>2.0215910000000001E-3</v>
      </c>
      <c r="F213" s="42">
        <v>5.9314328201223612</v>
      </c>
      <c r="G213" s="40">
        <v>0.206762</v>
      </c>
    </row>
    <row r="214" spans="1:7" x14ac:dyDescent="0.2">
      <c r="A214" s="11" t="s">
        <v>404</v>
      </c>
      <c r="B214" s="38">
        <v>132.92553746223032</v>
      </c>
      <c r="C214" s="40">
        <v>2.0381800000000001</v>
      </c>
      <c r="D214" s="41">
        <v>1820065000</v>
      </c>
      <c r="E214" s="41">
        <v>2.0217289999999999E-3</v>
      </c>
      <c r="F214" s="42">
        <v>6.000253885352568</v>
      </c>
      <c r="G214" s="40">
        <v>0.21996939999999998</v>
      </c>
    </row>
    <row r="215" spans="1:7" x14ac:dyDescent="0.2">
      <c r="A215" s="11" t="s">
        <v>405</v>
      </c>
      <c r="B215" s="38">
        <v>135.5571798650019</v>
      </c>
      <c r="C215" s="40">
        <v>2.019482</v>
      </c>
      <c r="D215" s="41">
        <v>1810463000</v>
      </c>
      <c r="E215" s="41">
        <v>2.021573E-3</v>
      </c>
      <c r="F215" s="42">
        <v>5.9224561594400251</v>
      </c>
      <c r="G215" s="40">
        <v>0.26697599999999999</v>
      </c>
    </row>
    <row r="216" spans="1:7" x14ac:dyDescent="0.2">
      <c r="A216" s="11" t="s">
        <v>406</v>
      </c>
      <c r="B216" s="38">
        <v>135.72839207574049</v>
      </c>
      <c r="C216" s="40">
        <v>2.0056350000000003</v>
      </c>
      <c r="D216" s="41">
        <v>1789269000</v>
      </c>
      <c r="E216" s="41">
        <v>2.0232959999999999E-3</v>
      </c>
      <c r="F216" s="42">
        <v>6.7817220680775216</v>
      </c>
      <c r="G216" s="40">
        <v>0.13750089999999998</v>
      </c>
    </row>
    <row r="217" spans="1:7" x14ac:dyDescent="0.2">
      <c r="A217" s="11" t="s">
        <v>407</v>
      </c>
      <c r="B217" s="38">
        <v>135.42627659058928</v>
      </c>
      <c r="C217" s="40">
        <v>1.9578359999999999</v>
      </c>
      <c r="D217" s="41">
        <v>1751214000</v>
      </c>
      <c r="E217" s="41">
        <v>2.020745E-3</v>
      </c>
      <c r="F217" s="42">
        <v>5.509529768057674</v>
      </c>
      <c r="G217" s="40">
        <v>0.20426260000000002</v>
      </c>
    </row>
    <row r="218" spans="1:7" x14ac:dyDescent="0.2">
      <c r="A218" s="11" t="s">
        <v>408</v>
      </c>
      <c r="B218" s="38">
        <v>135.76670661324818</v>
      </c>
      <c r="C218" s="40">
        <v>1.9651110000000001</v>
      </c>
      <c r="D218" s="41">
        <v>1766434000</v>
      </c>
      <c r="E218" s="41">
        <v>2.0233970000000001E-3</v>
      </c>
      <c r="F218" s="42">
        <v>6.8320911085722349</v>
      </c>
      <c r="G218" s="40">
        <v>0.17359139999999998</v>
      </c>
    </row>
    <row r="219" spans="1:7" x14ac:dyDescent="0.2">
      <c r="A219" s="11" t="s">
        <v>409</v>
      </c>
      <c r="B219" s="38">
        <v>136.51372365615268</v>
      </c>
      <c r="C219" s="40">
        <v>1.97356</v>
      </c>
      <c r="D219" s="41">
        <v>1751848000</v>
      </c>
      <c r="E219" s="41">
        <v>2.0216930000000002E-3</v>
      </c>
      <c r="F219" s="42">
        <v>5.98230056398834</v>
      </c>
      <c r="G219" s="40">
        <v>0.14511283999999999</v>
      </c>
    </row>
    <row r="220" spans="1:7" x14ac:dyDescent="0.2">
      <c r="A220" s="11" t="s">
        <v>410</v>
      </c>
      <c r="B220" s="38">
        <v>135.12043147489112</v>
      </c>
      <c r="C220" s="40">
        <v>1.9522820000000001</v>
      </c>
      <c r="D220" s="41">
        <v>1753589000</v>
      </c>
      <c r="E220" s="41">
        <v>2.0226160000000001E-3</v>
      </c>
      <c r="F220" s="42">
        <v>6.442603775638033</v>
      </c>
      <c r="G220" s="40">
        <v>0.23864340000000001</v>
      </c>
    </row>
    <row r="221" spans="1:7" x14ac:dyDescent="0.2">
      <c r="A221" s="11" t="s">
        <v>411</v>
      </c>
      <c r="B221" s="38">
        <v>136.29919811272268</v>
      </c>
      <c r="C221" s="40">
        <v>1.9530639999999999</v>
      </c>
      <c r="D221" s="41">
        <v>1747287000</v>
      </c>
      <c r="E221" s="41">
        <v>2.0227829999999998E-3</v>
      </c>
      <c r="F221" s="42">
        <v>6.525887238634053</v>
      </c>
      <c r="G221" s="40">
        <v>0.25765699999999997</v>
      </c>
    </row>
    <row r="222" spans="1:7" x14ac:dyDescent="0.2">
      <c r="A222" s="11" t="s">
        <v>412</v>
      </c>
      <c r="B222" s="38">
        <v>135.45926964932278</v>
      </c>
      <c r="C222" s="40">
        <v>1.959479</v>
      </c>
      <c r="D222" s="41">
        <v>1757302000</v>
      </c>
      <c r="E222" s="41">
        <v>2.0231950000000002E-3</v>
      </c>
      <c r="F222" s="42">
        <v>6.7313530275830304</v>
      </c>
      <c r="G222" s="40">
        <v>0.19849395999999997</v>
      </c>
    </row>
    <row r="223" spans="1:7" x14ac:dyDescent="0.2">
      <c r="A223" s="11"/>
      <c r="B223" s="38"/>
      <c r="C223" s="40"/>
      <c r="D223" s="41"/>
      <c r="E223" s="41"/>
      <c r="F223" s="42"/>
      <c r="G223" s="40"/>
    </row>
    <row r="224" spans="1:7" x14ac:dyDescent="0.2">
      <c r="A224" s="11" t="s">
        <v>383</v>
      </c>
      <c r="B224" s="38">
        <v>136.40542354980224</v>
      </c>
      <c r="C224" s="40">
        <v>2.0177610000000001</v>
      </c>
      <c r="D224" s="41">
        <v>1857572000</v>
      </c>
      <c r="E224" s="41">
        <v>2.0244009999999999E-3</v>
      </c>
      <c r="F224" s="42">
        <v>7.332789293291996</v>
      </c>
      <c r="G224" s="40">
        <v>0.25449900000000003</v>
      </c>
    </row>
    <row r="225" spans="1:7" x14ac:dyDescent="0.2">
      <c r="A225" s="11" t="s">
        <v>386</v>
      </c>
      <c r="B225" s="38">
        <v>135.25192842668332</v>
      </c>
      <c r="C225" s="40">
        <v>2.0636830000000002</v>
      </c>
      <c r="D225" s="41">
        <v>1866824000</v>
      </c>
      <c r="E225" s="41">
        <v>2.023988E-3</v>
      </c>
      <c r="F225" s="42">
        <v>7.126824800971975</v>
      </c>
      <c r="G225" s="40">
        <v>0.21059359999999999</v>
      </c>
    </row>
    <row r="226" spans="1:7" x14ac:dyDescent="0.2">
      <c r="A226" s="11" t="s">
        <v>387</v>
      </c>
      <c r="B226" s="38">
        <v>136.89570740052329</v>
      </c>
      <c r="C226" s="40">
        <v>2.0306690000000001</v>
      </c>
      <c r="D226" s="41">
        <v>1860287000</v>
      </c>
      <c r="E226" s="41">
        <v>2.0243650000000002E-3</v>
      </c>
      <c r="F226" s="42">
        <v>7.314835971927546</v>
      </c>
      <c r="G226" s="40">
        <v>0.20082740000000002</v>
      </c>
    </row>
    <row r="227" spans="1:7" x14ac:dyDescent="0.2">
      <c r="A227" s="11" t="s">
        <v>388</v>
      </c>
      <c r="B227" s="38">
        <v>134.49195794012013</v>
      </c>
      <c r="C227" s="40">
        <v>2.0364589999999998</v>
      </c>
      <c r="D227" s="41">
        <v>1851427000</v>
      </c>
      <c r="E227" s="41">
        <v>2.0240779999999999E-3</v>
      </c>
      <c r="F227" s="42">
        <v>7.1717081043832112</v>
      </c>
      <c r="G227" s="40">
        <v>0.16512771999999998</v>
      </c>
    </row>
    <row r="228" spans="1:7" x14ac:dyDescent="0.2">
      <c r="A228" s="11" t="s">
        <v>389</v>
      </c>
      <c r="B228" s="38">
        <v>135.00125415393455</v>
      </c>
      <c r="C228" s="40">
        <v>2.0284789999999999</v>
      </c>
      <c r="D228" s="41">
        <v>1853364000</v>
      </c>
      <c r="E228" s="41">
        <v>2.0241619999999999E-3</v>
      </c>
      <c r="F228" s="42">
        <v>7.2135991875668539</v>
      </c>
      <c r="G228" s="40">
        <v>0.18409042</v>
      </c>
    </row>
    <row r="229" spans="1:7" x14ac:dyDescent="0.2">
      <c r="A229" s="11" t="s">
        <v>390</v>
      </c>
      <c r="B229" s="38">
        <v>135.1442097901479</v>
      </c>
      <c r="C229" s="40">
        <v>2.034424</v>
      </c>
      <c r="D229" s="41">
        <v>1857403000</v>
      </c>
      <c r="E229" s="41">
        <v>2.0246610000000001E-3</v>
      </c>
      <c r="F229" s="42">
        <v>7.4624521698130488</v>
      </c>
      <c r="G229" s="40">
        <v>0.23048039999999997</v>
      </c>
    </row>
    <row r="230" spans="1:7" x14ac:dyDescent="0.2">
      <c r="A230" s="11" t="s">
        <v>391</v>
      </c>
      <c r="B230" s="38">
        <v>135.73151158607749</v>
      </c>
      <c r="C230" s="40">
        <v>2.029887</v>
      </c>
      <c r="D230" s="41">
        <v>1845462000</v>
      </c>
      <c r="E230" s="41">
        <v>2.0241130000000001E-3</v>
      </c>
      <c r="F230" s="42">
        <v>7.1891627223763956</v>
      </c>
      <c r="G230" s="40">
        <v>0.2830474</v>
      </c>
    </row>
    <row r="231" spans="1:7" x14ac:dyDescent="0.2">
      <c r="A231" s="11" t="s">
        <v>392</v>
      </c>
      <c r="B231" s="38">
        <v>135.35276938002016</v>
      </c>
      <c r="C231" s="40">
        <v>2.0249580000000003</v>
      </c>
      <c r="D231" s="41">
        <v>1839071000</v>
      </c>
      <c r="E231" s="41">
        <v>2.0238740000000002E-3</v>
      </c>
      <c r="F231" s="42">
        <v>7.0699726166512535</v>
      </c>
      <c r="G231" s="40">
        <v>0.205067</v>
      </c>
    </row>
    <row r="232" spans="1:7" x14ac:dyDescent="0.2">
      <c r="A232" s="11" t="s">
        <v>393</v>
      </c>
      <c r="B232" s="38">
        <v>136.58080114647262</v>
      </c>
      <c r="C232" s="40">
        <v>2.1188359999999999</v>
      </c>
      <c r="D232" s="41">
        <v>1934370000</v>
      </c>
      <c r="E232" s="41">
        <v>2.0225220000000001E-3</v>
      </c>
      <c r="F232" s="42">
        <v>6.3957256587419566</v>
      </c>
      <c r="G232" s="40">
        <v>0.17247224</v>
      </c>
    </row>
    <row r="233" spans="1:7" x14ac:dyDescent="0.2">
      <c r="A233" s="11" t="s">
        <v>395</v>
      </c>
      <c r="B233" s="38">
        <v>135.10460686721578</v>
      </c>
      <c r="C233" s="40">
        <v>2.0427170000000001</v>
      </c>
      <c r="D233" s="41">
        <v>1843873000</v>
      </c>
      <c r="E233" s="41">
        <v>2.0239839999999999E-3</v>
      </c>
      <c r="F233" s="42">
        <v>7.1248299874871348</v>
      </c>
      <c r="G233" s="40">
        <v>0.24025640000000001</v>
      </c>
    </row>
    <row r="234" spans="1:7" s="152" customFormat="1" x14ac:dyDescent="0.2">
      <c r="A234" s="98" t="s">
        <v>382</v>
      </c>
      <c r="B234" s="72">
        <v>170.64420240426901</v>
      </c>
      <c r="C234" s="73">
        <v>2.0176830000000003</v>
      </c>
      <c r="D234" s="99">
        <v>1836504000</v>
      </c>
      <c r="E234" s="99">
        <v>2.0243010000000001E-3</v>
      </c>
      <c r="F234" s="100">
        <v>7.2829189561685483</v>
      </c>
      <c r="G234" s="73">
        <v>0.12323806</v>
      </c>
    </row>
    <row r="235" spans="1:7" s="152" customFormat="1" x14ac:dyDescent="0.2">
      <c r="A235" s="98" t="s">
        <v>384</v>
      </c>
      <c r="B235" s="72">
        <v>148.39307986714579</v>
      </c>
      <c r="C235" s="73">
        <v>2.0316860000000001</v>
      </c>
      <c r="D235" s="99">
        <v>1867644000</v>
      </c>
      <c r="E235" s="99">
        <v>2.0241930000000001E-3</v>
      </c>
      <c r="F235" s="100">
        <v>7.2290589920751982</v>
      </c>
      <c r="G235" s="73">
        <v>0.2032784</v>
      </c>
    </row>
    <row r="236" spans="1:7" s="152" customFormat="1" x14ac:dyDescent="0.2">
      <c r="A236" s="98" t="s">
        <v>385</v>
      </c>
      <c r="B236" s="72">
        <v>147.62133206777253</v>
      </c>
      <c r="C236" s="73">
        <v>2.0412309999999998</v>
      </c>
      <c r="D236" s="99">
        <v>1864384000</v>
      </c>
      <c r="E236" s="99">
        <v>2.0245990000000002E-3</v>
      </c>
      <c r="F236" s="100">
        <v>7.4315325607965823</v>
      </c>
      <c r="G236" s="73">
        <v>0.27308979999999999</v>
      </c>
    </row>
    <row r="237" spans="1:7" s="152" customFormat="1" x14ac:dyDescent="0.2">
      <c r="A237" s="98" t="s">
        <v>394</v>
      </c>
      <c r="B237" s="72">
        <v>146.8535312823405</v>
      </c>
      <c r="C237" s="73">
        <v>2.0640739999999997</v>
      </c>
      <c r="D237" s="99">
        <v>1852766000</v>
      </c>
      <c r="E237" s="99">
        <v>2.0234929999999999E-3</v>
      </c>
      <c r="F237" s="100">
        <v>6.8799666322108424</v>
      </c>
      <c r="G237" s="73">
        <v>0.29782200000000003</v>
      </c>
    </row>
    <row r="239" spans="1:7" s="11" customFormat="1" x14ac:dyDescent="0.2">
      <c r="A239" s="11" t="s">
        <v>630</v>
      </c>
      <c r="B239" s="32"/>
      <c r="C239" s="35">
        <v>2.2150609999999999</v>
      </c>
      <c r="D239" s="153">
        <v>2088760000</v>
      </c>
      <c r="E239" s="153">
        <v>2.0204609999999999E-3</v>
      </c>
      <c r="F239" s="48">
        <v>5.1585947963865442</v>
      </c>
      <c r="G239" s="35">
        <v>0.19906863999999999</v>
      </c>
    </row>
    <row r="240" spans="1:7" s="11" customFormat="1" x14ac:dyDescent="0.2">
      <c r="A240" s="11" t="s">
        <v>631</v>
      </c>
      <c r="B240" s="32"/>
      <c r="C240" s="35">
        <v>2.2137309999999997</v>
      </c>
      <c r="D240" s="153">
        <v>2085784000</v>
      </c>
      <c r="E240" s="153">
        <v>2.020778E-3</v>
      </c>
      <c r="F240" s="48">
        <v>5.3166837650679577</v>
      </c>
      <c r="G240" s="35">
        <v>0.13310270000000002</v>
      </c>
    </row>
    <row r="241" spans="1:7" s="11" customFormat="1" x14ac:dyDescent="0.2">
      <c r="A241" s="11" t="s">
        <v>632</v>
      </c>
      <c r="B241" s="32"/>
      <c r="C241" s="35">
        <v>2.2239789999999999</v>
      </c>
      <c r="D241" s="153">
        <v>2068899000</v>
      </c>
      <c r="E241" s="153">
        <v>2.0206180000000001E-3</v>
      </c>
      <c r="F241" s="48">
        <v>5.2368912256703526</v>
      </c>
      <c r="G241" s="35">
        <v>0.15895303999999999</v>
      </c>
    </row>
    <row r="242" spans="1:7" s="11" customFormat="1" x14ac:dyDescent="0.2">
      <c r="A242" s="11" t="s">
        <v>633</v>
      </c>
      <c r="B242" s="32"/>
      <c r="C242" s="35">
        <v>2.1727379999999998</v>
      </c>
      <c r="D242" s="153">
        <v>2037473000</v>
      </c>
      <c r="E242" s="153">
        <v>2.0211460000000001E-3</v>
      </c>
      <c r="F242" s="48">
        <v>5.5002066056823606</v>
      </c>
      <c r="G242" s="35">
        <v>0.19354112000000001</v>
      </c>
    </row>
    <row r="243" spans="1:7" s="11" customFormat="1" x14ac:dyDescent="0.2">
      <c r="A243" s="11" t="s">
        <v>634</v>
      </c>
      <c r="B243" s="32"/>
      <c r="C243" s="35">
        <v>2.1807949999999998</v>
      </c>
      <c r="D243" s="153">
        <v>2046474000</v>
      </c>
      <c r="E243" s="153">
        <v>2.020277E-3</v>
      </c>
      <c r="F243" s="48">
        <v>5.0668333760794537</v>
      </c>
      <c r="G243" s="35">
        <v>0.21364560000000002</v>
      </c>
    </row>
    <row r="244" spans="1:7" s="11" customFormat="1" x14ac:dyDescent="0.2">
      <c r="A244" s="11" t="s">
        <v>635</v>
      </c>
      <c r="B244" s="32"/>
      <c r="C244" s="35">
        <v>2.161238</v>
      </c>
      <c r="D244" s="153">
        <v>2036451000</v>
      </c>
      <c r="E244" s="153">
        <v>2.020427E-3</v>
      </c>
      <c r="F244" s="48">
        <v>5.1416388817646252</v>
      </c>
      <c r="G244" s="35">
        <v>0.24731980000000001</v>
      </c>
    </row>
    <row r="245" spans="1:7" s="11" customFormat="1" x14ac:dyDescent="0.2">
      <c r="A245" s="11" t="s">
        <v>636</v>
      </c>
      <c r="B245" s="32"/>
      <c r="C245" s="35">
        <v>2.1690609999999997</v>
      </c>
      <c r="D245" s="153">
        <v>2041476000</v>
      </c>
      <c r="E245" s="153">
        <v>2.0208029999999998E-3</v>
      </c>
      <c r="F245" s="48">
        <v>5.3291513493487086</v>
      </c>
      <c r="G245" s="35">
        <v>0.26537620000000001</v>
      </c>
    </row>
    <row r="246" spans="1:7" s="11" customFormat="1" x14ac:dyDescent="0.2">
      <c r="A246" s="11" t="s">
        <v>637</v>
      </c>
      <c r="B246" s="32"/>
      <c r="C246" s="35">
        <v>2.5484049999999998</v>
      </c>
      <c r="D246" s="153">
        <v>2396994000</v>
      </c>
      <c r="E246" s="153">
        <v>2.0204160000000001E-3</v>
      </c>
      <c r="F246" s="48">
        <v>5.3600472105859147</v>
      </c>
      <c r="G246" s="35">
        <v>0.17371535999999999</v>
      </c>
    </row>
    <row r="247" spans="1:7" s="11" customFormat="1" x14ac:dyDescent="0.2">
      <c r="A247" s="11" t="s">
        <v>638</v>
      </c>
      <c r="B247" s="32"/>
      <c r="C247" s="35">
        <v>2.5606089999999999</v>
      </c>
      <c r="D247" s="153">
        <v>2382417000</v>
      </c>
      <c r="E247" s="153">
        <v>2.020857E-3</v>
      </c>
      <c r="F247" s="48">
        <v>5.5799753973002613</v>
      </c>
      <c r="G247" s="35">
        <v>0.16140689999999999</v>
      </c>
    </row>
    <row r="248" spans="1:7" s="11" customFormat="1" x14ac:dyDescent="0.2">
      <c r="A248" s="11" t="s">
        <v>639</v>
      </c>
      <c r="B248" s="32"/>
      <c r="C248" s="35">
        <v>2.553099</v>
      </c>
      <c r="D248" s="153">
        <v>2387121000</v>
      </c>
      <c r="E248" s="153">
        <v>2.0201960000000001E-3</v>
      </c>
      <c r="F248" s="48">
        <v>5.2503324689141522</v>
      </c>
      <c r="G248" s="35">
        <v>0.22975300000000001</v>
      </c>
    </row>
    <row r="249" spans="1:7" s="11" customFormat="1" x14ac:dyDescent="0.2">
      <c r="A249" s="11" t="s">
        <v>640</v>
      </c>
      <c r="B249" s="32"/>
      <c r="C249" s="35">
        <v>2.562799</v>
      </c>
      <c r="D249" s="153">
        <v>2384889000</v>
      </c>
      <c r="E249" s="153">
        <v>2.0203130000000001E-3</v>
      </c>
      <c r="F249" s="48">
        <v>5.3086807633486703</v>
      </c>
      <c r="G249" s="35">
        <v>0.11523276</v>
      </c>
    </row>
    <row r="250" spans="1:7" s="11" customFormat="1" x14ac:dyDescent="0.2">
      <c r="A250" s="11" t="s">
        <v>641</v>
      </c>
      <c r="B250" s="32"/>
      <c r="C250" s="35">
        <v>2.5696840000000001</v>
      </c>
      <c r="D250" s="153">
        <v>2396764000</v>
      </c>
      <c r="E250" s="153">
        <v>2.0196770000000001E-3</v>
      </c>
      <c r="F250" s="48">
        <v>4.9915054192433121</v>
      </c>
      <c r="G250" s="35">
        <v>0.14164701999999998</v>
      </c>
    </row>
    <row r="251" spans="1:7" s="11" customFormat="1" x14ac:dyDescent="0.2">
      <c r="A251" s="11" t="s">
        <v>642</v>
      </c>
      <c r="B251" s="32"/>
      <c r="C251" s="35">
        <v>2.5731260000000002</v>
      </c>
      <c r="D251" s="153">
        <v>2397590000</v>
      </c>
      <c r="E251" s="153">
        <v>2.0201960000000001E-3</v>
      </c>
      <c r="F251" s="48">
        <v>5.2503324689141522</v>
      </c>
      <c r="G251" s="35">
        <v>0.16578932000000002</v>
      </c>
    </row>
    <row r="252" spans="1:7" s="11" customFormat="1" x14ac:dyDescent="0.2">
      <c r="A252" s="11" t="s">
        <v>643</v>
      </c>
      <c r="B252" s="32"/>
      <c r="C252" s="35">
        <v>2.5536460000000001</v>
      </c>
      <c r="D252" s="153">
        <v>2366282000</v>
      </c>
      <c r="E252" s="153">
        <v>2.0200370000000001E-3</v>
      </c>
      <c r="F252" s="48">
        <v>5.1710386328878126</v>
      </c>
      <c r="G252" s="35">
        <v>0.15219750000000001</v>
      </c>
    </row>
    <row r="253" spans="1:7" s="11" customFormat="1" x14ac:dyDescent="0.2">
      <c r="A253" s="11" t="s">
        <v>644</v>
      </c>
      <c r="B253" s="32"/>
      <c r="C253" s="35">
        <v>2.561782</v>
      </c>
      <c r="D253" s="153">
        <v>2416616000</v>
      </c>
      <c r="E253" s="153">
        <v>2.0201730000000001E-3</v>
      </c>
      <c r="F253" s="48">
        <v>5.2388622913757104</v>
      </c>
      <c r="G253" s="35">
        <v>0.12085270000000001</v>
      </c>
    </row>
    <row r="254" spans="1:7" s="11" customFormat="1" x14ac:dyDescent="0.2">
      <c r="A254" s="11" t="s">
        <v>645</v>
      </c>
      <c r="B254" s="32"/>
      <c r="C254" s="35">
        <v>2.578446</v>
      </c>
      <c r="D254" s="153">
        <v>2390562000</v>
      </c>
      <c r="E254" s="153">
        <v>2.0198400000000002E-3</v>
      </c>
      <c r="F254" s="48">
        <v>5.0727940687547139</v>
      </c>
      <c r="G254" s="35">
        <v>0.17462243999999999</v>
      </c>
    </row>
    <row r="255" spans="1:7" s="11" customFormat="1" x14ac:dyDescent="0.2">
      <c r="A255" s="11" t="s">
        <v>646</v>
      </c>
      <c r="B255" s="32"/>
      <c r="C255" s="35">
        <v>2.5178949999999998</v>
      </c>
      <c r="D255" s="153">
        <v>2340948000</v>
      </c>
      <c r="E255" s="153">
        <v>2.0200800000000001E-3</v>
      </c>
      <c r="F255" s="48">
        <v>5.1924828778508996</v>
      </c>
      <c r="G255" s="35">
        <v>0.1966107</v>
      </c>
    </row>
    <row r="256" spans="1:7" s="11" customFormat="1" x14ac:dyDescent="0.2">
      <c r="A256" s="11" t="s">
        <v>647</v>
      </c>
      <c r="B256" s="32"/>
      <c r="C256" s="35">
        <v>2.5613129999999997</v>
      </c>
      <c r="D256" s="153">
        <v>2414519000</v>
      </c>
      <c r="E256" s="153">
        <v>2.0203999999999999E-3</v>
      </c>
      <c r="F256" s="48">
        <v>5.3520679566458877</v>
      </c>
      <c r="G256" s="35">
        <v>0.16417128</v>
      </c>
    </row>
    <row r="257" spans="1:7" s="11" customFormat="1" x14ac:dyDescent="0.2">
      <c r="A257" s="11" t="s">
        <v>648</v>
      </c>
      <c r="B257" s="32"/>
      <c r="C257" s="35">
        <v>2.5299419999999997</v>
      </c>
      <c r="D257" s="153">
        <v>2397237000</v>
      </c>
      <c r="E257" s="153">
        <v>2.0203560000000001E-3</v>
      </c>
      <c r="F257" s="48">
        <v>5.3301250083117573</v>
      </c>
      <c r="G257" s="35">
        <v>9.4855760000000011E-2</v>
      </c>
    </row>
    <row r="258" spans="1:7" s="11" customFormat="1" x14ac:dyDescent="0.2">
      <c r="A258" s="11" t="s">
        <v>649</v>
      </c>
      <c r="B258" s="32"/>
      <c r="C258" s="35">
        <v>2.5257960000000002</v>
      </c>
      <c r="D258" s="153">
        <v>2396298000</v>
      </c>
      <c r="E258" s="153">
        <v>2.020034E-3</v>
      </c>
      <c r="F258" s="48">
        <v>5.1695425227740159</v>
      </c>
      <c r="G258" s="35">
        <v>0.20965159999999999</v>
      </c>
    </row>
    <row r="259" spans="1:7" s="11" customFormat="1" x14ac:dyDescent="0.2">
      <c r="A259" s="11" t="s">
        <v>650</v>
      </c>
      <c r="B259" s="32"/>
      <c r="C259" s="35">
        <v>2.5137480000000001</v>
      </c>
      <c r="D259" s="153">
        <v>2368863000</v>
      </c>
      <c r="E259" s="153">
        <v>2.020441E-3</v>
      </c>
      <c r="F259" s="48">
        <v>5.3725147948666656</v>
      </c>
      <c r="G259" s="35">
        <v>0.17828272000000001</v>
      </c>
    </row>
    <row r="260" spans="1:7" s="11" customFormat="1" x14ac:dyDescent="0.2">
      <c r="A260" s="11" t="s">
        <v>651</v>
      </c>
      <c r="B260" s="32"/>
      <c r="C260" s="35">
        <v>2.5072549999999998</v>
      </c>
      <c r="D260" s="153">
        <v>2362464000</v>
      </c>
      <c r="E260" s="153">
        <v>2.0201939999999999E-3</v>
      </c>
      <c r="F260" s="48">
        <v>5.249335062171621</v>
      </c>
      <c r="G260" s="35">
        <v>0.2073738</v>
      </c>
    </row>
    <row r="261" spans="1:7" s="11" customFormat="1" x14ac:dyDescent="0.2">
      <c r="A261" s="11" t="s">
        <v>652</v>
      </c>
      <c r="B261" s="32"/>
      <c r="C261" s="35">
        <v>2.4891049999999999</v>
      </c>
      <c r="D261" s="153">
        <v>2357459000</v>
      </c>
      <c r="E261" s="153">
        <v>2.0201630000000002E-3</v>
      </c>
      <c r="F261" s="48">
        <v>5.2338752576634988</v>
      </c>
      <c r="G261" s="35">
        <v>0.16347976</v>
      </c>
    </row>
    <row r="262" spans="1:7" s="11" customFormat="1" x14ac:dyDescent="0.2">
      <c r="A262" s="11" t="s">
        <v>653</v>
      </c>
      <c r="B262" s="32"/>
      <c r="C262" s="35">
        <v>2.5229010000000001</v>
      </c>
      <c r="D262" s="153">
        <v>2372274000</v>
      </c>
      <c r="E262" s="153">
        <v>2.0200830000000002E-3</v>
      </c>
      <c r="F262" s="48">
        <v>5.1939789879646963</v>
      </c>
      <c r="G262" s="35">
        <v>0.16000084000000001</v>
      </c>
    </row>
    <row r="263" spans="1:7" s="11" customFormat="1" x14ac:dyDescent="0.2">
      <c r="A263" s="11" t="s">
        <v>654</v>
      </c>
      <c r="B263" s="32"/>
      <c r="C263" s="35">
        <v>2.476197</v>
      </c>
      <c r="D263" s="153">
        <v>2336653000</v>
      </c>
      <c r="E263" s="153">
        <v>2.0200600000000002E-3</v>
      </c>
      <c r="F263" s="48">
        <v>5.1825088104262544</v>
      </c>
      <c r="G263" s="35">
        <v>0.16936519999999999</v>
      </c>
    </row>
    <row r="264" spans="1:7" s="11" customFormat="1" x14ac:dyDescent="0.2">
      <c r="A264" s="11" t="s">
        <v>650</v>
      </c>
      <c r="B264" s="32"/>
      <c r="C264" s="35">
        <v>2.290006</v>
      </c>
      <c r="D264" s="153">
        <v>2152321000</v>
      </c>
      <c r="E264" s="153">
        <v>2.0211840000000001E-3</v>
      </c>
      <c r="F264" s="48">
        <v>5.5742506981847582</v>
      </c>
      <c r="G264" s="35">
        <v>0.20569939999999998</v>
      </c>
    </row>
    <row r="265" spans="1:7" s="11" customFormat="1" x14ac:dyDescent="0.2">
      <c r="A265" s="11" t="s">
        <v>651</v>
      </c>
      <c r="B265" s="32"/>
      <c r="C265" s="35">
        <v>2.2203020000000002</v>
      </c>
      <c r="D265" s="153">
        <v>2107343000</v>
      </c>
      <c r="E265" s="153">
        <v>2.020853E-3</v>
      </c>
      <c r="F265" s="48">
        <v>5.4091798823060708</v>
      </c>
      <c r="G265" s="35">
        <v>0.24743359999999998</v>
      </c>
    </row>
    <row r="266" spans="1:7" s="11" customFormat="1" x14ac:dyDescent="0.2">
      <c r="A266" s="11" t="s">
        <v>652</v>
      </c>
      <c r="B266" s="32"/>
      <c r="C266" s="35">
        <v>2.2094279999999999</v>
      </c>
      <c r="D266" s="153">
        <v>2099170000</v>
      </c>
      <c r="E266" s="153">
        <v>2.020305E-3</v>
      </c>
      <c r="F266" s="48">
        <v>5.1358904348694177</v>
      </c>
      <c r="G266" s="35">
        <v>0.1682554</v>
      </c>
    </row>
    <row r="267" spans="1:7" s="11" customFormat="1" x14ac:dyDescent="0.2">
      <c r="A267" s="11" t="s">
        <v>637</v>
      </c>
      <c r="B267" s="32"/>
      <c r="C267" s="35">
        <v>2.2933699999999999</v>
      </c>
      <c r="D267" s="153">
        <v>2167769000</v>
      </c>
      <c r="E267" s="153">
        <v>2.0208159999999999E-3</v>
      </c>
      <c r="F267" s="48">
        <v>5.3907278575703552</v>
      </c>
      <c r="G267" s="35">
        <v>0.16358304000000001</v>
      </c>
    </row>
    <row r="268" spans="1:7" s="11" customFormat="1" x14ac:dyDescent="0.2">
      <c r="A268" s="11" t="s">
        <v>631</v>
      </c>
      <c r="B268" s="32"/>
      <c r="C268" s="35">
        <v>2.304557</v>
      </c>
      <c r="D268" s="153">
        <v>2171934000</v>
      </c>
      <c r="E268" s="153">
        <v>2.0207350000000001E-3</v>
      </c>
      <c r="F268" s="48">
        <v>5.3503328845002871</v>
      </c>
      <c r="G268" s="35">
        <v>0.11764356000000001</v>
      </c>
    </row>
    <row r="269" spans="1:7" s="11" customFormat="1" x14ac:dyDescent="0.2">
      <c r="A269" s="11" t="s">
        <v>653</v>
      </c>
      <c r="B269" s="32"/>
      <c r="C269" s="35">
        <v>2.1779009999999999</v>
      </c>
      <c r="D269" s="153">
        <v>2073010000</v>
      </c>
      <c r="E269" s="153">
        <v>2.0208579999999999E-3</v>
      </c>
      <c r="F269" s="48">
        <v>5.4116733991621766</v>
      </c>
      <c r="G269" s="35">
        <v>0.17246261999999998</v>
      </c>
    </row>
    <row r="270" spans="1:7" s="11" customFormat="1" x14ac:dyDescent="0.2">
      <c r="A270" s="11" t="s">
        <v>632</v>
      </c>
      <c r="B270" s="32"/>
      <c r="C270" s="35">
        <v>2.3035399999999999</v>
      </c>
      <c r="D270" s="153">
        <v>2157443000</v>
      </c>
      <c r="E270" s="153">
        <v>2.02046E-3</v>
      </c>
      <c r="F270" s="48">
        <v>5.2131894574106949</v>
      </c>
      <c r="G270" s="35">
        <v>0.21961140000000001</v>
      </c>
    </row>
    <row r="271" spans="1:7" s="11" customFormat="1" x14ac:dyDescent="0.2">
      <c r="A271" s="11" t="s">
        <v>655</v>
      </c>
      <c r="B271" s="32"/>
      <c r="C271" s="35">
        <v>2.2945439999999997</v>
      </c>
      <c r="D271" s="153">
        <v>2155235000</v>
      </c>
      <c r="E271" s="153">
        <v>2.0204749999999999E-3</v>
      </c>
      <c r="F271" s="48">
        <v>5.2206700079792343</v>
      </c>
      <c r="G271" s="35">
        <v>0.16717906000000002</v>
      </c>
    </row>
    <row r="272" spans="1:7" s="11" customFormat="1" x14ac:dyDescent="0.2">
      <c r="A272" s="11" t="s">
        <v>654</v>
      </c>
      <c r="B272" s="32"/>
      <c r="C272" s="35">
        <v>2.1665570000000001</v>
      </c>
      <c r="D272" s="153">
        <v>2037993000</v>
      </c>
      <c r="E272" s="153">
        <v>2.0211090000000001E-3</v>
      </c>
      <c r="F272" s="48">
        <v>5.5368479453420614</v>
      </c>
      <c r="G272" s="35">
        <v>0.13595354000000001</v>
      </c>
    </row>
    <row r="273" spans="1:7" s="11" customFormat="1" x14ac:dyDescent="0.2">
      <c r="A273" s="11" t="s">
        <v>641</v>
      </c>
      <c r="B273" s="32"/>
      <c r="C273" s="35">
        <v>2.2770200000000003</v>
      </c>
      <c r="D273" s="153">
        <v>2136171000</v>
      </c>
      <c r="E273" s="153">
        <v>2.0203669999999999E-3</v>
      </c>
      <c r="F273" s="48">
        <v>5.1668100438858842</v>
      </c>
      <c r="G273" s="35">
        <v>0.1636803</v>
      </c>
    </row>
    <row r="274" spans="1:7" s="11" customFormat="1" x14ac:dyDescent="0.2">
      <c r="A274" s="11" t="s">
        <v>656</v>
      </c>
      <c r="B274" s="32"/>
      <c r="C274" s="35">
        <v>2.1615510000000002</v>
      </c>
      <c r="D274" s="153">
        <v>2041661000</v>
      </c>
      <c r="E274" s="153">
        <v>2.020689E-3</v>
      </c>
      <c r="F274" s="48">
        <v>5.3273925294234035</v>
      </c>
      <c r="G274" s="35">
        <v>0.2467356</v>
      </c>
    </row>
    <row r="275" spans="1:7" s="11" customFormat="1" x14ac:dyDescent="0.2">
      <c r="A275" s="11" t="s">
        <v>642</v>
      </c>
      <c r="B275" s="32"/>
      <c r="C275" s="35">
        <v>2.2996289999999999</v>
      </c>
      <c r="D275" s="153">
        <v>2152799000</v>
      </c>
      <c r="E275" s="153">
        <v>2.0199459999999999E-3</v>
      </c>
      <c r="F275" s="48">
        <v>4.9568559245959607</v>
      </c>
      <c r="G275" s="35">
        <v>0.17693386</v>
      </c>
    </row>
    <row r="276" spans="1:7" s="11" customFormat="1" x14ac:dyDescent="0.2">
      <c r="A276" s="11" t="s">
        <v>657</v>
      </c>
      <c r="B276" s="32"/>
      <c r="C276" s="35">
        <v>2.155996</v>
      </c>
      <c r="D276" s="153">
        <v>2028866000</v>
      </c>
      <c r="E276" s="153">
        <v>2.0205890000000002E-3</v>
      </c>
      <c r="F276" s="48">
        <v>5.2775221923001778</v>
      </c>
      <c r="G276" s="35">
        <v>0.24007219999999999</v>
      </c>
    </row>
    <row r="277" spans="1:7" s="11" customFormat="1" x14ac:dyDescent="0.2">
      <c r="A277" s="11" t="s">
        <v>643</v>
      </c>
      <c r="B277" s="32"/>
      <c r="C277" s="35">
        <v>2.28586</v>
      </c>
      <c r="D277" s="153">
        <v>2152826000</v>
      </c>
      <c r="E277" s="153">
        <v>2.0201659999999999E-3</v>
      </c>
      <c r="F277" s="48">
        <v>5.0665706662677232</v>
      </c>
      <c r="G277" s="35">
        <v>0.19225608000000002</v>
      </c>
    </row>
    <row r="278" spans="1:7" s="11" customFormat="1" x14ac:dyDescent="0.2">
      <c r="A278" s="11" t="s">
        <v>644</v>
      </c>
      <c r="B278" s="32"/>
      <c r="C278" s="35">
        <v>2.287347</v>
      </c>
      <c r="D278" s="153">
        <v>2128663000</v>
      </c>
      <c r="E278" s="153">
        <v>2.0201199999999998E-3</v>
      </c>
      <c r="F278" s="48">
        <v>5.0436303111908396</v>
      </c>
      <c r="G278" s="35">
        <v>0.13114918</v>
      </c>
    </row>
    <row r="279" spans="1:7" s="11" customFormat="1" x14ac:dyDescent="0.2">
      <c r="A279" s="11" t="s">
        <v>658</v>
      </c>
      <c r="B279" s="32"/>
      <c r="C279" s="35">
        <v>2.1578740000000001</v>
      </c>
      <c r="D279" s="153">
        <v>1996694000</v>
      </c>
      <c r="E279" s="153">
        <v>2.0198690000000001E-3</v>
      </c>
      <c r="F279" s="48">
        <v>4.9184557650109548</v>
      </c>
      <c r="G279" s="35">
        <v>0.2492268</v>
      </c>
    </row>
    <row r="280" spans="1:7" s="11" customFormat="1" x14ac:dyDescent="0.2">
      <c r="A280" s="11" t="s">
        <v>645</v>
      </c>
      <c r="B280" s="32"/>
      <c r="C280" s="35">
        <v>2.2684929999999999</v>
      </c>
      <c r="D280" s="153">
        <v>2094014000</v>
      </c>
      <c r="E280" s="153">
        <v>2.0195999999999999E-3</v>
      </c>
      <c r="F280" s="48">
        <v>5.2945840813882556</v>
      </c>
      <c r="G280" s="35">
        <v>0.29122480000000001</v>
      </c>
    </row>
    <row r="281" spans="1:7" s="11" customFormat="1" x14ac:dyDescent="0.2">
      <c r="A281" s="11" t="s">
        <v>646</v>
      </c>
      <c r="B281" s="32"/>
      <c r="C281" s="35">
        <v>2.2630949999999999</v>
      </c>
      <c r="D281" s="153">
        <v>2072535000</v>
      </c>
      <c r="E281" s="153">
        <v>2.019374E-3</v>
      </c>
      <c r="F281" s="48">
        <v>5.1818771194893438</v>
      </c>
      <c r="G281" s="35">
        <v>0.25706899999999999</v>
      </c>
    </row>
    <row r="282" spans="1:7" s="11" customFormat="1" x14ac:dyDescent="0.2">
      <c r="A282" s="11" t="s">
        <v>647</v>
      </c>
      <c r="B282" s="32"/>
      <c r="C282" s="35">
        <v>2.2439279999999999</v>
      </c>
      <c r="D282" s="153">
        <v>2063788000</v>
      </c>
      <c r="E282" s="153">
        <v>2.0191530000000001E-3</v>
      </c>
      <c r="F282" s="48">
        <v>5.0716636744465378</v>
      </c>
      <c r="G282" s="35">
        <v>0.20757799999999998</v>
      </c>
    </row>
    <row r="283" spans="1:7" s="11" customFormat="1" x14ac:dyDescent="0.2">
      <c r="A283" s="11" t="s">
        <v>648</v>
      </c>
      <c r="B283" s="32"/>
      <c r="C283" s="35">
        <v>2.3383530000000001</v>
      </c>
      <c r="D283" s="153">
        <v>2098048000</v>
      </c>
      <c r="E283" s="153">
        <v>2.0198030000000001E-3</v>
      </c>
      <c r="F283" s="48">
        <v>5.3958208657491697</v>
      </c>
      <c r="G283" s="35">
        <v>0.13622082000000002</v>
      </c>
    </row>
    <row r="284" spans="1:7" s="11" customFormat="1" x14ac:dyDescent="0.2">
      <c r="A284" s="11" t="s">
        <v>649</v>
      </c>
      <c r="B284" s="32"/>
      <c r="C284" s="35">
        <v>2.249952</v>
      </c>
      <c r="D284" s="153">
        <v>2055465000</v>
      </c>
      <c r="E284" s="153">
        <v>2.0196229999999999E-3</v>
      </c>
      <c r="F284" s="48">
        <v>5.3060542589266975</v>
      </c>
      <c r="G284" s="35">
        <v>0.11738602000000001</v>
      </c>
    </row>
    <row r="285" spans="1:7" s="11" customFormat="1" x14ac:dyDescent="0.2">
      <c r="A285" s="11" t="s">
        <v>637</v>
      </c>
      <c r="B285" s="32"/>
      <c r="C285" s="35">
        <v>2.146061</v>
      </c>
      <c r="D285" s="153">
        <v>1958018000</v>
      </c>
      <c r="E285" s="153">
        <v>2.0207369999999999E-3</v>
      </c>
      <c r="F285" s="48">
        <v>5.5055401410877716</v>
      </c>
      <c r="G285" s="35">
        <v>0.11704854000000001</v>
      </c>
    </row>
    <row r="286" spans="1:7" s="11" customFormat="1" x14ac:dyDescent="0.2">
      <c r="A286" s="11" t="s">
        <v>640</v>
      </c>
      <c r="B286" s="32"/>
      <c r="C286" s="35">
        <v>2.0381800000000001</v>
      </c>
      <c r="D286" s="153">
        <v>1840315000</v>
      </c>
      <c r="E286" s="153">
        <v>2.020497E-3</v>
      </c>
      <c r="F286" s="48">
        <v>5.3858513319913639</v>
      </c>
      <c r="G286" s="35">
        <v>0.16303448000000001</v>
      </c>
    </row>
    <row r="287" spans="1:7" s="11" customFormat="1" x14ac:dyDescent="0.2">
      <c r="A287" s="11" t="s">
        <v>641</v>
      </c>
      <c r="B287" s="32"/>
      <c r="C287" s="35">
        <v>1.9933530000000002</v>
      </c>
      <c r="D287" s="153">
        <v>1793986000</v>
      </c>
      <c r="E287" s="153">
        <v>2.0198350000000002E-3</v>
      </c>
      <c r="F287" s="48">
        <v>5.0557097002339892</v>
      </c>
      <c r="G287" s="35">
        <v>0.19956267999999999</v>
      </c>
    </row>
    <row r="288" spans="1:7" s="11" customFormat="1" x14ac:dyDescent="0.2">
      <c r="A288" s="11" t="s">
        <v>642</v>
      </c>
      <c r="B288" s="32"/>
      <c r="C288" s="35">
        <v>1.9497</v>
      </c>
      <c r="D288" s="153">
        <v>1756559000</v>
      </c>
      <c r="E288" s="153">
        <v>2.0206590000000002E-3</v>
      </c>
      <c r="F288" s="48">
        <v>5.4666412781315001</v>
      </c>
      <c r="G288" s="35">
        <v>0.24069320000000002</v>
      </c>
    </row>
    <row r="289" spans="1:7" s="11" customFormat="1" x14ac:dyDescent="0.2">
      <c r="A289" s="11" t="s">
        <v>643</v>
      </c>
      <c r="B289" s="32"/>
      <c r="C289" s="35">
        <v>1.9596350000000002</v>
      </c>
      <c r="D289" s="153">
        <v>1777196000</v>
      </c>
      <c r="E289" s="153">
        <v>2.0198680000000002E-3</v>
      </c>
      <c r="F289" s="48">
        <v>5.0721669114848646</v>
      </c>
      <c r="G289" s="35">
        <v>0.19241652000000001</v>
      </c>
    </row>
    <row r="290" spans="1:7" s="11" customFormat="1" x14ac:dyDescent="0.2">
      <c r="A290" s="11" t="s">
        <v>644</v>
      </c>
      <c r="B290" s="32"/>
      <c r="C290" s="35">
        <v>2.0338769999999999</v>
      </c>
      <c r="D290" s="153">
        <v>1831566000</v>
      </c>
      <c r="E290" s="153">
        <v>2.0202599999999999E-3</v>
      </c>
      <c r="F290" s="48">
        <v>5.2676586330087529</v>
      </c>
      <c r="G290" s="35">
        <v>0.20310640000000002</v>
      </c>
    </row>
    <row r="291" spans="1:7" s="11" customFormat="1" x14ac:dyDescent="0.2">
      <c r="A291" s="11" t="s">
        <v>645</v>
      </c>
      <c r="B291" s="32"/>
      <c r="C291" s="35">
        <v>2.031765</v>
      </c>
      <c r="D291" s="153">
        <v>1842723000</v>
      </c>
      <c r="E291" s="153">
        <v>2.0201849999999999E-3</v>
      </c>
      <c r="F291" s="48">
        <v>5.2302558801660561</v>
      </c>
      <c r="G291" s="35">
        <v>0.2294892</v>
      </c>
    </row>
    <row r="292" spans="1:7" s="11" customFormat="1" x14ac:dyDescent="0.2">
      <c r="A292" s="11" t="s">
        <v>646</v>
      </c>
      <c r="B292" s="32"/>
      <c r="C292" s="35">
        <v>2.0438900000000002</v>
      </c>
      <c r="D292" s="153">
        <v>1844584000</v>
      </c>
      <c r="E292" s="153">
        <v>2.0191459999999999E-3</v>
      </c>
      <c r="F292" s="48">
        <v>4.7121030774531105</v>
      </c>
      <c r="G292" s="35">
        <v>0.19547028</v>
      </c>
    </row>
    <row r="293" spans="1:7" s="11" customFormat="1" x14ac:dyDescent="0.2">
      <c r="A293" s="11" t="s">
        <v>647</v>
      </c>
      <c r="B293" s="32"/>
      <c r="C293" s="35">
        <v>2.0407609999999998</v>
      </c>
      <c r="D293" s="153">
        <v>1826612000</v>
      </c>
      <c r="E293" s="153">
        <v>2.0201860000000002E-3</v>
      </c>
      <c r="F293" s="48">
        <v>5.2307545835375437</v>
      </c>
      <c r="G293" s="35">
        <v>0.2239158</v>
      </c>
    </row>
    <row r="294" spans="1:7" s="11" customFormat="1" x14ac:dyDescent="0.2">
      <c r="A294" s="11" t="s">
        <v>648</v>
      </c>
      <c r="B294" s="32"/>
      <c r="C294" s="35">
        <v>2.1175839999999999</v>
      </c>
      <c r="D294" s="153">
        <v>1861167000</v>
      </c>
      <c r="E294" s="153">
        <v>2.0199969999999999E-3</v>
      </c>
      <c r="F294" s="48">
        <v>5.1364996463739034</v>
      </c>
      <c r="G294" s="35">
        <v>0.20071</v>
      </c>
    </row>
    <row r="295" spans="1:7" s="11" customFormat="1" x14ac:dyDescent="0.2">
      <c r="A295" s="11" t="s">
        <v>649</v>
      </c>
      <c r="B295" s="32"/>
      <c r="C295" s="35">
        <v>2.0304349999999998</v>
      </c>
      <c r="D295" s="153">
        <v>1858486000</v>
      </c>
      <c r="E295" s="153">
        <v>2.021115E-3</v>
      </c>
      <c r="F295" s="48">
        <v>5.694050015414386</v>
      </c>
      <c r="G295" s="35">
        <v>0.16434768</v>
      </c>
    </row>
    <row r="296" spans="1:7" s="11" customFormat="1" x14ac:dyDescent="0.2">
      <c r="A296" s="11" t="s">
        <v>650</v>
      </c>
      <c r="B296" s="32"/>
      <c r="C296" s="35">
        <v>2.004305</v>
      </c>
      <c r="D296" s="153">
        <v>1841870000</v>
      </c>
      <c r="E296" s="153">
        <v>2.0198239999999999E-3</v>
      </c>
      <c r="F296" s="48">
        <v>5.0502239631502901</v>
      </c>
      <c r="G296" s="35">
        <v>0.19304282</v>
      </c>
    </row>
    <row r="297" spans="1:7" s="11" customFormat="1" x14ac:dyDescent="0.2">
      <c r="A297" s="11" t="s">
        <v>651</v>
      </c>
      <c r="B297" s="32"/>
      <c r="C297" s="35">
        <v>1.981384</v>
      </c>
      <c r="D297" s="153">
        <v>1823033000</v>
      </c>
      <c r="E297" s="153">
        <v>2.0208909999999999E-3</v>
      </c>
      <c r="F297" s="48">
        <v>5.5823404602577833</v>
      </c>
      <c r="G297" s="35">
        <v>0.2081974</v>
      </c>
    </row>
    <row r="298" spans="1:7" s="11" customFormat="1" x14ac:dyDescent="0.2">
      <c r="A298" s="11" t="s">
        <v>652</v>
      </c>
      <c r="B298" s="32"/>
      <c r="C298" s="35">
        <v>1.9788019999999999</v>
      </c>
      <c r="D298" s="153">
        <v>1801341000</v>
      </c>
      <c r="E298" s="153">
        <v>2.0208190000000001E-3</v>
      </c>
      <c r="F298" s="48">
        <v>5.5464338175291052</v>
      </c>
      <c r="G298" s="35">
        <v>0.17427548000000001</v>
      </c>
    </row>
    <row r="299" spans="1:7" s="11" customFormat="1" x14ac:dyDescent="0.2">
      <c r="A299" s="11" t="s">
        <v>653</v>
      </c>
      <c r="B299" s="32"/>
      <c r="C299" s="35">
        <v>1.9252129999999998</v>
      </c>
      <c r="D299" s="153">
        <v>1773873000</v>
      </c>
      <c r="E299" s="153">
        <v>2.0199179999999999E-3</v>
      </c>
      <c r="F299" s="48">
        <v>5.0971020800463664</v>
      </c>
      <c r="G299" s="35">
        <v>0.14298124000000001</v>
      </c>
    </row>
    <row r="300" spans="1:7" s="11" customFormat="1" x14ac:dyDescent="0.2">
      <c r="A300" s="11" t="s">
        <v>654</v>
      </c>
      <c r="B300" s="32"/>
      <c r="C300" s="35">
        <v>1.9372609999999999</v>
      </c>
      <c r="D300" s="153">
        <v>1759222000</v>
      </c>
      <c r="E300" s="153">
        <v>2.0205829999999998E-3</v>
      </c>
      <c r="F300" s="48">
        <v>5.4287398219175378</v>
      </c>
      <c r="G300" s="35">
        <v>0.13928778</v>
      </c>
    </row>
    <row r="301" spans="1:7" s="11" customFormat="1" x14ac:dyDescent="0.2">
      <c r="A301" s="11" t="s">
        <v>656</v>
      </c>
      <c r="B301" s="32"/>
      <c r="C301" s="35">
        <v>1.9217709999999999</v>
      </c>
      <c r="D301" s="153">
        <v>1748436000</v>
      </c>
      <c r="E301" s="153">
        <v>2.0199430000000002E-3</v>
      </c>
      <c r="F301" s="48">
        <v>5.1095696643273394</v>
      </c>
      <c r="G301" s="35">
        <v>0.16968667999999998</v>
      </c>
    </row>
    <row r="302" spans="1:7" s="11" customFormat="1" x14ac:dyDescent="0.2">
      <c r="A302" s="11" t="s">
        <v>631</v>
      </c>
      <c r="B302" s="32"/>
      <c r="C302" s="35">
        <v>2.180091</v>
      </c>
      <c r="D302" s="153">
        <v>1966438000</v>
      </c>
      <c r="E302" s="153">
        <v>2.0211299999999999E-3</v>
      </c>
      <c r="F302" s="48">
        <v>5.7015305659829254</v>
      </c>
      <c r="G302" s="35">
        <v>0.15399626</v>
      </c>
    </row>
    <row r="303" spans="1:7" s="11" customFormat="1" x14ac:dyDescent="0.2">
      <c r="A303" s="11" t="s">
        <v>657</v>
      </c>
      <c r="B303" s="32"/>
      <c r="C303" s="35">
        <v>1.8998659999999998</v>
      </c>
      <c r="D303" s="153">
        <v>1736056000</v>
      </c>
      <c r="E303" s="153">
        <v>2.020315E-3</v>
      </c>
      <c r="F303" s="48">
        <v>5.2950873184265825</v>
      </c>
      <c r="G303" s="35">
        <v>0.24987659999999998</v>
      </c>
    </row>
    <row r="304" spans="1:7" s="11" customFormat="1" x14ac:dyDescent="0.2">
      <c r="A304" s="11" t="s">
        <v>658</v>
      </c>
      <c r="B304" s="32"/>
      <c r="C304" s="35">
        <v>1.9299859999999998</v>
      </c>
      <c r="D304" s="153">
        <v>1741145000</v>
      </c>
      <c r="E304" s="153">
        <v>2.0195199999999999E-3</v>
      </c>
      <c r="F304" s="48">
        <v>4.8986181382948848</v>
      </c>
      <c r="G304" s="35">
        <v>0.17653478</v>
      </c>
    </row>
    <row r="305" spans="1:7" s="11" customFormat="1" x14ac:dyDescent="0.2">
      <c r="A305" s="11" t="s">
        <v>632</v>
      </c>
      <c r="B305" s="32"/>
      <c r="C305" s="35">
        <v>2.1652269999999998</v>
      </c>
      <c r="D305" s="153">
        <v>1951439000</v>
      </c>
      <c r="E305" s="153">
        <v>2.0201249999999998E-3</v>
      </c>
      <c r="F305" s="48">
        <v>5.2003336778918987</v>
      </c>
      <c r="G305" s="35">
        <v>0.22959759999999999</v>
      </c>
    </row>
    <row r="306" spans="1:7" s="11" customFormat="1" x14ac:dyDescent="0.2">
      <c r="A306" s="11" t="s">
        <v>659</v>
      </c>
      <c r="B306" s="32"/>
      <c r="C306" s="35">
        <v>2.04569</v>
      </c>
      <c r="D306" s="153">
        <v>1851228000</v>
      </c>
      <c r="E306" s="153">
        <v>2.019388E-3</v>
      </c>
      <c r="F306" s="48">
        <v>4.8327892932920493</v>
      </c>
      <c r="G306" s="35">
        <v>0.18168368000000001</v>
      </c>
    </row>
    <row r="307" spans="1:7" s="11" customFormat="1" x14ac:dyDescent="0.2">
      <c r="B307" s="32"/>
      <c r="C307" s="35"/>
      <c r="D307" s="153"/>
      <c r="E307" s="153"/>
      <c r="F307" s="48"/>
      <c r="G307" s="35"/>
    </row>
    <row r="308" spans="1:7" s="11" customFormat="1" x14ac:dyDescent="0.2">
      <c r="A308" s="11" t="s">
        <v>660</v>
      </c>
      <c r="B308" s="32"/>
      <c r="C308" s="35">
        <v>2.2786630000000003</v>
      </c>
      <c r="D308" s="153">
        <v>2185928000</v>
      </c>
      <c r="E308" s="153">
        <v>2.021573E-3</v>
      </c>
      <c r="F308" s="48">
        <v>5.7682463095950718</v>
      </c>
      <c r="G308" s="35">
        <v>0.20868959999999998</v>
      </c>
    </row>
    <row r="309" spans="1:7" s="11" customFormat="1" x14ac:dyDescent="0.2">
      <c r="A309" s="11" t="s">
        <v>661</v>
      </c>
      <c r="B309" s="32"/>
      <c r="C309" s="35">
        <v>2.297517</v>
      </c>
      <c r="D309" s="153">
        <v>2190205000</v>
      </c>
      <c r="E309" s="153">
        <v>2.0214640000000002E-3</v>
      </c>
      <c r="F309" s="48">
        <v>5.7138876421304561</v>
      </c>
      <c r="G309" s="35">
        <v>0.20588319999999999</v>
      </c>
    </row>
    <row r="310" spans="1:7" s="11" customFormat="1" x14ac:dyDescent="0.2">
      <c r="A310" s="11" t="s">
        <v>662</v>
      </c>
      <c r="B310" s="32"/>
      <c r="C310" s="35">
        <v>2.3097989999999999</v>
      </c>
      <c r="D310" s="153">
        <v>2196899000</v>
      </c>
      <c r="E310" s="153">
        <v>2.0211389999999999E-3</v>
      </c>
      <c r="F310" s="48">
        <v>5.5518090464791401</v>
      </c>
      <c r="G310" s="35">
        <v>0.16841956000000002</v>
      </c>
    </row>
    <row r="311" spans="1:7" s="11" customFormat="1" x14ac:dyDescent="0.2">
      <c r="A311" s="11" t="s">
        <v>663</v>
      </c>
      <c r="B311" s="32"/>
      <c r="C311" s="35">
        <v>2.280071</v>
      </c>
      <c r="D311" s="153">
        <v>2148074000</v>
      </c>
      <c r="E311" s="153">
        <v>2.0217920000000001E-3</v>
      </c>
      <c r="F311" s="48">
        <v>5.8774623478955688</v>
      </c>
      <c r="G311" s="35">
        <v>0.17604990000000001</v>
      </c>
    </row>
    <row r="312" spans="1:7" s="11" customFormat="1" x14ac:dyDescent="0.2">
      <c r="A312" s="11" t="s">
        <v>664</v>
      </c>
      <c r="B312" s="32"/>
      <c r="C312" s="35">
        <v>2.2653640000000004</v>
      </c>
      <c r="D312" s="153">
        <v>2160226000</v>
      </c>
      <c r="E312" s="153">
        <v>2.0206030000000002E-3</v>
      </c>
      <c r="F312" s="48">
        <v>5.2845040394974516</v>
      </c>
      <c r="G312" s="35">
        <v>0.21831139999999999</v>
      </c>
    </row>
    <row r="313" spans="1:7" s="11" customFormat="1" x14ac:dyDescent="0.2">
      <c r="A313" s="11" t="s">
        <v>665</v>
      </c>
      <c r="B313" s="32"/>
      <c r="C313" s="35">
        <v>2.2008230000000002</v>
      </c>
      <c r="D313" s="153">
        <v>2085562000</v>
      </c>
      <c r="E313" s="153">
        <v>2.0212490000000001E-3</v>
      </c>
      <c r="F313" s="48">
        <v>5.6066664173150214</v>
      </c>
      <c r="G313" s="35">
        <v>0.15033318000000001</v>
      </c>
    </row>
    <row r="314" spans="1:7" s="11" customFormat="1" x14ac:dyDescent="0.2">
      <c r="A314" s="11" t="s">
        <v>666</v>
      </c>
      <c r="B314" s="32"/>
      <c r="C314" s="35">
        <v>2.2674760000000003</v>
      </c>
      <c r="D314" s="153">
        <v>2145340000</v>
      </c>
      <c r="E314" s="153">
        <v>2.0210689999999999E-3</v>
      </c>
      <c r="F314" s="48">
        <v>5.5168998104927711</v>
      </c>
      <c r="G314" s="35">
        <v>0.15979506000000002</v>
      </c>
    </row>
    <row r="315" spans="1:7" s="11" customFormat="1" x14ac:dyDescent="0.2">
      <c r="A315" s="11" t="s">
        <v>667</v>
      </c>
      <c r="B315" s="32"/>
      <c r="C315" s="35">
        <v>2.1818120000000003</v>
      </c>
      <c r="D315" s="153">
        <v>2077381000</v>
      </c>
      <c r="E315" s="153">
        <v>2.0212329999999999E-3</v>
      </c>
      <c r="F315" s="48">
        <v>5.5986871633752164</v>
      </c>
      <c r="G315" s="35">
        <v>0.22278039999999999</v>
      </c>
    </row>
    <row r="316" spans="1:7" s="11" customFormat="1" x14ac:dyDescent="0.2">
      <c r="A316" s="11" t="s">
        <v>668</v>
      </c>
      <c r="B316" s="32"/>
      <c r="C316" s="35">
        <v>2.1510669999999998</v>
      </c>
      <c r="D316" s="153">
        <v>2056196000</v>
      </c>
      <c r="E316" s="153">
        <v>2.0210290000000001E-3</v>
      </c>
      <c r="F316" s="48">
        <v>5.4969516756434809</v>
      </c>
      <c r="G316" s="35">
        <v>0.16755257999999998</v>
      </c>
    </row>
    <row r="317" spans="1:7" s="11" customFormat="1" x14ac:dyDescent="0.2">
      <c r="A317" s="11" t="s">
        <v>669</v>
      </c>
      <c r="B317" s="32"/>
      <c r="C317" s="35">
        <v>2.1473909999999998</v>
      </c>
      <c r="D317" s="153">
        <v>2040050000</v>
      </c>
      <c r="E317" s="153">
        <v>2.0207789999999999E-3</v>
      </c>
      <c r="F317" s="48">
        <v>5.3722758328346396</v>
      </c>
      <c r="G317" s="35">
        <v>0.2355064</v>
      </c>
    </row>
    <row r="318" spans="1:7" s="11" customFormat="1" x14ac:dyDescent="0.2">
      <c r="A318" s="11" t="s">
        <v>670</v>
      </c>
      <c r="B318" s="32"/>
      <c r="C318" s="35">
        <v>2.2144349999999999</v>
      </c>
      <c r="D318" s="153">
        <v>2052849000</v>
      </c>
      <c r="E318" s="153">
        <v>2.021049E-3</v>
      </c>
      <c r="F318" s="48">
        <v>5.4518323786727096</v>
      </c>
      <c r="G318" s="35">
        <v>0.1231911</v>
      </c>
    </row>
    <row r="319" spans="1:7" s="11" customFormat="1" x14ac:dyDescent="0.2">
      <c r="A319" s="11" t="s">
        <v>671</v>
      </c>
      <c r="B319" s="32"/>
      <c r="C319" s="35">
        <v>2.1631149999999999</v>
      </c>
      <c r="D319" s="153">
        <v>2056395000</v>
      </c>
      <c r="E319" s="153">
        <v>2.0212239999999999E-3</v>
      </c>
      <c r="F319" s="48">
        <v>5.5391054686386321</v>
      </c>
      <c r="G319" s="35">
        <v>0.17782160000000002</v>
      </c>
    </row>
    <row r="320" spans="1:7" s="11" customFormat="1" x14ac:dyDescent="0.2">
      <c r="A320" s="11" t="s">
        <v>672</v>
      </c>
      <c r="B320" s="32"/>
      <c r="C320" s="35">
        <v>2.1672610000000003</v>
      </c>
      <c r="D320" s="153">
        <v>2059897000</v>
      </c>
      <c r="E320" s="153">
        <v>2.0216259999999999E-3</v>
      </c>
      <c r="F320" s="48">
        <v>5.7395842238749539</v>
      </c>
      <c r="G320" s="35">
        <v>0.17352969999999998</v>
      </c>
    </row>
    <row r="321" spans="1:7" s="11" customFormat="1" x14ac:dyDescent="0.2">
      <c r="A321" s="11" t="s">
        <v>661</v>
      </c>
      <c r="B321" s="32"/>
      <c r="C321" s="35">
        <v>2.5644420000000001</v>
      </c>
      <c r="D321" s="153">
        <v>2386117000</v>
      </c>
      <c r="E321" s="153">
        <v>2.0204770000000001E-3</v>
      </c>
      <c r="F321" s="48">
        <v>5.3904681162311157</v>
      </c>
      <c r="G321" s="35">
        <v>0.22287899999999999</v>
      </c>
    </row>
    <row r="322" spans="1:7" s="11" customFormat="1" x14ac:dyDescent="0.2">
      <c r="A322" s="11" t="s">
        <v>660</v>
      </c>
      <c r="B322" s="32"/>
      <c r="C322" s="35">
        <v>2.5660849999999997</v>
      </c>
      <c r="D322" s="153">
        <v>2407017000</v>
      </c>
      <c r="E322" s="153">
        <v>2.020698E-3</v>
      </c>
      <c r="F322" s="48">
        <v>5.5006815612739217</v>
      </c>
      <c r="G322" s="35">
        <v>0.2047158</v>
      </c>
    </row>
    <row r="323" spans="1:7" s="11" customFormat="1" x14ac:dyDescent="0.2">
      <c r="A323" s="11" t="s">
        <v>662</v>
      </c>
      <c r="B323" s="32"/>
      <c r="C323" s="35">
        <v>2.546214</v>
      </c>
      <c r="D323" s="153">
        <v>2404596000</v>
      </c>
      <c r="E323" s="153">
        <v>2.0210250000000001E-3</v>
      </c>
      <c r="F323" s="48">
        <v>5.6637575636677688</v>
      </c>
      <c r="G323" s="35">
        <v>0.20030820000000002</v>
      </c>
    </row>
    <row r="324" spans="1:7" s="11" customFormat="1" x14ac:dyDescent="0.2">
      <c r="A324" s="11" t="s">
        <v>663</v>
      </c>
      <c r="B324" s="32"/>
      <c r="C324" s="35">
        <v>2.5678840000000003</v>
      </c>
      <c r="D324" s="153">
        <v>2407542000</v>
      </c>
      <c r="E324" s="153">
        <v>2.0205700000000002E-3</v>
      </c>
      <c r="F324" s="48">
        <v>5.4368475297559264</v>
      </c>
      <c r="G324" s="35">
        <v>0.17976593999999999</v>
      </c>
    </row>
    <row r="325" spans="1:7" s="11" customFormat="1" x14ac:dyDescent="0.2">
      <c r="A325" s="11" t="s">
        <v>664</v>
      </c>
      <c r="B325" s="32"/>
      <c r="C325" s="35">
        <v>2.5434760000000001</v>
      </c>
      <c r="D325" s="153">
        <v>2399897000</v>
      </c>
      <c r="E325" s="153">
        <v>2.0206099999999999E-3</v>
      </c>
      <c r="F325" s="48">
        <v>5.4567956646052167</v>
      </c>
      <c r="G325" s="35">
        <v>0.15430111999999999</v>
      </c>
    </row>
    <row r="326" spans="1:7" s="11" customFormat="1" x14ac:dyDescent="0.2">
      <c r="A326" s="11" t="s">
        <v>666</v>
      </c>
      <c r="B326" s="32"/>
      <c r="C326" s="35">
        <v>2.5289250000000001</v>
      </c>
      <c r="D326" s="153">
        <v>2392977000</v>
      </c>
      <c r="E326" s="153">
        <v>2.0206270000000001E-3</v>
      </c>
      <c r="F326" s="48">
        <v>5.4652736219162872</v>
      </c>
      <c r="G326" s="35">
        <v>0.13340324000000001</v>
      </c>
    </row>
    <row r="327" spans="1:7" s="11" customFormat="1" x14ac:dyDescent="0.2">
      <c r="A327" s="11" t="s">
        <v>665</v>
      </c>
      <c r="B327" s="32"/>
      <c r="C327" s="35">
        <v>2.5050650000000001</v>
      </c>
      <c r="D327" s="153">
        <v>2359425000</v>
      </c>
      <c r="E327" s="153">
        <v>2.0200270000000002E-3</v>
      </c>
      <c r="F327" s="48">
        <v>5.1660515991756011</v>
      </c>
      <c r="G327" s="35">
        <v>0.12707531999999999</v>
      </c>
    </row>
    <row r="328" spans="1:7" s="11" customFormat="1" x14ac:dyDescent="0.2">
      <c r="A328" s="11" t="s">
        <v>667</v>
      </c>
      <c r="B328" s="32"/>
      <c r="C328" s="35">
        <v>2.5074109999999998</v>
      </c>
      <c r="D328" s="153">
        <v>2366360000</v>
      </c>
      <c r="E328" s="153">
        <v>2.0204149999999998E-3</v>
      </c>
      <c r="F328" s="48">
        <v>5.3595485072144271</v>
      </c>
      <c r="G328" s="35">
        <v>0.14799544000000001</v>
      </c>
    </row>
    <row r="329" spans="1:7" s="11" customFormat="1" x14ac:dyDescent="0.2">
      <c r="A329" s="11" t="s">
        <v>668</v>
      </c>
      <c r="B329" s="32"/>
      <c r="C329" s="35">
        <v>2.4954420000000002</v>
      </c>
      <c r="D329" s="153">
        <v>2354541000</v>
      </c>
      <c r="E329" s="153">
        <v>2.020665E-3</v>
      </c>
      <c r="F329" s="48">
        <v>5.4842243500232684</v>
      </c>
      <c r="G329" s="35">
        <v>0.19551840000000001</v>
      </c>
    </row>
    <row r="330" spans="1:7" s="11" customFormat="1" x14ac:dyDescent="0.2">
      <c r="A330" s="11" t="s">
        <v>661</v>
      </c>
      <c r="B330" s="32"/>
      <c r="C330" s="35">
        <v>2.1380029999999999</v>
      </c>
      <c r="D330" s="153">
        <v>1923520000</v>
      </c>
      <c r="E330" s="153">
        <v>2.02141E-3</v>
      </c>
      <c r="F330" s="48">
        <v>5.8411675099286233</v>
      </c>
      <c r="G330" s="35">
        <v>0.25460260000000001</v>
      </c>
    </row>
    <row r="331" spans="1:7" s="11" customFormat="1" x14ac:dyDescent="0.2">
      <c r="A331" s="11" t="s">
        <v>660</v>
      </c>
      <c r="B331" s="32"/>
      <c r="C331" s="35">
        <v>1.9781759999999999</v>
      </c>
      <c r="D331" s="153">
        <v>1784249000</v>
      </c>
      <c r="E331" s="153">
        <v>2.021148E-3</v>
      </c>
      <c r="F331" s="48">
        <v>5.7105072266652614</v>
      </c>
      <c r="G331" s="35">
        <v>0.19449316</v>
      </c>
    </row>
    <row r="332" spans="1:7" s="11" customFormat="1" x14ac:dyDescent="0.2">
      <c r="A332" s="11" t="s">
        <v>662</v>
      </c>
      <c r="B332" s="32"/>
      <c r="C332" s="35">
        <v>1.9678499999999999</v>
      </c>
      <c r="D332" s="153">
        <v>1800801000</v>
      </c>
      <c r="E332" s="153">
        <v>2.0202169999999999E-3</v>
      </c>
      <c r="F332" s="48">
        <v>5.246214388045666</v>
      </c>
      <c r="G332" s="35">
        <v>0.19916334000000002</v>
      </c>
    </row>
    <row r="333" spans="1:7" s="11" customFormat="1" x14ac:dyDescent="0.2">
      <c r="A333" s="11" t="s">
        <v>663</v>
      </c>
      <c r="B333" s="32"/>
      <c r="C333" s="35">
        <v>2.0482709999999997</v>
      </c>
      <c r="D333" s="153">
        <v>1871999000</v>
      </c>
      <c r="E333" s="153">
        <v>2.0215900000000002E-3</v>
      </c>
      <c r="F333" s="48">
        <v>5.9309341167510956</v>
      </c>
      <c r="G333" s="35">
        <v>0.18048774000000001</v>
      </c>
    </row>
    <row r="334" spans="1:7" s="11" customFormat="1" x14ac:dyDescent="0.2">
      <c r="A334" s="11" t="s">
        <v>664</v>
      </c>
      <c r="B334" s="32"/>
      <c r="C334" s="35">
        <v>2.0456120000000002</v>
      </c>
      <c r="D334" s="153">
        <v>1899861000</v>
      </c>
      <c r="E334" s="153">
        <v>2.0208449999999998E-3</v>
      </c>
      <c r="F334" s="48">
        <v>5.5594001051808997</v>
      </c>
      <c r="G334" s="35">
        <v>0.23388400000000001</v>
      </c>
    </row>
    <row r="335" spans="1:7" s="11" customFormat="1" x14ac:dyDescent="0.2">
      <c r="A335" s="11" t="s">
        <v>666</v>
      </c>
      <c r="B335" s="32"/>
      <c r="C335" s="35">
        <v>2.0689249999999997</v>
      </c>
      <c r="D335" s="153">
        <v>1886562000</v>
      </c>
      <c r="E335" s="153">
        <v>2.0207939999999998E-3</v>
      </c>
      <c r="F335" s="48">
        <v>5.5339662332479103</v>
      </c>
      <c r="G335" s="35">
        <v>0.17289214</v>
      </c>
    </row>
    <row r="336" spans="1:7" s="11" customFormat="1" x14ac:dyDescent="0.2">
      <c r="A336" s="11" t="s">
        <v>665</v>
      </c>
      <c r="B336" s="32"/>
      <c r="C336" s="35">
        <v>1.9972650000000001</v>
      </c>
      <c r="D336" s="153">
        <v>1831056000</v>
      </c>
      <c r="E336" s="153">
        <v>2.0205790000000002E-3</v>
      </c>
      <c r="F336" s="48">
        <v>5.4267450084326976</v>
      </c>
      <c r="G336" s="35">
        <v>0.18771102000000001</v>
      </c>
    </row>
    <row r="337" spans="1:7" s="11" customFormat="1" x14ac:dyDescent="0.2">
      <c r="A337" s="11" t="s">
        <v>667</v>
      </c>
      <c r="B337" s="32"/>
      <c r="C337" s="35">
        <v>1.96871</v>
      </c>
      <c r="D337" s="153">
        <v>1785124000</v>
      </c>
      <c r="E337" s="153">
        <v>2.0212590000000001E-3</v>
      </c>
      <c r="F337" s="48">
        <v>5.7658633008724083</v>
      </c>
      <c r="G337" s="35">
        <v>0.210091</v>
      </c>
    </row>
    <row r="338" spans="1:7" s="11" customFormat="1" x14ac:dyDescent="0.2">
      <c r="A338" s="11" t="s">
        <v>668</v>
      </c>
      <c r="B338" s="32"/>
      <c r="C338" s="35">
        <v>1.9278729999999999</v>
      </c>
      <c r="D338" s="153">
        <v>1776468000</v>
      </c>
      <c r="E338" s="153">
        <v>2.0215400000000001E-3</v>
      </c>
      <c r="F338" s="48">
        <v>5.9059989481893718</v>
      </c>
      <c r="G338" s="35">
        <v>0.22154219999999999</v>
      </c>
    </row>
    <row r="339" spans="1:7" s="11" customFormat="1" x14ac:dyDescent="0.2">
      <c r="A339" s="11" t="s">
        <v>669</v>
      </c>
      <c r="B339" s="32"/>
      <c r="C339" s="35">
        <v>1.91473</v>
      </c>
      <c r="D339" s="153">
        <v>1750813000</v>
      </c>
      <c r="E339" s="153">
        <v>2.021171E-3</v>
      </c>
      <c r="F339" s="48">
        <v>5.7219774042037033</v>
      </c>
      <c r="G339" s="35">
        <v>0.31556019999999996</v>
      </c>
    </row>
    <row r="340" spans="1:7" s="11" customFormat="1" ht="13.5" thickBot="1" x14ac:dyDescent="0.25">
      <c r="A340" s="154" t="s">
        <v>673</v>
      </c>
      <c r="B340" s="155"/>
      <c r="C340" s="156">
        <v>1.9258390000000001</v>
      </c>
      <c r="D340" s="157">
        <v>1745530000</v>
      </c>
      <c r="E340" s="157">
        <v>2.0207749999999998E-3</v>
      </c>
      <c r="F340" s="62">
        <v>5.5244908691945307</v>
      </c>
      <c r="G340" s="156">
        <v>0.23876700000000001</v>
      </c>
    </row>
    <row r="341" spans="1:7" ht="15" x14ac:dyDescent="0.25">
      <c r="A341" s="65" t="s">
        <v>716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Supplementary Table S1</vt:lpstr>
      <vt:lpstr>Supplementary Table S2</vt:lpstr>
      <vt:lpstr>Supplementary Table S3</vt:lpstr>
      <vt:lpstr>Supplementary Table S4</vt:lpstr>
      <vt:lpstr>Supplementary Table S5</vt:lpstr>
      <vt:lpstr>PlotDat5</vt:lpstr>
      <vt:lpstr>PlotDat6</vt:lpstr>
      <vt:lpstr>Supplementary 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2022-05-21T08:08:48Z</dcterms:modified>
</cp:coreProperties>
</file>