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This study" sheetId="2" r:id="rId1"/>
    <sheet name="Ref. Ol" sheetId="7" r:id="rId2"/>
    <sheet name="Ref. Opx" sheetId="8" r:id="rId3"/>
    <sheet name="Ref. Cpx" sheetId="9" r:id="rId4"/>
    <sheet name="Ref. Sp" sheetId="6" r:id="rId5"/>
  </sheets>
  <calcPr calcId="145621"/>
</workbook>
</file>

<file path=xl/calcChain.xml><?xml version="1.0" encoding="utf-8"?>
<calcChain xmlns="http://schemas.openxmlformats.org/spreadsheetml/2006/main">
  <c r="N120" i="2" l="1"/>
  <c r="N121" i="2"/>
  <c r="N154" i="2" l="1"/>
  <c r="N153" i="2"/>
  <c r="N143" i="2"/>
  <c r="N118" i="2"/>
  <c r="N107" i="2"/>
  <c r="N122" i="2"/>
  <c r="P161" i="2"/>
  <c r="O161" i="2"/>
  <c r="N161" i="2"/>
  <c r="P160" i="2"/>
  <c r="O160" i="2"/>
  <c r="N160" i="2"/>
  <c r="P159" i="2"/>
  <c r="O159" i="2"/>
  <c r="N159" i="2"/>
  <c r="P158" i="2"/>
  <c r="O158" i="2"/>
  <c r="N158" i="2"/>
  <c r="P157" i="2"/>
  <c r="O157" i="2"/>
  <c r="N157" i="2"/>
  <c r="P156" i="2"/>
  <c r="O156" i="2"/>
  <c r="N156" i="2"/>
  <c r="P155" i="2"/>
  <c r="O155" i="2"/>
  <c r="N155" i="2"/>
  <c r="P154" i="2"/>
  <c r="O154" i="2"/>
  <c r="P153" i="2"/>
  <c r="O153" i="2"/>
  <c r="P151" i="2"/>
  <c r="O151" i="2"/>
  <c r="N151" i="2"/>
  <c r="P150" i="2"/>
  <c r="O150" i="2"/>
  <c r="N150" i="2"/>
  <c r="P149" i="2"/>
  <c r="O149" i="2"/>
  <c r="N149" i="2"/>
  <c r="P148" i="2"/>
  <c r="O148" i="2"/>
  <c r="N148" i="2"/>
  <c r="P147" i="2"/>
  <c r="O147" i="2"/>
  <c r="N147" i="2"/>
  <c r="P146" i="2"/>
  <c r="O146" i="2"/>
  <c r="N146" i="2"/>
  <c r="P145" i="2"/>
  <c r="O145" i="2"/>
  <c r="N145" i="2"/>
  <c r="P144" i="2"/>
  <c r="O144" i="2"/>
  <c r="N144" i="2"/>
  <c r="P143" i="2"/>
  <c r="O143" i="2"/>
  <c r="P142" i="2"/>
  <c r="O142" i="2"/>
  <c r="N142" i="2"/>
  <c r="P141" i="2"/>
  <c r="O141" i="2"/>
  <c r="N141" i="2"/>
  <c r="P140" i="2"/>
  <c r="O140" i="2"/>
  <c r="N140" i="2"/>
  <c r="P139" i="2"/>
  <c r="O139" i="2"/>
  <c r="N139" i="2"/>
  <c r="P138" i="2"/>
  <c r="O138" i="2"/>
  <c r="N138" i="2"/>
  <c r="P137" i="2"/>
  <c r="O137" i="2"/>
  <c r="N137" i="2"/>
  <c r="P136" i="2"/>
  <c r="O136" i="2"/>
  <c r="N136" i="2"/>
  <c r="P135" i="2"/>
  <c r="O135" i="2"/>
  <c r="N135" i="2"/>
  <c r="P134" i="2"/>
  <c r="O134" i="2"/>
  <c r="N134" i="2"/>
  <c r="P133" i="2"/>
  <c r="O133" i="2"/>
  <c r="N133" i="2"/>
  <c r="P132" i="2"/>
  <c r="O132" i="2"/>
  <c r="N132" i="2"/>
  <c r="P131" i="2"/>
  <c r="O131" i="2"/>
  <c r="N131" i="2"/>
  <c r="P130" i="2"/>
  <c r="O130" i="2"/>
  <c r="N130" i="2"/>
  <c r="P129" i="2"/>
  <c r="O129" i="2"/>
  <c r="N129" i="2"/>
  <c r="P128" i="2"/>
  <c r="O128" i="2"/>
  <c r="N128" i="2"/>
  <c r="P127" i="2"/>
  <c r="O127" i="2"/>
  <c r="N127" i="2"/>
  <c r="P126" i="2"/>
  <c r="O126" i="2"/>
  <c r="N126" i="2"/>
  <c r="P125" i="2"/>
  <c r="O125" i="2"/>
  <c r="N125" i="2"/>
  <c r="P124" i="2"/>
  <c r="O124" i="2"/>
  <c r="N124" i="2"/>
  <c r="P123" i="2"/>
  <c r="O123" i="2"/>
  <c r="N123" i="2"/>
  <c r="P122" i="2"/>
  <c r="O122" i="2"/>
  <c r="P121" i="2"/>
  <c r="O121" i="2"/>
  <c r="P120" i="2"/>
  <c r="O120" i="2"/>
  <c r="P119" i="2"/>
  <c r="O119" i="2"/>
  <c r="N119" i="2"/>
  <c r="P118" i="2"/>
  <c r="O118" i="2"/>
  <c r="P117" i="2"/>
  <c r="O117" i="2"/>
  <c r="N117" i="2"/>
  <c r="P116" i="2"/>
  <c r="O116" i="2"/>
  <c r="N116" i="2"/>
  <c r="P115" i="2"/>
  <c r="O115" i="2"/>
  <c r="N115" i="2"/>
  <c r="P114" i="2"/>
  <c r="O114" i="2"/>
  <c r="N114" i="2"/>
  <c r="P113" i="2"/>
  <c r="O113" i="2"/>
  <c r="N113" i="2"/>
  <c r="P112" i="2"/>
  <c r="O112" i="2"/>
  <c r="N112" i="2"/>
  <c r="P111" i="2"/>
  <c r="O111" i="2"/>
  <c r="N111" i="2"/>
  <c r="P110" i="2"/>
  <c r="O110" i="2"/>
  <c r="N110" i="2"/>
  <c r="P109" i="2"/>
  <c r="O109" i="2"/>
  <c r="N109" i="2"/>
  <c r="P108" i="2"/>
  <c r="O108" i="2"/>
  <c r="N108" i="2"/>
  <c r="P107" i="2"/>
  <c r="O107" i="2"/>
  <c r="AC77" i="2" l="1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3" i="2"/>
  <c r="AC94" i="2"/>
  <c r="AC95" i="2"/>
  <c r="AC96" i="2"/>
  <c r="AC76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1" i="2"/>
  <c r="AC22" i="2"/>
  <c r="AC23" i="2"/>
  <c r="AC24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5" i="2"/>
  <c r="AC46" i="2"/>
  <c r="AC47" i="2"/>
  <c r="AC48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9" i="2"/>
  <c r="AC70" i="2"/>
  <c r="AC71" i="2"/>
  <c r="AC72" i="2"/>
  <c r="AC4" i="2"/>
  <c r="Q300" i="6"/>
  <c r="R300" i="6"/>
  <c r="Q301" i="6"/>
  <c r="R301" i="6"/>
  <c r="Q302" i="6"/>
  <c r="R302" i="6"/>
  <c r="Q303" i="6"/>
  <c r="R303" i="6"/>
  <c r="Q304" i="6"/>
  <c r="R304" i="6"/>
  <c r="Q305" i="6"/>
  <c r="R305" i="6"/>
  <c r="Q306" i="6"/>
  <c r="R306" i="6"/>
  <c r="Q307" i="6"/>
  <c r="R307" i="6"/>
  <c r="Q308" i="6"/>
  <c r="R308" i="6"/>
  <c r="Q309" i="6"/>
  <c r="R309" i="6"/>
  <c r="Q311" i="6"/>
  <c r="R311" i="6"/>
  <c r="Q312" i="6"/>
  <c r="R312" i="6"/>
  <c r="Q313" i="6"/>
  <c r="R313" i="6"/>
  <c r="Q315" i="6"/>
  <c r="R315" i="6"/>
  <c r="Q316" i="6"/>
  <c r="R316" i="6"/>
  <c r="Q317" i="6"/>
  <c r="R317" i="6"/>
  <c r="Q318" i="6"/>
  <c r="R318" i="6"/>
  <c r="Q319" i="6"/>
  <c r="R319" i="6"/>
  <c r="Q320" i="6"/>
  <c r="R320" i="6"/>
  <c r="Q321" i="6"/>
  <c r="R321" i="6"/>
  <c r="Q322" i="6"/>
  <c r="R322" i="6"/>
  <c r="Q323" i="6"/>
  <c r="R323" i="6"/>
  <c r="Q324" i="6"/>
  <c r="R324" i="6"/>
  <c r="Q325" i="6"/>
  <c r="R325" i="6"/>
  <c r="Q326" i="6"/>
  <c r="R326" i="6"/>
  <c r="Q327" i="6"/>
  <c r="R327" i="6"/>
  <c r="Q265" i="6"/>
  <c r="R265" i="6"/>
  <c r="Q266" i="6"/>
  <c r="R266" i="6"/>
  <c r="Q267" i="6"/>
  <c r="R267" i="6"/>
  <c r="Q268" i="6"/>
  <c r="R268" i="6"/>
  <c r="Q269" i="6"/>
  <c r="R269" i="6"/>
  <c r="Q270" i="6"/>
  <c r="R270" i="6"/>
  <c r="Q271" i="6"/>
  <c r="R271" i="6"/>
  <c r="Q272" i="6"/>
  <c r="R272" i="6"/>
  <c r="Q273" i="6"/>
  <c r="R273" i="6"/>
  <c r="Q274" i="6"/>
  <c r="R274" i="6"/>
  <c r="Q275" i="6"/>
  <c r="R275" i="6"/>
  <c r="Q276" i="6"/>
  <c r="R276" i="6"/>
  <c r="Q277" i="6"/>
  <c r="R277" i="6"/>
  <c r="Q278" i="6"/>
  <c r="R278" i="6"/>
  <c r="Q279" i="6"/>
  <c r="R279" i="6"/>
  <c r="Q280" i="6"/>
  <c r="R280" i="6"/>
  <c r="Q281" i="6"/>
  <c r="R281" i="6"/>
  <c r="Q282" i="6"/>
  <c r="R282" i="6"/>
  <c r="Q283" i="6"/>
  <c r="R283" i="6"/>
  <c r="Q284" i="6"/>
  <c r="R284" i="6"/>
  <c r="Q285" i="6"/>
  <c r="R285" i="6"/>
  <c r="Q286" i="6"/>
  <c r="R286" i="6"/>
  <c r="Q287" i="6"/>
  <c r="R287" i="6"/>
  <c r="Q288" i="6"/>
  <c r="R288" i="6"/>
  <c r="Q289" i="6"/>
  <c r="R289" i="6"/>
  <c r="Q290" i="6"/>
  <c r="R290" i="6"/>
  <c r="Q291" i="6"/>
  <c r="R291" i="6"/>
  <c r="Q292" i="6"/>
  <c r="R292" i="6"/>
  <c r="Q293" i="6"/>
  <c r="R293" i="6"/>
  <c r="Q219" i="6"/>
  <c r="R219" i="6"/>
  <c r="Q220" i="6"/>
  <c r="R220" i="6"/>
  <c r="Q221" i="6"/>
  <c r="R221" i="6"/>
  <c r="Q222" i="6"/>
  <c r="R222" i="6"/>
  <c r="Q223" i="6"/>
  <c r="R223" i="6"/>
  <c r="Q224" i="6"/>
  <c r="R224" i="6"/>
  <c r="Q225" i="6"/>
  <c r="R225" i="6"/>
  <c r="Q226" i="6"/>
  <c r="R226" i="6"/>
  <c r="Q227" i="6"/>
  <c r="R227" i="6"/>
  <c r="Q228" i="6"/>
  <c r="R228" i="6"/>
  <c r="Q229" i="6"/>
  <c r="R229" i="6"/>
  <c r="Q230" i="6"/>
  <c r="R230" i="6"/>
  <c r="Q231" i="6"/>
  <c r="R231" i="6"/>
  <c r="Q232" i="6"/>
  <c r="R232" i="6"/>
  <c r="Q233" i="6"/>
  <c r="R233" i="6"/>
  <c r="Q234" i="6"/>
  <c r="R234" i="6"/>
  <c r="Q235" i="6"/>
  <c r="R235" i="6"/>
  <c r="Q236" i="6"/>
  <c r="R236" i="6"/>
  <c r="Q237" i="6"/>
  <c r="R237" i="6"/>
  <c r="Q238" i="6"/>
  <c r="R238" i="6"/>
  <c r="Q239" i="6"/>
  <c r="R239" i="6"/>
  <c r="Q240" i="6"/>
  <c r="R240" i="6"/>
  <c r="Q241" i="6"/>
  <c r="R241" i="6"/>
  <c r="Q242" i="6"/>
  <c r="R242" i="6"/>
  <c r="Q243" i="6"/>
  <c r="R243" i="6"/>
  <c r="Q244" i="6"/>
  <c r="R244" i="6"/>
  <c r="Q245" i="6"/>
  <c r="R245" i="6"/>
  <c r="Q246" i="6"/>
  <c r="R246" i="6"/>
  <c r="Q247" i="6"/>
  <c r="R247" i="6"/>
  <c r="Q248" i="6"/>
  <c r="R248" i="6"/>
  <c r="Q249" i="6"/>
  <c r="R249" i="6"/>
  <c r="Q250" i="6"/>
  <c r="R250" i="6"/>
  <c r="Q251" i="6"/>
  <c r="R251" i="6"/>
  <c r="Q252" i="6"/>
  <c r="R252" i="6"/>
  <c r="Q253" i="6"/>
  <c r="R253" i="6"/>
  <c r="Q254" i="6"/>
  <c r="R254" i="6"/>
  <c r="Q255" i="6"/>
  <c r="R255" i="6"/>
  <c r="Q256" i="6"/>
  <c r="R256" i="6"/>
  <c r="Q257" i="6"/>
  <c r="R257" i="6"/>
  <c r="Q258" i="6"/>
  <c r="R258" i="6"/>
  <c r="Q260" i="6"/>
  <c r="R260" i="6"/>
  <c r="Q261" i="6"/>
  <c r="R261" i="6"/>
  <c r="Q262" i="6"/>
  <c r="R262" i="6"/>
  <c r="Q263" i="6"/>
  <c r="R263" i="6"/>
  <c r="Q264" i="6"/>
  <c r="R264" i="6"/>
  <c r="Q185" i="6"/>
  <c r="R185" i="6"/>
  <c r="Q186" i="6"/>
  <c r="R186" i="6"/>
  <c r="Q187" i="6"/>
  <c r="R187" i="6"/>
  <c r="Q188" i="6"/>
  <c r="R188" i="6"/>
  <c r="Q189" i="6"/>
  <c r="R189" i="6"/>
  <c r="Q190" i="6"/>
  <c r="R190" i="6"/>
  <c r="Q191" i="6"/>
  <c r="R191" i="6"/>
  <c r="Q192" i="6"/>
  <c r="R192" i="6"/>
  <c r="Q193" i="6"/>
  <c r="R193" i="6"/>
  <c r="Q194" i="6"/>
  <c r="R194" i="6"/>
  <c r="Q195" i="6"/>
  <c r="R195" i="6"/>
  <c r="Q196" i="6"/>
  <c r="R196" i="6"/>
  <c r="Q197" i="6"/>
  <c r="R197" i="6"/>
  <c r="Q198" i="6"/>
  <c r="R198" i="6"/>
  <c r="Q199" i="6"/>
  <c r="R199" i="6"/>
  <c r="Q200" i="6"/>
  <c r="R200" i="6"/>
  <c r="Q201" i="6"/>
  <c r="R201" i="6"/>
  <c r="Q202" i="6"/>
  <c r="R202" i="6"/>
  <c r="Q203" i="6"/>
  <c r="R203" i="6"/>
  <c r="Q204" i="6"/>
  <c r="R204" i="6"/>
  <c r="Q205" i="6"/>
  <c r="R205" i="6"/>
  <c r="Q158" i="6"/>
  <c r="R158" i="6"/>
  <c r="Q159" i="6"/>
  <c r="R159" i="6"/>
  <c r="Q160" i="6"/>
  <c r="R160" i="6"/>
  <c r="Q161" i="6"/>
  <c r="R161" i="6"/>
  <c r="Q162" i="6"/>
  <c r="R162" i="6"/>
  <c r="Q163" i="6"/>
  <c r="R163" i="6"/>
  <c r="Q164" i="6"/>
  <c r="R164" i="6"/>
  <c r="Q165" i="6"/>
  <c r="R165" i="6"/>
  <c r="Q166" i="6"/>
  <c r="R166" i="6"/>
  <c r="Q170" i="6"/>
  <c r="R170" i="6"/>
  <c r="Q171" i="6"/>
  <c r="R171" i="6"/>
  <c r="Q173" i="6"/>
  <c r="R173" i="6"/>
  <c r="Q176" i="6"/>
  <c r="R176" i="6"/>
  <c r="Q177" i="6"/>
  <c r="R177" i="6"/>
  <c r="Q179" i="6"/>
  <c r="R179" i="6"/>
  <c r="Q180" i="6"/>
  <c r="R180" i="6"/>
  <c r="Q181" i="6"/>
  <c r="R181" i="6"/>
  <c r="Q182" i="6"/>
  <c r="R182" i="6"/>
  <c r="Q114" i="6"/>
  <c r="R114" i="6"/>
  <c r="Q115" i="6"/>
  <c r="R115" i="6"/>
  <c r="Q116" i="6"/>
  <c r="R116" i="6"/>
  <c r="Q118" i="6"/>
  <c r="R118" i="6"/>
  <c r="Q119" i="6"/>
  <c r="R119" i="6"/>
  <c r="Q120" i="6"/>
  <c r="R120" i="6"/>
  <c r="Q121" i="6"/>
  <c r="R121" i="6"/>
  <c r="Q122" i="6"/>
  <c r="R122" i="6"/>
  <c r="Q123" i="6"/>
  <c r="R123" i="6"/>
  <c r="Q124" i="6"/>
  <c r="R124" i="6"/>
  <c r="Q125" i="6"/>
  <c r="R125" i="6"/>
  <c r="Q126" i="6"/>
  <c r="R126" i="6"/>
  <c r="Q127" i="6"/>
  <c r="R127" i="6"/>
  <c r="Q128" i="6"/>
  <c r="R128" i="6"/>
  <c r="Q130" i="6"/>
  <c r="R130" i="6"/>
  <c r="Q131" i="6"/>
  <c r="R131" i="6"/>
  <c r="Q132" i="6"/>
  <c r="R132" i="6"/>
  <c r="Q133" i="6"/>
  <c r="R133" i="6"/>
  <c r="Q134" i="6"/>
  <c r="R134" i="6"/>
  <c r="Q135" i="6"/>
  <c r="R135" i="6"/>
  <c r="Q136" i="6"/>
  <c r="R136" i="6"/>
  <c r="Q137" i="6"/>
  <c r="R137" i="6"/>
  <c r="Q138" i="6"/>
  <c r="R138" i="6"/>
  <c r="Q139" i="6"/>
  <c r="R139" i="6"/>
  <c r="Q140" i="6"/>
  <c r="R140" i="6"/>
  <c r="Q141" i="6"/>
  <c r="R141" i="6"/>
  <c r="Q142" i="6"/>
  <c r="R142" i="6"/>
  <c r="Q153" i="6"/>
  <c r="R153" i="6"/>
  <c r="Q154" i="6"/>
  <c r="R154" i="6"/>
  <c r="Q155" i="6"/>
  <c r="R155" i="6"/>
  <c r="Q156" i="6"/>
  <c r="R156" i="6"/>
  <c r="Q157" i="6"/>
  <c r="R157" i="6"/>
  <c r="Q152" i="6"/>
  <c r="R152" i="6"/>
  <c r="Q147" i="6"/>
  <c r="R147" i="6"/>
  <c r="Q148" i="6"/>
  <c r="R148" i="6"/>
  <c r="Q149" i="6"/>
  <c r="R149" i="6"/>
  <c r="Q150" i="6"/>
  <c r="R150" i="6"/>
  <c r="Q146" i="6"/>
  <c r="R146" i="6"/>
  <c r="Q143" i="6"/>
  <c r="R143" i="6"/>
  <c r="Q144" i="6"/>
  <c r="R144" i="6"/>
  <c r="Q28" i="6"/>
  <c r="R28" i="6"/>
  <c r="Q29" i="6"/>
  <c r="R29" i="6"/>
  <c r="Q30" i="6"/>
  <c r="R30" i="6"/>
  <c r="Q31" i="6"/>
  <c r="R31" i="6"/>
  <c r="Q32" i="6"/>
  <c r="R32" i="6"/>
  <c r="Q33" i="6"/>
  <c r="R33" i="6"/>
  <c r="Q34" i="6"/>
  <c r="R34" i="6"/>
  <c r="Q35" i="6"/>
  <c r="R35" i="6"/>
  <c r="Q37" i="6"/>
  <c r="R37" i="6"/>
  <c r="Q38" i="6"/>
  <c r="R38" i="6"/>
  <c r="Q39" i="6"/>
  <c r="R39" i="6"/>
  <c r="Q40" i="6"/>
  <c r="R40" i="6"/>
  <c r="Q41" i="6"/>
  <c r="R41" i="6"/>
  <c r="Q43" i="6"/>
  <c r="R43" i="6"/>
  <c r="Q44" i="6"/>
  <c r="R44" i="6"/>
  <c r="Q47" i="6"/>
  <c r="R47" i="6"/>
  <c r="Q48" i="6"/>
  <c r="R48" i="6"/>
  <c r="Q49" i="6"/>
  <c r="R49" i="6"/>
  <c r="Q50" i="6"/>
  <c r="R50" i="6"/>
  <c r="Q51" i="6"/>
  <c r="R51" i="6"/>
  <c r="R27" i="6"/>
  <c r="Q27" i="6"/>
  <c r="P27" i="6"/>
  <c r="R26" i="6"/>
  <c r="Q26" i="6"/>
  <c r="P26" i="6"/>
  <c r="R25" i="6"/>
  <c r="Q25" i="6"/>
  <c r="P25" i="6"/>
  <c r="R24" i="6"/>
  <c r="Q24" i="6"/>
  <c r="P24" i="6"/>
  <c r="R23" i="6"/>
  <c r="Q23" i="6"/>
  <c r="P23" i="6"/>
  <c r="R22" i="6"/>
  <c r="Q22" i="6"/>
  <c r="P22" i="6"/>
  <c r="R21" i="6"/>
  <c r="Q21" i="6"/>
  <c r="P21" i="6"/>
  <c r="R20" i="6"/>
  <c r="Q20" i="6"/>
  <c r="P20" i="6"/>
  <c r="R18" i="6"/>
  <c r="Q18" i="6"/>
  <c r="P18" i="6"/>
  <c r="R17" i="6"/>
  <c r="Q17" i="6"/>
  <c r="P17" i="6"/>
  <c r="R16" i="6"/>
  <c r="Q16" i="6"/>
  <c r="P16" i="6"/>
  <c r="R15" i="6"/>
  <c r="Q15" i="6"/>
  <c r="P15" i="6"/>
  <c r="R14" i="6"/>
  <c r="Q14" i="6"/>
  <c r="P14" i="6"/>
  <c r="R13" i="6"/>
  <c r="Q13" i="6"/>
  <c r="P13" i="6"/>
  <c r="R12" i="6"/>
  <c r="Q12" i="6"/>
  <c r="P12" i="6"/>
  <c r="R11" i="6"/>
  <c r="Q11" i="6"/>
  <c r="P11" i="6"/>
  <c r="R10" i="6"/>
  <c r="Q10" i="6"/>
  <c r="P10" i="6"/>
  <c r="R9" i="6"/>
  <c r="Q9" i="6"/>
  <c r="P9" i="6"/>
  <c r="R7" i="6"/>
  <c r="Q7" i="6"/>
  <c r="P7" i="6"/>
  <c r="R6" i="6"/>
  <c r="Q6" i="6"/>
  <c r="P6" i="6"/>
  <c r="R5" i="6"/>
  <c r="Q5" i="6"/>
  <c r="P5" i="6"/>
  <c r="R4" i="6"/>
  <c r="Q4" i="6"/>
  <c r="P4" i="6"/>
  <c r="R3" i="6"/>
  <c r="Q3" i="6"/>
  <c r="P3" i="6"/>
  <c r="P76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3" i="2"/>
  <c r="O94" i="2"/>
  <c r="O95" i="2"/>
  <c r="O96" i="2"/>
  <c r="P96" i="2"/>
  <c r="O72" i="2"/>
  <c r="O48" i="2"/>
  <c r="O24" i="2"/>
  <c r="P95" i="2"/>
  <c r="O71" i="2"/>
  <c r="O47" i="2"/>
  <c r="O23" i="2"/>
  <c r="P94" i="2"/>
  <c r="O70" i="2"/>
  <c r="O46" i="2"/>
  <c r="O22" i="2"/>
  <c r="P93" i="2"/>
  <c r="O69" i="2"/>
  <c r="O45" i="2"/>
  <c r="O21" i="2"/>
  <c r="P91" i="2"/>
  <c r="O67" i="2"/>
  <c r="O43" i="2"/>
  <c r="O19" i="2"/>
  <c r="P90" i="2"/>
  <c r="O66" i="2"/>
  <c r="O42" i="2"/>
  <c r="O18" i="2"/>
  <c r="P89" i="2"/>
  <c r="O65" i="2"/>
  <c r="O41" i="2"/>
  <c r="O17" i="2"/>
  <c r="P88" i="2"/>
  <c r="O64" i="2"/>
  <c r="O40" i="2"/>
  <c r="O16" i="2"/>
  <c r="P87" i="2"/>
  <c r="O63" i="2"/>
  <c r="O39" i="2"/>
  <c r="O15" i="2"/>
  <c r="P86" i="2"/>
  <c r="O62" i="2"/>
  <c r="O38" i="2"/>
  <c r="O14" i="2"/>
  <c r="P85" i="2"/>
  <c r="O61" i="2"/>
  <c r="O37" i="2"/>
  <c r="O13" i="2"/>
  <c r="P84" i="2"/>
  <c r="O60" i="2"/>
  <c r="O36" i="2"/>
  <c r="O12" i="2"/>
  <c r="P83" i="2"/>
  <c r="O59" i="2"/>
  <c r="O35" i="2"/>
  <c r="O11" i="2"/>
  <c r="P82" i="2"/>
  <c r="O58" i="2"/>
  <c r="O34" i="2"/>
  <c r="O10" i="2"/>
  <c r="P81" i="2"/>
  <c r="O57" i="2"/>
  <c r="O33" i="2"/>
  <c r="O9" i="2"/>
  <c r="P80" i="2"/>
  <c r="O56" i="2"/>
  <c r="O32" i="2"/>
  <c r="O8" i="2"/>
  <c r="P79" i="2"/>
  <c r="O55" i="2"/>
  <c r="O31" i="2"/>
  <c r="O7" i="2"/>
  <c r="P78" i="2"/>
  <c r="O54" i="2"/>
  <c r="O30" i="2"/>
  <c r="O6" i="2"/>
  <c r="P77" i="2"/>
  <c r="O53" i="2"/>
  <c r="O29" i="2"/>
  <c r="O5" i="2"/>
  <c r="O52" i="2"/>
  <c r="O28" i="2"/>
  <c r="O4" i="2"/>
</calcChain>
</file>

<file path=xl/sharedStrings.xml><?xml version="1.0" encoding="utf-8"?>
<sst xmlns="http://schemas.openxmlformats.org/spreadsheetml/2006/main" count="9979" uniqueCount="801">
  <si>
    <t>Ol</t>
  </si>
  <si>
    <t>-</t>
  </si>
  <si>
    <t>FeO</t>
  </si>
  <si>
    <t>MnO</t>
  </si>
  <si>
    <t>MgO</t>
  </si>
  <si>
    <t>CaO</t>
  </si>
  <si>
    <t>NiO</t>
  </si>
  <si>
    <t>Total</t>
  </si>
  <si>
    <t>Mg#</t>
  </si>
  <si>
    <t>Opx</t>
  </si>
  <si>
    <t>Cpx</t>
  </si>
  <si>
    <t>Sp</t>
  </si>
  <si>
    <t>Cr#</t>
  </si>
  <si>
    <t>Ol</t>
    <phoneticPr fontId="1" type="noConversion"/>
  </si>
  <si>
    <t>Opx</t>
    <phoneticPr fontId="1" type="noConversion"/>
  </si>
  <si>
    <t>Cpx</t>
    <phoneticPr fontId="1" type="noConversion"/>
  </si>
  <si>
    <t>Sp</t>
    <phoneticPr fontId="1" type="noConversion"/>
  </si>
  <si>
    <t>Sample</t>
    <phoneticPr fontId="1" type="noConversion"/>
  </si>
  <si>
    <t>Mineral</t>
    <phoneticPr fontId="1" type="noConversion"/>
  </si>
  <si>
    <r>
      <t>SiO</t>
    </r>
    <r>
      <rPr>
        <b/>
        <vertAlign val="subscript"/>
        <sz val="10"/>
        <color theme="1"/>
        <rFont val="Times New Roman"/>
        <family val="1"/>
      </rPr>
      <t>2</t>
    </r>
    <phoneticPr fontId="1" type="noConversion"/>
  </si>
  <si>
    <r>
      <t>TiO</t>
    </r>
    <r>
      <rPr>
        <b/>
        <vertAlign val="subscript"/>
        <sz val="10"/>
        <color theme="1"/>
        <rFont val="Times New Roman"/>
        <family val="1"/>
      </rPr>
      <t>2</t>
    </r>
    <phoneticPr fontId="1" type="noConversion"/>
  </si>
  <si>
    <r>
      <t>Al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3</t>
    </r>
    <phoneticPr fontId="1" type="noConversion"/>
  </si>
  <si>
    <r>
      <t>Cr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3</t>
    </r>
    <phoneticPr fontId="1" type="noConversion"/>
  </si>
  <si>
    <r>
      <t>Na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phoneticPr fontId="1" type="noConversion"/>
  </si>
  <si>
    <r>
      <t>K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phoneticPr fontId="1" type="noConversion"/>
  </si>
  <si>
    <t>-</t>
    <phoneticPr fontId="1" type="noConversion"/>
  </si>
  <si>
    <t>Ol, olivine; Opx, orthopyroxene; Cpx, clinopyroxene; Sp, spinel.</t>
    <phoneticPr fontId="1" type="noConversion"/>
  </si>
  <si>
    <t>"-" denotes below the detection limit (DL).</t>
    <phoneticPr fontId="1" type="noConversion"/>
  </si>
  <si>
    <t>Detection Limit (DL)</t>
    <phoneticPr fontId="1" type="noConversion"/>
  </si>
  <si>
    <t>-</t>
    <phoneticPr fontId="1" type="noConversion"/>
  </si>
  <si>
    <t>KL3-10</t>
  </si>
  <si>
    <t>KL3-24</t>
  </si>
  <si>
    <t>KL3-26</t>
  </si>
  <si>
    <t>KL3-27-1</t>
  </si>
  <si>
    <t>KL3-27-2</t>
  </si>
  <si>
    <t>KL3-28</t>
  </si>
  <si>
    <t>KL3-30</t>
  </si>
  <si>
    <t>KL3-31</t>
  </si>
  <si>
    <t>KL3-38</t>
  </si>
  <si>
    <t>KL3-40</t>
  </si>
  <si>
    <t>KL3-41</t>
  </si>
  <si>
    <t>KL3-49</t>
  </si>
  <si>
    <t>KL3-53</t>
  </si>
  <si>
    <t>KL3-56</t>
  </si>
  <si>
    <t>08KL-01</t>
  </si>
  <si>
    <t>08KL-02</t>
  </si>
  <si>
    <t>08KL-03</t>
  </si>
  <si>
    <t>08KL-04</t>
  </si>
  <si>
    <t>08KL-05</t>
  </si>
  <si>
    <t>08KL-07</t>
  </si>
  <si>
    <t>08KL-09</t>
  </si>
  <si>
    <t>08KL-10</t>
  </si>
  <si>
    <t>08KL-11</t>
  </si>
  <si>
    <t>08KL-12</t>
  </si>
  <si>
    <t>08KL-13</t>
  </si>
  <si>
    <t>Sample</t>
    <phoneticPr fontId="1" type="noConversion"/>
  </si>
  <si>
    <t>Mineral</t>
    <phoneticPr fontId="1" type="noConversion"/>
  </si>
  <si>
    <t>Locality</t>
    <phoneticPr fontId="1" type="noConversion"/>
  </si>
  <si>
    <t>Reference</t>
  </si>
  <si>
    <t>Keluo</t>
    <phoneticPr fontId="1" type="noConversion"/>
  </si>
  <si>
    <t>Cr#</t>
    <phoneticPr fontId="1" type="noConversion"/>
  </si>
  <si>
    <t>NM2-01</t>
  </si>
  <si>
    <t>NM2-02</t>
  </si>
  <si>
    <t>NM2-04</t>
  </si>
  <si>
    <t>NM2-07</t>
  </si>
  <si>
    <t>NM2-20</t>
  </si>
  <si>
    <t>NM2-23</t>
  </si>
  <si>
    <t>NM2-24</t>
  </si>
  <si>
    <t>NM2-27</t>
  </si>
  <si>
    <t>NM2-29</t>
  </si>
  <si>
    <t>NM2-34</t>
  </si>
  <si>
    <t>NM2-37</t>
  </si>
  <si>
    <t>NM2-39</t>
  </si>
  <si>
    <t>NM2-48</t>
  </si>
  <si>
    <t>NM2-50</t>
  </si>
  <si>
    <t>NM2-51</t>
  </si>
  <si>
    <t>NM2-55</t>
  </si>
  <si>
    <t>NM2-56</t>
  </si>
  <si>
    <t>Nuomin</t>
    <phoneticPr fontId="1" type="noConversion"/>
  </si>
  <si>
    <t>09NMB33</t>
  </si>
  <si>
    <t>09NMB36</t>
  </si>
  <si>
    <t>09NMB37</t>
  </si>
  <si>
    <t>09NMB38</t>
  </si>
  <si>
    <t>09NMB40</t>
  </si>
  <si>
    <t>09NMB41</t>
  </si>
  <si>
    <t>09NMB42</t>
  </si>
  <si>
    <t>09NMB49</t>
  </si>
  <si>
    <t>AS01</t>
  </si>
  <si>
    <t>AS02</t>
  </si>
  <si>
    <t>AS03</t>
  </si>
  <si>
    <t>AS04</t>
  </si>
  <si>
    <t>AS05</t>
  </si>
  <si>
    <t>AS07</t>
  </si>
  <si>
    <t>DHG01</t>
  </si>
  <si>
    <t>DHG02</t>
  </si>
  <si>
    <t>DHG04</t>
  </si>
  <si>
    <t>DHG09</t>
  </si>
  <si>
    <t>DHG11</t>
  </si>
  <si>
    <t>DHG12</t>
  </si>
  <si>
    <t>DHG13</t>
  </si>
  <si>
    <t>DHG05</t>
  </si>
  <si>
    <t>DHG14</t>
  </si>
  <si>
    <t>Halaha</t>
    <phoneticPr fontId="1" type="noConversion"/>
  </si>
  <si>
    <t>TFL-04</t>
  </si>
  <si>
    <t>TFL-07</t>
  </si>
  <si>
    <t>0098-10-1</t>
  </si>
  <si>
    <t>0098-10</t>
  </si>
  <si>
    <t>0098-13</t>
  </si>
  <si>
    <t>0098-19</t>
  </si>
  <si>
    <t>TXT-04</t>
  </si>
  <si>
    <t>TFL-08</t>
  </si>
  <si>
    <t>0098-06</t>
  </si>
  <si>
    <t>0098-15</t>
  </si>
  <si>
    <t>0098-17</t>
  </si>
  <si>
    <t>TXT-02</t>
  </si>
  <si>
    <t>Halaha</t>
    <phoneticPr fontId="1" type="noConversion"/>
  </si>
  <si>
    <t>07DLH04</t>
  </si>
  <si>
    <t>07DLH05</t>
  </si>
  <si>
    <t>07HXD01</t>
  </si>
  <si>
    <t>07HXD03</t>
  </si>
  <si>
    <t>07HXD05</t>
  </si>
  <si>
    <t>07TFL01</t>
  </si>
  <si>
    <t>07TFL03</t>
  </si>
  <si>
    <t>08TFL02</t>
  </si>
  <si>
    <t>08TFL07</t>
  </si>
  <si>
    <t>07WNP01</t>
  </si>
  <si>
    <t>07WNP07</t>
  </si>
  <si>
    <t>07TFL04</t>
  </si>
  <si>
    <t>07TFL06</t>
  </si>
  <si>
    <t>07DCH01</t>
  </si>
  <si>
    <t>07DCH02</t>
  </si>
  <si>
    <t>08WNP08</t>
  </si>
  <si>
    <t>08TFL06</t>
  </si>
  <si>
    <t>XLHT1</t>
  </si>
  <si>
    <t>XLHT2a</t>
  </si>
  <si>
    <t>XLHT2b</t>
  </si>
  <si>
    <t>XLHT3</t>
  </si>
  <si>
    <t>XLHT4</t>
  </si>
  <si>
    <t>XLHT9</t>
  </si>
  <si>
    <t>XLHT10</t>
  </si>
  <si>
    <t>XLHT11</t>
  </si>
  <si>
    <t>XLHT12</t>
  </si>
  <si>
    <t>XLHT13</t>
  </si>
  <si>
    <t>XLHT14</t>
  </si>
  <si>
    <t>XLHT15</t>
  </si>
  <si>
    <t>XLHT17</t>
  </si>
  <si>
    <t>XLHT18</t>
  </si>
  <si>
    <t>XLHT19</t>
  </si>
  <si>
    <t>XLHT20</t>
  </si>
  <si>
    <t>XLHT22</t>
  </si>
  <si>
    <t>Abaga</t>
    <phoneticPr fontId="1" type="noConversion"/>
  </si>
  <si>
    <t>A2-2</t>
  </si>
  <si>
    <t>A2-1</t>
  </si>
  <si>
    <t>A2-10</t>
  </si>
  <si>
    <t>A2-11</t>
  </si>
  <si>
    <t>ABG08</t>
  </si>
  <si>
    <t>ABG05-1</t>
  </si>
  <si>
    <t>ABG06-1</t>
  </si>
  <si>
    <t>ABG07-1</t>
  </si>
  <si>
    <t>BBT1-5</t>
  </si>
  <si>
    <t>BBT1-06</t>
  </si>
  <si>
    <t>BBT2-4</t>
  </si>
  <si>
    <t>BBT2-14</t>
  </si>
  <si>
    <t>BL2-10</t>
  </si>
  <si>
    <t>Shuangliao</t>
    <phoneticPr fontId="1" type="noConversion"/>
  </si>
  <si>
    <t>BLS-1</t>
  </si>
  <si>
    <t>BLS-2</t>
  </si>
  <si>
    <t>BLS-3</t>
  </si>
  <si>
    <t>BLS-5</t>
  </si>
  <si>
    <t>BLS-6</t>
  </si>
  <si>
    <t>NBS-1</t>
  </si>
  <si>
    <t>BBT-1</t>
  </si>
  <si>
    <t>BBT-2</t>
  </si>
  <si>
    <t>BBT-4</t>
  </si>
  <si>
    <t>BBT-5</t>
  </si>
  <si>
    <t>BBT-6</t>
  </si>
  <si>
    <t>BBT-7</t>
  </si>
  <si>
    <t>BBT-8</t>
  </si>
  <si>
    <t>BBT-9</t>
  </si>
  <si>
    <t>BBT-10</t>
  </si>
  <si>
    <t>BBT-11</t>
  </si>
  <si>
    <t>YT-5</t>
  </si>
  <si>
    <t>YT-25</t>
  </si>
  <si>
    <t>YT-26</t>
  </si>
  <si>
    <t>Yitong</t>
    <phoneticPr fontId="1" type="noConversion"/>
  </si>
  <si>
    <t>DX-06</t>
  </si>
  <si>
    <t>DX-07</t>
  </si>
  <si>
    <t>DX-08</t>
  </si>
  <si>
    <t>DX-10</t>
  </si>
  <si>
    <t>DX-11</t>
  </si>
  <si>
    <t>08DX-01</t>
  </si>
  <si>
    <t>08DX-02</t>
  </si>
  <si>
    <t>08DX-04</t>
  </si>
  <si>
    <t>08DX-06</t>
  </si>
  <si>
    <t>08DX-08</t>
  </si>
  <si>
    <t>08DX-10</t>
  </si>
  <si>
    <t>08DX-11</t>
  </si>
  <si>
    <t>08DX-12</t>
  </si>
  <si>
    <t>08DX-13</t>
  </si>
  <si>
    <t>08DX-14</t>
  </si>
  <si>
    <t>08DX-15</t>
  </si>
  <si>
    <t>DX-03</t>
  </si>
  <si>
    <t>DX-09</t>
  </si>
  <si>
    <t>08DX-05</t>
  </si>
  <si>
    <t>08DX-07</t>
  </si>
  <si>
    <t>08DX-17</t>
  </si>
  <si>
    <t>08DX-18</t>
  </si>
  <si>
    <t>DX-04</t>
  </si>
  <si>
    <t>DX-05</t>
  </si>
  <si>
    <t>08DX-03</t>
  </si>
  <si>
    <t>08DX-09</t>
  </si>
  <si>
    <t>DX-01</t>
  </si>
  <si>
    <t>DX-02</t>
  </si>
  <si>
    <t>08DX-20</t>
  </si>
  <si>
    <t>08DX-16</t>
  </si>
  <si>
    <t>08DX-19</t>
  </si>
  <si>
    <t>l-14</t>
  </si>
  <si>
    <t>l-44</t>
  </si>
  <si>
    <t>2-32</t>
  </si>
  <si>
    <t>l-48</t>
  </si>
  <si>
    <t>l-17</t>
  </si>
  <si>
    <t>2-31</t>
  </si>
  <si>
    <t>2-51</t>
  </si>
  <si>
    <t>DX91-7</t>
  </si>
  <si>
    <t>2-07</t>
    <phoneticPr fontId="1" type="noConversion"/>
  </si>
  <si>
    <t>3-07</t>
    <phoneticPr fontId="1" type="noConversion"/>
  </si>
  <si>
    <t>3-17</t>
    <phoneticPr fontId="1" type="noConversion"/>
  </si>
  <si>
    <t>2-12</t>
    <phoneticPr fontId="1" type="noConversion"/>
  </si>
  <si>
    <t>Yitong</t>
    <phoneticPr fontId="1" type="noConversion"/>
  </si>
  <si>
    <t>DSH009</t>
  </si>
  <si>
    <t>DSH0012</t>
  </si>
  <si>
    <t>DSH0014</t>
  </si>
  <si>
    <t>DSH0017</t>
  </si>
  <si>
    <t>Jiaohe</t>
    <phoneticPr fontId="1" type="noConversion"/>
  </si>
  <si>
    <t>YQS-1</t>
  </si>
  <si>
    <t>YQS-2</t>
  </si>
  <si>
    <t>YQS-3</t>
  </si>
  <si>
    <t>YQS-4</t>
  </si>
  <si>
    <t>YQS-5</t>
  </si>
  <si>
    <t>YQS-6</t>
  </si>
  <si>
    <t>YQS-7</t>
  </si>
  <si>
    <t>YQS-8</t>
  </si>
  <si>
    <t>YQS-9</t>
  </si>
  <si>
    <t>YQS-10</t>
  </si>
  <si>
    <t>YQS-11</t>
  </si>
  <si>
    <t>YQS-12</t>
  </si>
  <si>
    <t>YQS-14</t>
  </si>
  <si>
    <t>YQS-15</t>
  </si>
  <si>
    <t>YQS-16</t>
  </si>
  <si>
    <t>DSH00-2</t>
  </si>
  <si>
    <t>DSH00-3</t>
  </si>
  <si>
    <t>DSH00-4</t>
  </si>
  <si>
    <t>DSH00-5</t>
  </si>
  <si>
    <t>DSH00-6</t>
  </si>
  <si>
    <t>DSH00-7</t>
  </si>
  <si>
    <t>DSH00-8</t>
  </si>
  <si>
    <t>DSH00-10</t>
  </si>
  <si>
    <t>DSH00-11</t>
  </si>
  <si>
    <t>DSH00-12</t>
  </si>
  <si>
    <t>WQ39</t>
  </si>
  <si>
    <t>WQ62</t>
  </si>
  <si>
    <t>WQ72</t>
  </si>
  <si>
    <t>WQ-004</t>
  </si>
  <si>
    <t>WQ-005</t>
  </si>
  <si>
    <t>WQ-006</t>
  </si>
  <si>
    <t>WQ-101</t>
  </si>
  <si>
    <t>Wangqing</t>
    <phoneticPr fontId="1" type="noConversion"/>
  </si>
  <si>
    <t>PFS5</t>
  </si>
  <si>
    <t>PFS10</t>
  </si>
  <si>
    <t>PFS13</t>
  </si>
  <si>
    <t>PFS15</t>
  </si>
  <si>
    <t>PFS16</t>
  </si>
  <si>
    <t>&lt;0.01</t>
  </si>
  <si>
    <t>WQ5</t>
  </si>
  <si>
    <t>WQ9</t>
  </si>
  <si>
    <t>WQ10</t>
  </si>
  <si>
    <t>WQ13</t>
  </si>
  <si>
    <t>WQ15</t>
  </si>
  <si>
    <t>WQ16</t>
  </si>
  <si>
    <t>WQ91-1</t>
  </si>
  <si>
    <t>WQ91-37</t>
  </si>
  <si>
    <t>WQ91-6</t>
  </si>
  <si>
    <t>WQ91-11</t>
  </si>
  <si>
    <t>WQ91-77</t>
  </si>
  <si>
    <t>WQ91-5</t>
  </si>
  <si>
    <t>WQ91-13</t>
  </si>
  <si>
    <t>WQ91-20</t>
  </si>
  <si>
    <t>WQ91-21</t>
  </si>
  <si>
    <t>WQ91-22</t>
  </si>
  <si>
    <t>References</t>
    <phoneticPr fontId="1" type="noConversion"/>
  </si>
  <si>
    <t>Zhang et al. (2011)</t>
  </si>
  <si>
    <t>Zhang et al. (2011)</t>
    <phoneticPr fontId="1" type="noConversion"/>
  </si>
  <si>
    <t>Zhang et al. (2019)</t>
  </si>
  <si>
    <t>Zhang et al. (2019)</t>
    <phoneticPr fontId="1" type="noConversion"/>
  </si>
  <si>
    <t>Hao et al. (2016)</t>
  </si>
  <si>
    <t>Hao et al. (2016)</t>
    <phoneticPr fontId="1" type="noConversion"/>
  </si>
  <si>
    <t>Pan et al. (2015)</t>
  </si>
  <si>
    <t>Pan et al. (2015)</t>
    <phoneticPr fontId="1" type="noConversion"/>
  </si>
  <si>
    <t>Liu (2014)</t>
  </si>
  <si>
    <t>Liu (2014)</t>
    <phoneticPr fontId="1" type="noConversion"/>
  </si>
  <si>
    <t>Pan et al. (2013)</t>
  </si>
  <si>
    <t>Pan et al. (2013)</t>
    <phoneticPr fontId="1" type="noConversion"/>
  </si>
  <si>
    <t>Zhang et al. (2012)</t>
  </si>
  <si>
    <t>Zhang et al. (2012)</t>
    <phoneticPr fontId="1" type="noConversion"/>
  </si>
  <si>
    <t>Yu et al. (2009)</t>
  </si>
  <si>
    <t>Yu et al. (2009)</t>
    <phoneticPr fontId="1" type="noConversion"/>
  </si>
  <si>
    <t>Zhou et al. (2010)</t>
  </si>
  <si>
    <t>Zhou et al. (2010)</t>
    <phoneticPr fontId="1" type="noConversion"/>
  </si>
  <si>
    <t>Zhou et al. (2007)</t>
  </si>
  <si>
    <t>Zhou et al. (2007)</t>
    <phoneticPr fontId="1" type="noConversion"/>
  </si>
  <si>
    <t>Wang et al. (2013)</t>
  </si>
  <si>
    <t>Wang et al. (2013)</t>
    <phoneticPr fontId="1" type="noConversion"/>
  </si>
  <si>
    <t>Song et al. (2013)</t>
  </si>
  <si>
    <t>Song et al. (2013)</t>
    <phoneticPr fontId="1" type="noConversion"/>
  </si>
  <si>
    <t>Xu et al. (1998)</t>
  </si>
  <si>
    <t>Xu et al. (1998)</t>
    <phoneticPr fontId="1" type="noConversion"/>
  </si>
  <si>
    <t>Xu et al. (1993)</t>
  </si>
  <si>
    <t>Xu et al. (1993)</t>
    <phoneticPr fontId="1" type="noConversion"/>
  </si>
  <si>
    <t>Keluo</t>
  </si>
  <si>
    <t>Nuomin</t>
  </si>
  <si>
    <t>Halaha</t>
  </si>
  <si>
    <t>Abaga</t>
  </si>
  <si>
    <t>Shuangliao</t>
  </si>
  <si>
    <t>Yitong</t>
  </si>
  <si>
    <t>2-07</t>
  </si>
  <si>
    <t>3-07</t>
  </si>
  <si>
    <t>3-17</t>
  </si>
  <si>
    <t>2-12</t>
  </si>
  <si>
    <t>Jiaohe</t>
  </si>
  <si>
    <t>Wangqing</t>
  </si>
  <si>
    <t>References</t>
  </si>
  <si>
    <t>CH01-01</t>
  </si>
  <si>
    <t>CH01-02</t>
  </si>
  <si>
    <t>CH01-04</t>
  </si>
  <si>
    <t>CH01-05</t>
  </si>
  <si>
    <t>CH01-07</t>
  </si>
  <si>
    <t>CH01-08</t>
  </si>
  <si>
    <t>CH01-09</t>
  </si>
  <si>
    <t>CH01-10</t>
  </si>
  <si>
    <t>CH01-11</t>
  </si>
  <si>
    <t>CH02-01</t>
  </si>
  <si>
    <t>CH02-04</t>
  </si>
  <si>
    <t>CH02-05</t>
  </si>
  <si>
    <t>03CH-01</t>
  </si>
  <si>
    <t>03CH-02</t>
  </si>
  <si>
    <t>03CH-03</t>
  </si>
  <si>
    <t>03CH-04</t>
  </si>
  <si>
    <t>03CH-05</t>
  </si>
  <si>
    <t>03CH-06</t>
  </si>
  <si>
    <t>03CH-07</t>
  </si>
  <si>
    <t>03CH-08</t>
  </si>
  <si>
    <t>03CH-10</t>
  </si>
  <si>
    <t>03CH-13</t>
  </si>
  <si>
    <t>03CH-15</t>
  </si>
  <si>
    <t>GW04226</t>
  </si>
  <si>
    <t>GW04227</t>
  </si>
  <si>
    <t>GW04229</t>
  </si>
  <si>
    <t>GW04240</t>
  </si>
  <si>
    <t>Zhang (2011)</t>
    <phoneticPr fontId="1" type="noConversion"/>
  </si>
  <si>
    <t>BDX-01</t>
  </si>
  <si>
    <t>BDX-02</t>
  </si>
  <si>
    <t>BDX-03</t>
  </si>
  <si>
    <t>BDX-04</t>
  </si>
  <si>
    <t>BDX-05</t>
  </si>
  <si>
    <t>BDX-06</t>
  </si>
  <si>
    <t>BDX-07</t>
  </si>
  <si>
    <t>BDX-08</t>
  </si>
  <si>
    <t>BDX-09</t>
  </si>
  <si>
    <t>BDX-13</t>
  </si>
  <si>
    <t>BDX-14-1</t>
  </si>
  <si>
    <t>BDX-14-2</t>
  </si>
  <si>
    <t>BDX-15-1</t>
  </si>
  <si>
    <t>BDX-15-2</t>
  </si>
  <si>
    <t>BDX-16-1</t>
  </si>
  <si>
    <t>BDX-16-2</t>
  </si>
  <si>
    <t>Changbaishan</t>
    <phoneticPr fontId="1" type="noConversion"/>
  </si>
  <si>
    <t>Par et al. (2017)</t>
    <phoneticPr fontId="1" type="noConversion"/>
  </si>
  <si>
    <t>CBH1</t>
  </si>
  <si>
    <t>CBH2</t>
  </si>
  <si>
    <t>CBH3</t>
  </si>
  <si>
    <t>CBH4</t>
  </si>
  <si>
    <t>CBH5</t>
  </si>
  <si>
    <t>CBH6</t>
  </si>
  <si>
    <t>CBH7</t>
  </si>
  <si>
    <t>CBH8</t>
  </si>
  <si>
    <t>Liu (2014)</t>
    <phoneticPr fontId="1" type="noConversion"/>
  </si>
  <si>
    <t>HNd065</t>
  </si>
  <si>
    <t>HNd066</t>
  </si>
  <si>
    <t>HNd067</t>
  </si>
  <si>
    <t>HNd068</t>
  </si>
  <si>
    <t>HNd069</t>
  </si>
  <si>
    <t>HNd071</t>
  </si>
  <si>
    <t>HNd074</t>
  </si>
  <si>
    <t>HNd075</t>
  </si>
  <si>
    <t>HNd072</t>
  </si>
  <si>
    <t>HNd077</t>
  </si>
  <si>
    <t>HNd085</t>
  </si>
  <si>
    <t>HNd087</t>
  </si>
  <si>
    <t>J001*</t>
  </si>
  <si>
    <t>J079*</t>
  </si>
  <si>
    <t>J082*</t>
  </si>
  <si>
    <t>J083*</t>
  </si>
  <si>
    <t>J193*</t>
  </si>
  <si>
    <t>J197*</t>
  </si>
  <si>
    <t>J198*</t>
  </si>
  <si>
    <t>J206*</t>
  </si>
  <si>
    <t>J247*</t>
  </si>
  <si>
    <t>J294*</t>
  </si>
  <si>
    <t>J328*</t>
  </si>
  <si>
    <t>J300*</t>
  </si>
  <si>
    <t>J301*</t>
  </si>
  <si>
    <t>J298*</t>
  </si>
  <si>
    <t>J230*</t>
  </si>
  <si>
    <t>J297*</t>
  </si>
  <si>
    <t>Ol</t>
    <phoneticPr fontId="1" type="noConversion"/>
  </si>
  <si>
    <t>Huinan</t>
    <phoneticPr fontId="1" type="noConversion"/>
  </si>
  <si>
    <t>Lin et al. (2019)</t>
    <phoneticPr fontId="1" type="noConversion"/>
  </si>
  <si>
    <t>DLW1</t>
  </si>
  <si>
    <t>DLW3</t>
  </si>
  <si>
    <t>DLW5</t>
  </si>
  <si>
    <t>DLW6</t>
  </si>
  <si>
    <t>DLW8</t>
  </si>
  <si>
    <t>DYS1</t>
  </si>
  <si>
    <t>DYS4</t>
  </si>
  <si>
    <t>DYS5</t>
  </si>
  <si>
    <t>DYS7</t>
  </si>
  <si>
    <t>DYS9</t>
  </si>
  <si>
    <t>bd</t>
  </si>
  <si>
    <t>DYS12</t>
  </si>
  <si>
    <t>DYS13</t>
  </si>
  <si>
    <t>DYS14</t>
  </si>
  <si>
    <t>LQL1</t>
  </si>
  <si>
    <t>LQL3</t>
  </si>
  <si>
    <t>LQL4</t>
  </si>
  <si>
    <t>LQL6</t>
  </si>
  <si>
    <t>LQL7</t>
  </si>
  <si>
    <t>LQL8</t>
  </si>
  <si>
    <t>Wang et al. (2013)</t>
    <phoneticPr fontId="1" type="noConversion"/>
  </si>
  <si>
    <t>HLW1</t>
  </si>
  <si>
    <t>HLW2</t>
  </si>
  <si>
    <t>HLW3</t>
  </si>
  <si>
    <t>HLW4</t>
  </si>
  <si>
    <t>HLW5</t>
  </si>
  <si>
    <t>HYZ1</t>
  </si>
  <si>
    <t>HYZ2</t>
  </si>
  <si>
    <t>HYZ3</t>
  </si>
  <si>
    <t>HYZ4</t>
  </si>
  <si>
    <t>HYZ5</t>
  </si>
  <si>
    <t>HYZ6</t>
  </si>
  <si>
    <t>HYZ7</t>
  </si>
  <si>
    <t>HYZ8</t>
  </si>
  <si>
    <t>HQL1</t>
  </si>
  <si>
    <t>HQL2</t>
  </si>
  <si>
    <t>HQL3</t>
  </si>
  <si>
    <t>HQL4</t>
  </si>
  <si>
    <t>HQL5</t>
  </si>
  <si>
    <t>Liu (2014)</t>
    <phoneticPr fontId="1" type="noConversion"/>
  </si>
  <si>
    <t>SJXO-1</t>
  </si>
  <si>
    <t>SJXO-2</t>
  </si>
  <si>
    <t>SJXO-3</t>
  </si>
  <si>
    <t>SJXO-4</t>
  </si>
  <si>
    <t>SJXO-6</t>
  </si>
  <si>
    <t>SJXO-8</t>
  </si>
  <si>
    <t>DLW-9</t>
  </si>
  <si>
    <t>DYS-12</t>
  </si>
  <si>
    <t>DYS-5</t>
  </si>
  <si>
    <t>DYS-9</t>
  </si>
  <si>
    <t>DLW-3</t>
  </si>
  <si>
    <t>DLW-4</t>
  </si>
  <si>
    <t>DLW-5</t>
  </si>
  <si>
    <t>DLW-6</t>
  </si>
  <si>
    <t>DLW-7</t>
  </si>
  <si>
    <t>DLW-8</t>
  </si>
  <si>
    <t>DYS-1</t>
  </si>
  <si>
    <t>DYS-2</t>
  </si>
  <si>
    <t>DYS-3</t>
  </si>
  <si>
    <t>DYS-4</t>
  </si>
  <si>
    <t>DYS-6</t>
  </si>
  <si>
    <t>DYS-7</t>
  </si>
  <si>
    <t>DYS-8</t>
  </si>
  <si>
    <t>DYS-21</t>
  </si>
  <si>
    <t>Xu et al. (2003)</t>
    <phoneticPr fontId="1" type="noConversion"/>
  </si>
  <si>
    <t>06JY02</t>
  </si>
  <si>
    <t>06JY06</t>
  </si>
  <si>
    <t>06JY30</t>
  </si>
  <si>
    <t>06JY31</t>
  </si>
  <si>
    <t>06JY34</t>
  </si>
  <si>
    <t>Tang et al. (2012)</t>
    <phoneticPr fontId="1" type="noConversion"/>
  </si>
  <si>
    <t>KCT1</t>
  </si>
  <si>
    <t>KCT2</t>
  </si>
  <si>
    <t>KCT3</t>
  </si>
  <si>
    <t>KCT4</t>
  </si>
  <si>
    <t>KCT5</t>
  </si>
  <si>
    <t>KCT6</t>
  </si>
  <si>
    <t>KHY1</t>
  </si>
  <si>
    <t>KHY2</t>
  </si>
  <si>
    <t>KHY3</t>
  </si>
  <si>
    <t>KHY4</t>
  </si>
  <si>
    <t>KHY5</t>
  </si>
  <si>
    <t>KHY6</t>
  </si>
  <si>
    <t>KHY7</t>
  </si>
  <si>
    <t>KHY8</t>
  </si>
  <si>
    <t>KQS1</t>
  </si>
  <si>
    <t>KQS2</t>
  </si>
  <si>
    <t>KQS3</t>
  </si>
  <si>
    <t>KQS4</t>
  </si>
  <si>
    <t>KQS5</t>
  </si>
  <si>
    <t>Kuandian</t>
    <phoneticPr fontId="1" type="noConversion"/>
  </si>
  <si>
    <t>DCT1</t>
  </si>
  <si>
    <t>DCT2</t>
  </si>
  <si>
    <t>DCT3</t>
  </si>
  <si>
    <t>DCT5</t>
  </si>
  <si>
    <t>DCT8</t>
  </si>
  <si>
    <t>DCT9</t>
  </si>
  <si>
    <t>HYS1</t>
  </si>
  <si>
    <t>HYS4</t>
  </si>
  <si>
    <t>HYS2</t>
  </si>
  <si>
    <t>HYS7</t>
  </si>
  <si>
    <t>HYS13</t>
  </si>
  <si>
    <t>HYS14</t>
  </si>
  <si>
    <t>HYS24</t>
  </si>
  <si>
    <t>HYS26</t>
  </si>
  <si>
    <t>QYS8</t>
  </si>
  <si>
    <t>QYS10</t>
  </si>
  <si>
    <t>QYS14</t>
  </si>
  <si>
    <t>QYS15</t>
  </si>
  <si>
    <t>QYS18</t>
  </si>
  <si>
    <t>HY1-01</t>
  </si>
  <si>
    <t>HY2-01</t>
  </si>
  <si>
    <t>HY2-02</t>
  </si>
  <si>
    <t>HY2-03</t>
  </si>
  <si>
    <t>HY2-04</t>
  </si>
  <si>
    <t>HY2-05</t>
  </si>
  <si>
    <t>HY2-06</t>
  </si>
  <si>
    <t>HY2-07</t>
  </si>
  <si>
    <t>HY2-14</t>
  </si>
  <si>
    <t>HY2-29</t>
  </si>
  <si>
    <t>Wu et al. (2006)</t>
    <phoneticPr fontId="1" type="noConversion"/>
  </si>
  <si>
    <t>Electron microprobe analyses (wt.%) of minerals in Jiaohe peridotite xenoliths.</t>
    <phoneticPr fontId="1" type="noConversion"/>
  </si>
  <si>
    <t>Zhao &amp; Fan (2011)</t>
    <phoneticPr fontId="1" type="noConversion"/>
  </si>
  <si>
    <t>Zhao &amp; Fan (2011)</t>
    <phoneticPr fontId="1" type="noConversion"/>
  </si>
  <si>
    <t>17DSH01</t>
    <phoneticPr fontId="1" type="noConversion"/>
  </si>
  <si>
    <t>17DSH02</t>
    <phoneticPr fontId="1" type="noConversion"/>
  </si>
  <si>
    <t>17DSH03</t>
  </si>
  <si>
    <t>17DSH04</t>
  </si>
  <si>
    <t>17DSH05</t>
  </si>
  <si>
    <t>17DSH06</t>
  </si>
  <si>
    <t>17DSH07</t>
  </si>
  <si>
    <t>17DSH08</t>
  </si>
  <si>
    <t>17DSH09</t>
  </si>
  <si>
    <t>17DSH10</t>
  </si>
  <si>
    <t>17DSH11</t>
  </si>
  <si>
    <t>17DSH12</t>
  </si>
  <si>
    <t>17DSH13</t>
  </si>
  <si>
    <t>17DSH14</t>
  </si>
  <si>
    <t>17DSH15</t>
  </si>
  <si>
    <t>17DSH16</t>
  </si>
  <si>
    <t>17DSH17</t>
  </si>
  <si>
    <t>17DSH18</t>
  </si>
  <si>
    <t>17DSH19</t>
  </si>
  <si>
    <t>17DSH20</t>
    <phoneticPr fontId="1" type="noConversion"/>
  </si>
  <si>
    <r>
      <t>Ol, olivine.  Mg# = 100×Mg/(Mg +Fe</t>
    </r>
    <r>
      <rPr>
        <vertAlign val="superscript"/>
        <sz val="10"/>
        <color theme="1"/>
        <rFont val="Times New Roman"/>
        <family val="1"/>
      </rPr>
      <t>total</t>
    </r>
    <r>
      <rPr>
        <sz val="10"/>
        <color theme="1"/>
        <rFont val="Times New Roman"/>
        <family val="1"/>
      </rPr>
      <t>) molar.</t>
    </r>
    <phoneticPr fontId="1" type="noConversion"/>
  </si>
  <si>
    <r>
      <t>Opx, orthopyroxene.  Mg# = 100×Mg/(Mg +Fe</t>
    </r>
    <r>
      <rPr>
        <vertAlign val="superscript"/>
        <sz val="10"/>
        <color theme="1"/>
        <rFont val="Times New Roman"/>
        <family val="1"/>
      </rPr>
      <t>total</t>
    </r>
    <r>
      <rPr>
        <sz val="10"/>
        <color theme="1"/>
        <rFont val="Times New Roman"/>
        <family val="1"/>
      </rPr>
      <t>) molar.</t>
    </r>
    <phoneticPr fontId="1" type="noConversion"/>
  </si>
  <si>
    <r>
      <t>Cpx, clinopyroxene.  Mg# = 100×Mg/(Mg +Fe</t>
    </r>
    <r>
      <rPr>
        <vertAlign val="superscript"/>
        <sz val="10"/>
        <color theme="1"/>
        <rFont val="Times New Roman"/>
        <family val="1"/>
      </rPr>
      <t>total</t>
    </r>
    <r>
      <rPr>
        <sz val="10"/>
        <color theme="1"/>
        <rFont val="Times New Roman"/>
        <family val="1"/>
      </rPr>
      <t>) molar.</t>
    </r>
    <phoneticPr fontId="1" type="noConversion"/>
  </si>
  <si>
    <r>
      <t>Sp, spinel; Mg# = 100×Mg/(Mg +Fe</t>
    </r>
    <r>
      <rPr>
        <vertAlign val="superscript"/>
        <sz val="10"/>
        <color theme="1"/>
        <rFont val="Times New Roman"/>
        <family val="1"/>
      </rPr>
      <t>total</t>
    </r>
    <r>
      <rPr>
        <sz val="10"/>
        <color theme="1"/>
        <rFont val="Times New Roman"/>
        <family val="1"/>
      </rPr>
      <t>) molar;  Cr# = 100×Cr/(Cr +Al) molar.</t>
    </r>
    <phoneticPr fontId="1" type="noConversion"/>
  </si>
  <si>
    <t>R42-5</t>
  </si>
  <si>
    <t>R42-6</t>
  </si>
  <si>
    <t>R42-7</t>
  </si>
  <si>
    <t>R42-8</t>
  </si>
  <si>
    <t>R42-9</t>
  </si>
  <si>
    <t>R42-10</t>
  </si>
  <si>
    <t>R42-11</t>
  </si>
  <si>
    <t>R42-12</t>
  </si>
  <si>
    <t>Sviyagin</t>
  </si>
  <si>
    <t>Guo et al. (2017)</t>
    <phoneticPr fontId="1" type="noConversion"/>
  </si>
  <si>
    <t>Ionov et al. (2020)</t>
    <phoneticPr fontId="1" type="noConversion"/>
  </si>
  <si>
    <t>Podgelban</t>
  </si>
  <si>
    <t>Sv-1</t>
  </si>
  <si>
    <t>Sv-2</t>
  </si>
  <si>
    <t>Sv-4</t>
  </si>
  <si>
    <t>Sv-7</t>
  </si>
  <si>
    <t>Sv-8</t>
  </si>
  <si>
    <t>Sv-9</t>
  </si>
  <si>
    <t>Sv-12</t>
  </si>
  <si>
    <t>Sv-13</t>
  </si>
  <si>
    <t>Sv-14</t>
  </si>
  <si>
    <t>Sv-15</t>
  </si>
  <si>
    <t>Sv-16</t>
  </si>
  <si>
    <t>Sv-17</t>
  </si>
  <si>
    <t>Sv-18</t>
  </si>
  <si>
    <t>Sv-19</t>
  </si>
  <si>
    <t>Sv-20</t>
  </si>
  <si>
    <t>Sv-21</t>
  </si>
  <si>
    <t>Sv-22</t>
  </si>
  <si>
    <t>Sv-24</t>
  </si>
  <si>
    <t>Sv-27</t>
  </si>
  <si>
    <t>Sv-28</t>
  </si>
  <si>
    <t>Sv-29</t>
  </si>
  <si>
    <t>Sv-32</t>
  </si>
  <si>
    <t>Sv-36</t>
  </si>
  <si>
    <t>Pod-1</t>
  </si>
  <si>
    <t>Pod-2</t>
  </si>
  <si>
    <t>Pod-3</t>
  </si>
  <si>
    <t>Pod-4</t>
  </si>
  <si>
    <t>Pod-5</t>
  </si>
  <si>
    <t>northwestern NEC</t>
    <phoneticPr fontId="1" type="noConversion"/>
  </si>
  <si>
    <t>southeastern NEC</t>
    <phoneticPr fontId="1" type="noConversion"/>
  </si>
  <si>
    <t>northeastern NCC</t>
    <phoneticPr fontId="1" type="noConversion"/>
  </si>
  <si>
    <t>far-eastern Russia (FEE)</t>
    <phoneticPr fontId="1" type="noConversion"/>
  </si>
  <si>
    <t>KL3-10</t>
    <phoneticPr fontId="1" type="noConversion"/>
  </si>
  <si>
    <t>Analyses were performed at China University of Geosciences, Wuhan.</t>
    <phoneticPr fontId="1" type="noConversion"/>
  </si>
  <si>
    <t>Cation proportions, normalized to 3 cations and 4 oxygen atoms</t>
    <phoneticPr fontId="1" type="noConversion"/>
  </si>
  <si>
    <t>Si</t>
    <phoneticPr fontId="1" type="noConversion"/>
  </si>
  <si>
    <t>Ti</t>
    <phoneticPr fontId="1" type="noConversion"/>
  </si>
  <si>
    <t>Al</t>
    <phoneticPr fontId="1" type="noConversion"/>
  </si>
  <si>
    <t>Cr</t>
    <phoneticPr fontId="1" type="noConversion"/>
  </si>
  <si>
    <t>Fe</t>
    <phoneticPr fontId="1" type="noConversion"/>
  </si>
  <si>
    <t>Mn</t>
    <phoneticPr fontId="1" type="noConversion"/>
  </si>
  <si>
    <t>Mg</t>
    <phoneticPr fontId="1" type="noConversion"/>
  </si>
  <si>
    <t>Ca</t>
    <phoneticPr fontId="1" type="noConversion"/>
  </si>
  <si>
    <t>Na</t>
    <phoneticPr fontId="1" type="noConversion"/>
  </si>
  <si>
    <t>K</t>
    <phoneticPr fontId="1" type="noConversion"/>
  </si>
  <si>
    <t>Ni</t>
    <phoneticPr fontId="1" type="noConversion"/>
  </si>
  <si>
    <t>Total</t>
    <phoneticPr fontId="1" type="noConversion"/>
  </si>
  <si>
    <t>Cation proportions, normalized to 4 cations and 6 oxygen atoms</t>
    <phoneticPr fontId="1" type="noConversion"/>
  </si>
  <si>
    <r>
      <t>SiO</t>
    </r>
    <r>
      <rPr>
        <b/>
        <vertAlign val="subscript"/>
        <sz val="10"/>
        <rFont val="Times New Roman"/>
        <family val="1"/>
      </rPr>
      <t>2</t>
    </r>
    <phoneticPr fontId="1" type="noConversion"/>
  </si>
  <si>
    <r>
      <t>TiO</t>
    </r>
    <r>
      <rPr>
        <b/>
        <vertAlign val="subscript"/>
        <sz val="10"/>
        <rFont val="Times New Roman"/>
        <family val="1"/>
      </rPr>
      <t>2</t>
    </r>
    <phoneticPr fontId="1" type="noConversion"/>
  </si>
  <si>
    <r>
      <t>Al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  <phoneticPr fontId="1" type="noConversion"/>
  </si>
  <si>
    <r>
      <t>Cr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  <phoneticPr fontId="1" type="noConversion"/>
  </si>
  <si>
    <r>
      <t>Na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phoneticPr fontId="1" type="noConversion"/>
  </si>
  <si>
    <r>
      <t>K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phoneticPr fontId="1" type="noConversion"/>
  </si>
  <si>
    <r>
      <t xml:space="preserve"> Mg# = 100×Mg/(Mg +Fe</t>
    </r>
    <r>
      <rPr>
        <vertAlign val="superscript"/>
        <sz val="10"/>
        <rFont val="Times New Roman"/>
        <family val="1"/>
      </rPr>
      <t>total</t>
    </r>
    <r>
      <rPr>
        <sz val="10"/>
        <rFont val="Times New Roman"/>
        <family val="1"/>
      </rPr>
      <t>) molar;  Cr# = 100×Cr/(Cr +Al) molar.</t>
    </r>
    <phoneticPr fontId="1" type="noConversion"/>
  </si>
  <si>
    <t>CBS01</t>
  </si>
  <si>
    <t>CBS02</t>
  </si>
  <si>
    <t>CBS03</t>
  </si>
  <si>
    <t>CBS04</t>
  </si>
  <si>
    <t>CBS05</t>
  </si>
  <si>
    <t>CBS06</t>
  </si>
  <si>
    <t>CBS07</t>
  </si>
  <si>
    <t>CBS08</t>
  </si>
  <si>
    <t>CBS09</t>
  </si>
  <si>
    <t>CBS10</t>
  </si>
  <si>
    <t>CBS11</t>
  </si>
  <si>
    <t>CBS12</t>
  </si>
  <si>
    <t>LG01</t>
  </si>
  <si>
    <t>LG02</t>
  </si>
  <si>
    <t>LG03</t>
  </si>
  <si>
    <t>LG04</t>
  </si>
  <si>
    <t>LG05</t>
  </si>
  <si>
    <t>LG06</t>
  </si>
  <si>
    <t>LG07</t>
  </si>
  <si>
    <t>LG08</t>
  </si>
  <si>
    <t>LG09</t>
  </si>
  <si>
    <t>LG10</t>
  </si>
  <si>
    <t>Xu et al. (2019)</t>
    <phoneticPr fontId="1" type="noConversion"/>
  </si>
  <si>
    <r>
      <t xml:space="preserve">Guo, P., Xu, W. L., Wang, C. G., Wang, F., Ge, W. C., Sorokin, A. A. &amp; Wang, Z. W. (2017). Age and evolution of the lithospheric mantle beneath the Khanka Massif: geochemical and Re–Os isotopic evidence from Sviyagino mantle xenoliths. </t>
    </r>
    <r>
      <rPr>
        <i/>
        <sz val="10"/>
        <color theme="1"/>
        <rFont val="Times New Roman"/>
        <family val="1"/>
      </rPr>
      <t>Lithos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282-283</t>
    </r>
    <r>
      <rPr>
        <sz val="10"/>
        <color theme="1"/>
        <rFont val="Times New Roman"/>
        <family val="1"/>
      </rPr>
      <t>, 326-338.</t>
    </r>
    <phoneticPr fontId="1" type="noConversion"/>
  </si>
  <si>
    <r>
      <t xml:space="preserve">Ionov, D. A., Guo, P., Nelson, W. R., Shirey, S. B. &amp; Willbold, M. (2020). Paleoproterozoic melt-depleted lithospheric mantle in the Khanka block, far eastern Russia: Inferences for mobile belts bordering the North China and Siberian cratons. </t>
    </r>
    <r>
      <rPr>
        <i/>
        <sz val="10"/>
        <color theme="1"/>
        <rFont val="Times New Roman"/>
        <family val="1"/>
      </rPr>
      <t>Geochimica et Cosmochimica Acta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270</t>
    </r>
    <r>
      <rPr>
        <sz val="10"/>
        <color theme="1"/>
        <rFont val="Times New Roman"/>
        <family val="1"/>
      </rPr>
      <t xml:space="preserve">, 95-111. </t>
    </r>
    <phoneticPr fontId="1" type="noConversion"/>
  </si>
  <si>
    <r>
      <t>Hao, Y. T., Xia, Q. K., Jia, Z. B., Zhao, Q. C., Li, P., Feng, M. &amp; Liu, S. C. (2016). Regional heterogeneity in the water content of the Cenozoic lithospheric mantle of Eastern China. </t>
    </r>
    <r>
      <rPr>
        <i/>
        <sz val="10"/>
        <color theme="1"/>
        <rFont val="Times New Roman"/>
        <family val="1"/>
      </rPr>
      <t>Journal of Geophysical Research: Solid Earth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121</t>
    </r>
    <r>
      <rPr>
        <sz val="10"/>
        <color theme="1"/>
        <rFont val="Times New Roman"/>
        <family val="1"/>
      </rPr>
      <t>, 517-537.</t>
    </r>
    <phoneticPr fontId="1" type="noConversion"/>
  </si>
  <si>
    <r>
      <t>Lin, A. B., Zheng, J. P., Xiong, Q., Aulbach, S., Lu, J. G., Pan, S. K., Dai, H. K. &amp; Zhang, H. (2019). A refined model for lithosphere evolution beneath the decratonized northeastern North China Craton. </t>
    </r>
    <r>
      <rPr>
        <i/>
        <sz val="10"/>
        <color theme="1"/>
        <rFont val="Times New Roman"/>
        <family val="1"/>
      </rPr>
      <t>Contributions to Mineralogy and Petrology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174</t>
    </r>
    <r>
      <rPr>
        <sz val="10"/>
        <color theme="1"/>
        <rFont val="Times New Roman"/>
        <family val="1"/>
      </rPr>
      <t>, 15.</t>
    </r>
    <phoneticPr fontId="1" type="noConversion"/>
  </si>
  <si>
    <r>
      <t xml:space="preserve">Liu, J. L. (2014). Comparative study on nature of subcontinental lithosphere mantle in northeastern margin of the North China Craton and Northeast Orogenic Belt. </t>
    </r>
    <r>
      <rPr>
        <i/>
        <sz val="10"/>
        <color rgb="FFFF0000"/>
        <rFont val="Times New Roman"/>
        <family val="1"/>
      </rPr>
      <t>Doctoral thesis</t>
    </r>
    <r>
      <rPr>
        <i/>
        <sz val="10"/>
        <color theme="1"/>
        <rFont val="Times New Roman"/>
        <family val="1"/>
      </rPr>
      <t>.</t>
    </r>
    <r>
      <rPr>
        <sz val="10"/>
        <color theme="1"/>
        <rFont val="Times New Roman"/>
        <family val="1"/>
      </rPr>
      <t xml:space="preserve"> (</t>
    </r>
    <r>
      <rPr>
        <b/>
        <sz val="10"/>
        <rFont val="Times New Roman"/>
        <family val="1"/>
      </rPr>
      <t>In Chinese with English abstract</t>
    </r>
    <r>
      <rPr>
        <sz val="10"/>
        <color theme="1"/>
        <rFont val="Times New Roman"/>
        <family val="1"/>
      </rPr>
      <t>)</t>
    </r>
    <phoneticPr fontId="1" type="noConversion"/>
  </si>
  <si>
    <r>
      <t>Pan, S. K., Zheng, J. P., Chu, L. L. &amp; Griffin, W. L. (2013). Coexistence of the moderately refractory and fertile mantle beneath the eastern Central Asian Orogenic Belt. </t>
    </r>
    <r>
      <rPr>
        <i/>
        <sz val="10"/>
        <color theme="1"/>
        <rFont val="Times New Roman"/>
        <family val="1"/>
      </rPr>
      <t>Gondwana Research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23</t>
    </r>
    <r>
      <rPr>
        <sz val="10"/>
        <color theme="1"/>
        <rFont val="Times New Roman"/>
        <family val="1"/>
      </rPr>
      <t>, 176-189.</t>
    </r>
    <phoneticPr fontId="1" type="noConversion"/>
  </si>
  <si>
    <r>
      <t>Pan, S. K., Zheng, J. P., Griffin, W. L., Xu, Y. X. &amp; Li, X. Y. (2015). Nature and evolution of the lithospheric mantle beneath the eastern Central Asian Orogenic Belt: Constraints from peridotite xenoliths in the central part of the Great Xing'an Range, NE China. </t>
    </r>
    <r>
      <rPr>
        <i/>
        <sz val="10"/>
        <color theme="1"/>
        <rFont val="Times New Roman"/>
        <family val="1"/>
      </rPr>
      <t>Lithos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238</t>
    </r>
    <r>
      <rPr>
        <sz val="10"/>
        <color theme="1"/>
        <rFont val="Times New Roman"/>
        <family val="1"/>
      </rPr>
      <t>, 52-63.</t>
    </r>
    <phoneticPr fontId="1" type="noConversion"/>
  </si>
  <si>
    <r>
      <t>Park, K., Choi, S. H., Cho, M. &amp; Lee, D. C. (2017). Evolution of the lithospheric mantle beneath Mt. Baekdu (Changbaishan): Constraints from geochemical and Sr–Nd–Hf isotopic studies on peridotite xenoliths in trachybasalt. </t>
    </r>
    <r>
      <rPr>
        <i/>
        <sz val="10"/>
        <color theme="1"/>
        <rFont val="Times New Roman"/>
        <family val="1"/>
      </rPr>
      <t>Lithos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286</t>
    </r>
    <r>
      <rPr>
        <sz val="10"/>
        <color theme="1"/>
        <rFont val="Times New Roman"/>
        <family val="1"/>
      </rPr>
      <t>, 330-344.</t>
    </r>
    <phoneticPr fontId="1" type="noConversion"/>
  </si>
  <si>
    <r>
      <t>Song, Y., Wang, J., Liu, J. L., Xie, Z. P. &amp; Hattori, K. H. (2013). Mineral chemistry of mantle xenoliths in Cenozoic basalts from Wangqing, eastern Jilin: implications for formation of newly accreted sub-continental mantle earth. </t>
    </r>
    <r>
      <rPr>
        <i/>
        <sz val="10"/>
        <color theme="1"/>
        <rFont val="Times New Roman"/>
        <family val="1"/>
      </rPr>
      <t>Science Frontiers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20</t>
    </r>
    <r>
      <rPr>
        <sz val="10"/>
        <color theme="1"/>
        <rFont val="Times New Roman"/>
        <family val="1"/>
      </rPr>
      <t>, 96-107. (</t>
    </r>
    <r>
      <rPr>
        <b/>
        <sz val="10"/>
        <rFont val="Times New Roman"/>
        <family val="1"/>
      </rPr>
      <t>In Chinese with English abstract</t>
    </r>
    <r>
      <rPr>
        <sz val="10"/>
        <color theme="1"/>
        <rFont val="Times New Roman"/>
        <family val="1"/>
      </rPr>
      <t>)</t>
    </r>
    <phoneticPr fontId="1" type="noConversion"/>
  </si>
  <si>
    <r>
      <t>Tang, Y. J., Zhang, H. F., Deloule, E., Su, B. X., Ying, J. F., Xiao, Y. &amp;  Hu, Y. (2012). Slab-derived lithium isotopic signatures in mantle xenoliths from northeastern North China Craton. </t>
    </r>
    <r>
      <rPr>
        <i/>
        <sz val="10"/>
        <color theme="1"/>
        <rFont val="Times New Roman"/>
        <family val="1"/>
      </rPr>
      <t>Lithos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149</t>
    </r>
    <r>
      <rPr>
        <sz val="10"/>
        <color theme="1"/>
        <rFont val="Times New Roman"/>
        <family val="1"/>
      </rPr>
      <t>, 79-90.</t>
    </r>
    <phoneticPr fontId="1" type="noConversion"/>
  </si>
  <si>
    <r>
      <t>Wang, J., Hattori, K. H. &amp; Xie, Z. P. (2013). Oxidation state of lithospheric mantle along the northeastern margin of the North China Craton: implications for geodynamic processes. </t>
    </r>
    <r>
      <rPr>
        <i/>
        <sz val="10"/>
        <color theme="1"/>
        <rFont val="Times New Roman"/>
        <family val="1"/>
      </rPr>
      <t>International Geology Review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55</t>
    </r>
    <r>
      <rPr>
        <sz val="10"/>
        <color theme="1"/>
        <rFont val="Times New Roman"/>
        <family val="1"/>
      </rPr>
      <t>, 1418-1444.</t>
    </r>
    <phoneticPr fontId="1" type="noConversion"/>
  </si>
  <si>
    <r>
      <t>Wu, F. Y., Walker, R. J., Yang, Y. H., Yuan, H. L. &amp; Yang, J. H. (2006). The chemical-temporal evolution of lithospheric mantle underlying the North China Craton. </t>
    </r>
    <r>
      <rPr>
        <i/>
        <sz val="10"/>
        <color theme="1"/>
        <rFont val="Times New Roman"/>
        <family val="1"/>
      </rPr>
      <t>Geochimica et Cosmochimica Acta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70</t>
    </r>
    <r>
      <rPr>
        <sz val="10"/>
        <color theme="1"/>
        <rFont val="Times New Roman"/>
        <family val="1"/>
      </rPr>
      <t>, 5013-5034.</t>
    </r>
    <phoneticPr fontId="1" type="noConversion"/>
  </si>
  <si>
    <r>
      <t xml:space="preserve">Xu, Q. H., Liu, J. Q., He, H. Y. &amp; Zhang, Y. H. (2019). Nature and evolution of the lithospheric mantle revealed by water contents and He-Ar isotopes of peridotite xenoliths from Changbaishan and Longgang basalts in Northeast China. </t>
    </r>
    <r>
      <rPr>
        <i/>
        <sz val="10"/>
        <color theme="1"/>
        <rFont val="Times New Roman"/>
        <family val="1"/>
      </rPr>
      <t>Science Bulletin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64</t>
    </r>
    <r>
      <rPr>
        <sz val="10"/>
        <color theme="1"/>
        <rFont val="Times New Roman"/>
        <family val="1"/>
      </rPr>
      <t>, 1325-1335.</t>
    </r>
    <phoneticPr fontId="1" type="noConversion"/>
  </si>
  <si>
    <r>
      <t>Xu, Y. G., Ross, J. V. &amp; Mercier, J. C. C. (1993). The upper mantle beneath the continental rift of Tanlu, Eastern China: evidence for the intra-lithospheric shear zones. </t>
    </r>
    <r>
      <rPr>
        <i/>
        <sz val="10"/>
        <color theme="1"/>
        <rFont val="Times New Roman"/>
        <family val="1"/>
      </rPr>
      <t>Tectonophysics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225</t>
    </r>
    <r>
      <rPr>
        <sz val="10"/>
        <color theme="1"/>
        <rFont val="Times New Roman"/>
        <family val="1"/>
      </rPr>
      <t>, 337-360.</t>
    </r>
    <phoneticPr fontId="1" type="noConversion"/>
  </si>
  <si>
    <r>
      <t>Xu, Y. G., Menzies, M. A., Vroon, P., Mercier, J. C. &amp; Lin, C. Y. (1998). Texture–temperature–geochemistry relationships in the upper mantle as revealed from spinel peridotite xenoliths from Wangqing, NE China. </t>
    </r>
    <r>
      <rPr>
        <i/>
        <sz val="10"/>
        <color theme="1"/>
        <rFont val="Times New Roman"/>
        <family val="1"/>
      </rPr>
      <t>Journal of Petrology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39</t>
    </r>
    <r>
      <rPr>
        <sz val="10"/>
        <color theme="1"/>
        <rFont val="Times New Roman"/>
        <family val="1"/>
      </rPr>
      <t>, 469-493.</t>
    </r>
    <phoneticPr fontId="1" type="noConversion"/>
  </si>
  <si>
    <r>
      <t>Xu, Y. G., Menzies, M. A., Thirlwall, M. F., Huang, X. L., Liu, Y. &amp; Chen, X. M. (2003). “Reactive” harzburgites from Huinan, NE China: products of the lithosphere-asthenosphere interaction during lithospheric thinning? </t>
    </r>
    <r>
      <rPr>
        <i/>
        <sz val="10"/>
        <color theme="1"/>
        <rFont val="Times New Roman"/>
        <family val="1"/>
      </rPr>
      <t>Geochimica et Cosmochimica Acta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67</t>
    </r>
    <r>
      <rPr>
        <sz val="10"/>
        <color theme="1"/>
        <rFont val="Times New Roman"/>
        <family val="1"/>
      </rPr>
      <t>, 487-505.</t>
    </r>
    <phoneticPr fontId="1" type="noConversion"/>
  </si>
  <si>
    <r>
      <t>Yu, S. Y., Xu, Y. G., Huang, X. L., Ma, J. L., Ge, W. C., Zhang, H. H. &amp; Qin, X. F. (2009). Hf–Nd isotopic decoupling in continental mantle lithosphere beneath Northeast China: effects of pervasive mantle metasomatism. </t>
    </r>
    <r>
      <rPr>
        <i/>
        <sz val="10"/>
        <color theme="1"/>
        <rFont val="Times New Roman"/>
        <family val="1"/>
      </rPr>
      <t>Journal of Asian Earth Sciences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35</t>
    </r>
    <r>
      <rPr>
        <sz val="10"/>
        <color theme="1"/>
        <rFont val="Times New Roman"/>
        <family val="1"/>
      </rPr>
      <t>, 554-570.</t>
    </r>
    <phoneticPr fontId="1" type="noConversion"/>
  </si>
  <si>
    <r>
      <t>Zhang, M., Yang, J. H., Sun, J. F., Wu, F. Y. &amp; Zhang, M. (2012). Juvenile subcontinental lithospheric mantle beneath the eastern part of the Central Asian Orogenic Belt. </t>
    </r>
    <r>
      <rPr>
        <i/>
        <sz val="10"/>
        <color theme="1"/>
        <rFont val="Times New Roman"/>
        <family val="1"/>
      </rPr>
      <t>Chemical Geology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328</t>
    </r>
    <r>
      <rPr>
        <sz val="10"/>
        <color theme="1"/>
        <rFont val="Times New Roman"/>
        <family val="1"/>
      </rPr>
      <t>, 109-122.</t>
    </r>
    <phoneticPr fontId="1" type="noConversion"/>
  </si>
  <si>
    <r>
      <t xml:space="preserve">Zhang, Y. L (2011). Isotopic compositions of the peridotite xenoliths and age of the subcontinental lithospheric mantle in the Great Xing'an Range. </t>
    </r>
    <r>
      <rPr>
        <i/>
        <sz val="10"/>
        <color rgb="FFFF0000"/>
        <rFont val="Times New Roman"/>
        <family val="1"/>
      </rPr>
      <t>Doctoral thesis</t>
    </r>
    <r>
      <rPr>
        <sz val="10"/>
        <color theme="1"/>
        <rFont val="Times New Roman"/>
        <family val="1"/>
      </rPr>
      <t>. (</t>
    </r>
    <r>
      <rPr>
        <b/>
        <sz val="10"/>
        <color theme="1"/>
        <rFont val="Times New Roman"/>
        <family val="1"/>
      </rPr>
      <t>In Chinese with English abstract</t>
    </r>
    <r>
      <rPr>
        <sz val="10"/>
        <color theme="1"/>
        <rFont val="Times New Roman"/>
        <family val="1"/>
      </rPr>
      <t>)</t>
    </r>
    <phoneticPr fontId="1" type="noConversion"/>
  </si>
  <si>
    <r>
      <t>Zhang, Y. L., Liu, C. Z., Ge, W. C., Wu, F. Y. &amp; Chu, Z. Y. (2011). Ancient sub-continental lithospheric mantle (SCLM) beneath the eastern part of the Central Asian Orogenic Belt (CAOB): Implications for crust–mantle decoupling. </t>
    </r>
    <r>
      <rPr>
        <i/>
        <sz val="10"/>
        <color theme="1"/>
        <rFont val="Times New Roman"/>
        <family val="1"/>
      </rPr>
      <t>Lithos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126</t>
    </r>
    <r>
      <rPr>
        <sz val="10"/>
        <color theme="1"/>
        <rFont val="Times New Roman"/>
        <family val="1"/>
      </rPr>
      <t>, 233-247.</t>
    </r>
    <phoneticPr fontId="1" type="noConversion"/>
  </si>
  <si>
    <r>
      <t>Zhang, Y. L., Ge, W. C., Sun, J., Yang, H., Liu, Z. C. &amp; Liu, J. G. (2019). Age and composition of the subcontinental lithospheric mantle beneath the Xing'an–Mongolia Orogenic Belt: Implications for the construction of microcontinents during accretionary orogenesis. </t>
    </r>
    <r>
      <rPr>
        <i/>
        <sz val="10"/>
        <color theme="1"/>
        <rFont val="Times New Roman"/>
        <family val="1"/>
      </rPr>
      <t>Lithos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326</t>
    </r>
    <r>
      <rPr>
        <sz val="10"/>
        <color theme="1"/>
        <rFont val="Times New Roman"/>
        <family val="1"/>
      </rPr>
      <t>, 556-571.</t>
    </r>
    <phoneticPr fontId="1" type="noConversion"/>
  </si>
  <si>
    <r>
      <t>Zhao, Y. W. &amp; Fan, Q. C. (2011). Characteristics of lithospheric mantle beneath the Great Xing'an Range: evidence from spinel peridotite xenoliths in the Halaha River and Chaoer River area. </t>
    </r>
    <r>
      <rPr>
        <i/>
        <sz val="10"/>
        <color theme="1"/>
        <rFont val="Times New Roman"/>
        <family val="1"/>
      </rPr>
      <t>Acta Petrologica Sinica</t>
    </r>
    <r>
      <rPr>
        <sz val="10"/>
        <color theme="1"/>
        <rFont val="Times New Roman"/>
        <family val="1"/>
      </rPr>
      <t> </t>
    </r>
    <r>
      <rPr>
        <b/>
        <sz val="10"/>
        <color theme="1"/>
        <rFont val="Times New Roman"/>
        <family val="1"/>
      </rPr>
      <t>27</t>
    </r>
    <r>
      <rPr>
        <sz val="10"/>
        <color theme="1"/>
        <rFont val="Times New Roman"/>
        <family val="1"/>
      </rPr>
      <t>, 2833-2841. (</t>
    </r>
    <r>
      <rPr>
        <b/>
        <sz val="10"/>
        <rFont val="Times New Roman"/>
        <family val="1"/>
      </rPr>
      <t>In Chinese with English abstract</t>
    </r>
    <r>
      <rPr>
        <sz val="10"/>
        <color theme="1"/>
        <rFont val="Times New Roman"/>
        <family val="1"/>
      </rPr>
      <t>)</t>
    </r>
    <phoneticPr fontId="1" type="noConversion"/>
  </si>
  <si>
    <r>
      <t xml:space="preserve">Zhou, Q., Wu, F. Y., Chu, Z. Y., Yang, Y. H., Sun, D. Y. &amp; Ge, W. C. (2007). Sr-Nd-Hf-Os isotopic characterizations of the Jiaohe peridotite xenoliths in Jilin province and constraints on the lithospheric mantle age in northeastern China. </t>
    </r>
    <r>
      <rPr>
        <i/>
        <sz val="10"/>
        <color theme="1"/>
        <rFont val="Times New Roman"/>
        <family val="1"/>
      </rPr>
      <t>Acta Petrologica Sinica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23</t>
    </r>
    <r>
      <rPr>
        <sz val="10"/>
        <color theme="1"/>
        <rFont val="Times New Roman"/>
        <family val="1"/>
      </rPr>
      <t>, 1269-1280. (</t>
    </r>
    <r>
      <rPr>
        <b/>
        <sz val="10"/>
        <color theme="1"/>
        <rFont val="Times New Roman"/>
        <family val="1"/>
      </rPr>
      <t>In Chinese with English abstract</t>
    </r>
    <r>
      <rPr>
        <sz val="10"/>
        <color theme="1"/>
        <rFont val="Times New Roman"/>
        <family val="1"/>
      </rPr>
      <t>)</t>
    </r>
    <phoneticPr fontId="1" type="noConversion"/>
  </si>
  <si>
    <r>
      <t xml:space="preserve">Zhou, Q., Wu, F. Y., Chu, Z. Y. &amp; Ge, W. C. (2010). Isotopic compositions of mantle xenoliths and age of the lithospheric mantle in Yitong, Jilin Province. </t>
    </r>
    <r>
      <rPr>
        <i/>
        <sz val="10"/>
        <color theme="1"/>
        <rFont val="Times New Roman"/>
        <family val="1"/>
      </rPr>
      <t>Acta Petrologica Sinica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26</t>
    </r>
    <r>
      <rPr>
        <sz val="10"/>
        <color theme="1"/>
        <rFont val="Times New Roman"/>
        <family val="1"/>
      </rPr>
      <t>, 1241-1264. (</t>
    </r>
    <r>
      <rPr>
        <b/>
        <sz val="10"/>
        <color theme="1"/>
        <rFont val="Times New Roman"/>
        <family val="1"/>
      </rPr>
      <t>In Chinese with English abstract</t>
    </r>
    <r>
      <rPr>
        <sz val="10"/>
        <color theme="1"/>
        <rFont val="Times New Roman"/>
        <family val="1"/>
      </rPr>
      <t>)</t>
    </r>
    <phoneticPr fontId="1" type="noConversion"/>
  </si>
  <si>
    <t>HNd065</t>
    <phoneticPr fontId="1" type="noConversion"/>
  </si>
  <si>
    <t>17SL1-1</t>
  </si>
  <si>
    <t>17SL1-2</t>
  </si>
  <si>
    <t>17SL1-7</t>
  </si>
  <si>
    <t>17SL1-8</t>
  </si>
  <si>
    <t>17SL1-16</t>
  </si>
  <si>
    <t>17SL1-18</t>
  </si>
  <si>
    <t>17SL1-20</t>
  </si>
  <si>
    <t>17SL1-23</t>
  </si>
  <si>
    <t>17SL2-3</t>
  </si>
  <si>
    <t>17SL2-6</t>
  </si>
  <si>
    <t>17SL2-7</t>
  </si>
  <si>
    <t>17SL3-15</t>
  </si>
  <si>
    <t>17SL3-16</t>
  </si>
  <si>
    <t>Guo et al. (2020)</t>
  </si>
  <si>
    <t>Guo et al. (2020)</t>
    <phoneticPr fontId="1" type="noConversion"/>
  </si>
  <si>
    <r>
      <t xml:space="preserve">Guo, P., Ionov, D. A., Xu, W. L., Wang, C. G. &amp; Luan, J. P. (2020). Mantle and recycled oceanic crustal components in mantle xenoliths from northeastern china and their mantle sources. </t>
    </r>
    <r>
      <rPr>
        <i/>
        <sz val="10"/>
        <color theme="1"/>
        <rFont val="Times New Roman"/>
        <family val="1"/>
      </rPr>
      <t>Journal of Geophysical Research: Solid Earth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125</t>
    </r>
    <r>
      <rPr>
        <sz val="10"/>
        <color theme="1"/>
        <rFont val="Times New Roman"/>
        <family val="1"/>
      </rPr>
      <t>.</t>
    </r>
    <phoneticPr fontId="1" type="noConversion"/>
  </si>
  <si>
    <t>17JH4</t>
  </si>
  <si>
    <t>17JH5</t>
  </si>
  <si>
    <t>17JH14</t>
  </si>
  <si>
    <t>17JH18</t>
  </si>
  <si>
    <t>17JH21</t>
  </si>
  <si>
    <t>17JH24</t>
  </si>
  <si>
    <t>BLS01A</t>
  </si>
  <si>
    <t>BLS02A</t>
  </si>
  <si>
    <t>BLS02B</t>
  </si>
  <si>
    <t>BLS03</t>
  </si>
  <si>
    <t>BLS06B</t>
  </si>
  <si>
    <t>BLS07</t>
  </si>
  <si>
    <t>BLS09</t>
  </si>
  <si>
    <t>BLS10</t>
  </si>
  <si>
    <t>BLS12A</t>
  </si>
  <si>
    <t>BLS16</t>
  </si>
  <si>
    <t>BLS18</t>
  </si>
  <si>
    <t>BLS19</t>
  </si>
  <si>
    <t>BLS20</t>
  </si>
  <si>
    <t>BLS21</t>
  </si>
  <si>
    <t>BLS24</t>
  </si>
  <si>
    <t>BLS25</t>
  </si>
  <si>
    <t>BLS27</t>
  </si>
  <si>
    <t>BLS29</t>
  </si>
  <si>
    <t>BLS30</t>
  </si>
  <si>
    <t>BLS31</t>
  </si>
  <si>
    <t>BLS33</t>
  </si>
  <si>
    <t>BLS34</t>
  </si>
  <si>
    <t>BLS35A</t>
  </si>
  <si>
    <t>BLS38A</t>
  </si>
  <si>
    <t>BLS39A</t>
  </si>
  <si>
    <t>BLS40</t>
  </si>
  <si>
    <t>NMH01</t>
  </si>
  <si>
    <t>NMH03</t>
  </si>
  <si>
    <t>NMH04</t>
  </si>
  <si>
    <t>NMH06</t>
  </si>
  <si>
    <t>NMH09</t>
  </si>
  <si>
    <t>XSFS01</t>
  </si>
  <si>
    <t>XSFS06</t>
  </si>
  <si>
    <t>XSFS07</t>
  </si>
  <si>
    <t>Tian et al. (2020)</t>
    <phoneticPr fontId="1" type="noConversion"/>
  </si>
  <si>
    <t>Tian et al. (2020)</t>
    <phoneticPr fontId="1" type="noConversion"/>
  </si>
  <si>
    <t>Tian et al. (2020)</t>
    <phoneticPr fontId="1" type="noConversion"/>
  </si>
  <si>
    <t>Tian et al. (2020)</t>
    <phoneticPr fontId="1" type="noConversion"/>
  </si>
  <si>
    <t>CH01-01</t>
    <phoneticPr fontId="1" type="noConversion"/>
  </si>
  <si>
    <t xml:space="preserve">BLS01A </t>
  </si>
  <si>
    <t xml:space="preserve">BLS02A </t>
  </si>
  <si>
    <t xml:space="preserve">BLS07 </t>
  </si>
  <si>
    <t xml:space="preserve">BLS09 </t>
  </si>
  <si>
    <t xml:space="preserve">BLS10 </t>
  </si>
  <si>
    <t xml:space="preserve">BLS12A </t>
  </si>
  <si>
    <t xml:space="preserve">BLS16 </t>
  </si>
  <si>
    <t xml:space="preserve">BLS19 </t>
  </si>
  <si>
    <t xml:space="preserve">BLS20 </t>
  </si>
  <si>
    <t xml:space="preserve">BLS21 </t>
  </si>
  <si>
    <t xml:space="preserve">BLS24 </t>
  </si>
  <si>
    <t xml:space="preserve">BLS25 </t>
  </si>
  <si>
    <t xml:space="preserve">BLS30 </t>
  </si>
  <si>
    <t xml:space="preserve">BLS31 </t>
  </si>
  <si>
    <t xml:space="preserve">BLS34 </t>
  </si>
  <si>
    <t xml:space="preserve">BLS38A </t>
  </si>
  <si>
    <t xml:space="preserve">NMH03 </t>
  </si>
  <si>
    <t xml:space="preserve">NMH04 </t>
  </si>
  <si>
    <t xml:space="preserve">NMH06 </t>
  </si>
  <si>
    <t xml:space="preserve">NMH09 </t>
  </si>
  <si>
    <t xml:space="preserve">XSFS01 </t>
  </si>
  <si>
    <t xml:space="preserve">XSFS06 </t>
  </si>
  <si>
    <t xml:space="preserve">XSFS07 </t>
  </si>
  <si>
    <t>TC01</t>
  </si>
  <si>
    <t>TC02</t>
  </si>
  <si>
    <t>TC03</t>
  </si>
  <si>
    <t>TC04</t>
  </si>
  <si>
    <t>TC05</t>
  </si>
  <si>
    <t>TC06</t>
  </si>
  <si>
    <t>TC07</t>
  </si>
  <si>
    <t>TC08</t>
  </si>
  <si>
    <t>Xu et al. (2020)</t>
  </si>
  <si>
    <t>LG11</t>
  </si>
  <si>
    <t>LG12</t>
  </si>
  <si>
    <t>LG13</t>
  </si>
  <si>
    <r>
      <t xml:space="preserve">Xu, Q. H., Liu, J. Q., Mo, X. X., He, H. Y., Zhang, Y. H. &amp; Zhao, W. B. (2020). Characteristics of the lithospheric mantle revealed by peridotite xenoliths from Changbaishan volcanic rocks. </t>
    </r>
    <r>
      <rPr>
        <i/>
        <sz val="10"/>
        <color theme="1"/>
        <rFont val="Times New Roman"/>
        <family val="1"/>
      </rPr>
      <t>Acta Petrologica Sinica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36</t>
    </r>
    <r>
      <rPr>
        <sz val="10"/>
        <color theme="1"/>
        <rFont val="Times New Roman"/>
        <family val="1"/>
      </rPr>
      <t>, 2047-2066. (</t>
    </r>
    <r>
      <rPr>
        <b/>
        <sz val="10"/>
        <color theme="1"/>
        <rFont val="Times New Roman"/>
        <family val="1"/>
      </rPr>
      <t>In Chinese with English abstract</t>
    </r>
    <r>
      <rPr>
        <sz val="10"/>
        <color theme="1"/>
        <rFont val="Times New Roman"/>
        <family val="1"/>
      </rPr>
      <t>)</t>
    </r>
    <phoneticPr fontId="1" type="noConversion"/>
  </si>
  <si>
    <r>
      <t xml:space="preserve">Tian, G. C., Liu, J. G., Scott, J. M., Chen, L. H., Pearson, D. G., Chu, Z. Y., Wang, Z. C. &amp; Luo Y. (2020). Architecture and evolution of the lithospheric roots beneath circum-cratonic orogenic belts–the Xing’an Mongolia Orogenic Belt and its relationship with adjacent North China and Siberian cratonic roots. </t>
    </r>
    <r>
      <rPr>
        <i/>
        <sz val="10"/>
        <color theme="1"/>
        <rFont val="Times New Roman"/>
        <family val="1"/>
      </rPr>
      <t>Lithos</t>
    </r>
    <r>
      <rPr>
        <sz val="10"/>
        <color theme="1"/>
        <rFont val="Times New Roman"/>
        <family val="1"/>
      </rPr>
      <t xml:space="preserve"> (submitted).</t>
    </r>
    <phoneticPr fontId="1" type="noConversion"/>
  </si>
  <si>
    <t>Lherzolite</t>
    <phoneticPr fontId="1" type="noConversion"/>
  </si>
  <si>
    <t>Harzburgite</t>
    <phoneticPr fontId="1" type="noConversion"/>
  </si>
  <si>
    <t>Sample</t>
    <phoneticPr fontId="1" type="noConversion"/>
  </si>
  <si>
    <t>Mineral</t>
    <phoneticPr fontId="1" type="noConversion"/>
  </si>
  <si>
    <r>
      <t>SiO</t>
    </r>
    <r>
      <rPr>
        <b/>
        <vertAlign val="subscript"/>
        <sz val="10"/>
        <rFont val="Times New Roman"/>
        <family val="1"/>
      </rPr>
      <t>2</t>
    </r>
    <phoneticPr fontId="1" type="noConversion"/>
  </si>
  <si>
    <r>
      <t>TiO</t>
    </r>
    <r>
      <rPr>
        <b/>
        <vertAlign val="subscript"/>
        <sz val="10"/>
        <rFont val="Times New Roman"/>
        <family val="1"/>
      </rPr>
      <t>2</t>
    </r>
    <phoneticPr fontId="1" type="noConversion"/>
  </si>
  <si>
    <r>
      <t>Al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  <phoneticPr fontId="1" type="noConversion"/>
  </si>
  <si>
    <r>
      <t>Cr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  <phoneticPr fontId="1" type="noConversion"/>
  </si>
  <si>
    <r>
      <t>Na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phoneticPr fontId="1" type="noConversion"/>
  </si>
  <si>
    <r>
      <t>K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phoneticPr fontId="1" type="noConversion"/>
  </si>
  <si>
    <t>17DSH01</t>
    <phoneticPr fontId="1" type="noConversion"/>
  </si>
  <si>
    <t>Sp1-c</t>
    <phoneticPr fontId="1" type="noConversion"/>
  </si>
  <si>
    <t>Sp1-r</t>
    <phoneticPr fontId="1" type="noConversion"/>
  </si>
  <si>
    <t>Sp2-c</t>
    <phoneticPr fontId="1" type="noConversion"/>
  </si>
  <si>
    <t>Sp2-r</t>
    <phoneticPr fontId="1" type="noConversion"/>
  </si>
  <si>
    <t>17DSH02</t>
    <phoneticPr fontId="1" type="noConversion"/>
  </si>
  <si>
    <t>Sp3-c</t>
    <phoneticPr fontId="1" type="noConversion"/>
  </si>
  <si>
    <t>Harzburgite</t>
    <phoneticPr fontId="1" type="noConversion"/>
  </si>
  <si>
    <t>17DSH20</t>
    <phoneticPr fontId="1" type="noConversion"/>
  </si>
  <si>
    <t>-</t>
    <phoneticPr fontId="1" type="noConversion"/>
  </si>
  <si>
    <t>c, core; r, rim.</t>
    <phoneticPr fontId="1" type="noConversion"/>
  </si>
  <si>
    <t>The whole dataset for Cr# of the spinel shows homogeneous compositional characteristics of individual samples.</t>
    <phoneticPr fontId="1" type="noConversion"/>
  </si>
  <si>
    <t>Mg#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</si>
</sst>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.0_);[Red]\(0.0\)"/>
    <numFmt numFmtId="178" formatCode="0.0_ "/>
    <numFmt numFmtId="179" formatCode="0.000_ "/>
    <numFmt numFmtId="180" formatCode="0.00_);[Red]\(0.00\)"/>
    <numFmt numFmtId="181" formatCode="0.00_ ;[Red]\-0.00\ "/>
    <numFmt numFmtId="182" formatCode="0.0000_ "/>
    <numFmt numFmtId="183" formatCode="0.000_);[Red]\(0.000\)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vertAlign val="subscript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3" borderId="0" xfId="0" applyFont="1" applyFill="1" applyBorder="1"/>
    <xf numFmtId="176" fontId="2" fillId="3" borderId="0" xfId="0" applyNumberFormat="1" applyFont="1" applyFill="1"/>
    <xf numFmtId="176" fontId="2" fillId="3" borderId="0" xfId="0" applyNumberFormat="1" applyFont="1" applyFill="1" applyAlignment="1">
      <alignment horizontal="right"/>
    </xf>
    <xf numFmtId="176" fontId="2" fillId="3" borderId="3" xfId="0" applyNumberFormat="1" applyFont="1" applyFill="1" applyBorder="1" applyAlignment="1">
      <alignment horizontal="right"/>
    </xf>
    <xf numFmtId="176" fontId="2" fillId="3" borderId="0" xfId="0" applyNumberFormat="1" applyFont="1" applyFill="1" applyBorder="1" applyAlignment="1">
      <alignment horizontal="right"/>
    </xf>
    <xf numFmtId="176" fontId="2" fillId="3" borderId="0" xfId="0" applyNumberFormat="1" applyFont="1" applyFill="1" applyBorder="1"/>
    <xf numFmtId="177" fontId="2" fillId="3" borderId="0" xfId="0" applyNumberFormat="1" applyFont="1" applyFill="1"/>
    <xf numFmtId="0" fontId="5" fillId="3" borderId="0" xfId="0" applyFont="1" applyFill="1" applyBorder="1"/>
    <xf numFmtId="0" fontId="3" fillId="3" borderId="1" xfId="0" applyFont="1" applyFill="1" applyBorder="1"/>
    <xf numFmtId="176" fontId="3" fillId="3" borderId="1" xfId="0" applyNumberFormat="1" applyFont="1" applyFill="1" applyBorder="1"/>
    <xf numFmtId="0" fontId="2" fillId="3" borderId="0" xfId="0" applyFont="1" applyFill="1"/>
    <xf numFmtId="49" fontId="2" fillId="3" borderId="0" xfId="0" applyNumberFormat="1" applyFont="1" applyFill="1"/>
    <xf numFmtId="0" fontId="5" fillId="3" borderId="0" xfId="0" applyFont="1" applyFill="1"/>
    <xf numFmtId="176" fontId="2" fillId="3" borderId="0" xfId="0" applyNumberFormat="1" applyFont="1" applyFill="1" applyAlignment="1"/>
    <xf numFmtId="180" fontId="2" fillId="3" borderId="0" xfId="0" applyNumberFormat="1" applyFont="1" applyFill="1" applyAlignment="1">
      <alignment horizontal="right"/>
    </xf>
    <xf numFmtId="0" fontId="3" fillId="3" borderId="1" xfId="0" applyFont="1" applyFill="1" applyBorder="1" applyAlignment="1"/>
    <xf numFmtId="176" fontId="3" fillId="3" borderId="1" xfId="0" applyNumberFormat="1" applyFont="1" applyFill="1" applyBorder="1" applyAlignment="1"/>
    <xf numFmtId="0" fontId="8" fillId="3" borderId="0" xfId="0" applyFont="1" applyFill="1"/>
    <xf numFmtId="176" fontId="8" fillId="3" borderId="0" xfId="0" applyNumberFormat="1" applyFont="1" applyFill="1"/>
    <xf numFmtId="176" fontId="8" fillId="3" borderId="0" xfId="0" applyNumberFormat="1" applyFont="1" applyFill="1" applyBorder="1"/>
    <xf numFmtId="176" fontId="3" fillId="3" borderId="0" xfId="0" applyNumberFormat="1" applyFont="1" applyFill="1" applyBorder="1" applyAlignment="1"/>
    <xf numFmtId="180" fontId="2" fillId="3" borderId="0" xfId="0" applyNumberFormat="1" applyFont="1" applyFill="1" applyBorder="1" applyAlignment="1">
      <alignment horizontal="right"/>
    </xf>
    <xf numFmtId="176" fontId="5" fillId="3" borderId="0" xfId="0" applyNumberFormat="1" applyFont="1" applyFill="1"/>
    <xf numFmtId="181" fontId="2" fillId="3" borderId="0" xfId="0" applyNumberFormat="1" applyFont="1" applyFill="1" applyAlignment="1">
      <alignment horizontal="right"/>
    </xf>
    <xf numFmtId="176" fontId="2" fillId="3" borderId="3" xfId="0" applyNumberFormat="1" applyFont="1" applyFill="1" applyBorder="1"/>
    <xf numFmtId="0" fontId="2" fillId="3" borderId="0" xfId="0" applyNumberFormat="1" applyFont="1" applyFill="1"/>
    <xf numFmtId="182" fontId="2" fillId="3" borderId="0" xfId="0" applyNumberFormat="1" applyFont="1" applyFill="1"/>
    <xf numFmtId="177" fontId="3" fillId="3" borderId="1" xfId="0" applyNumberFormat="1" applyFont="1" applyFill="1" applyBorder="1" applyAlignment="1"/>
    <xf numFmtId="177" fontId="2" fillId="3" borderId="0" xfId="0" applyNumberFormat="1" applyFont="1" applyFill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3" borderId="3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Font="1" applyFill="1" applyBorder="1"/>
    <xf numFmtId="177" fontId="3" fillId="3" borderId="0" xfId="0" applyNumberFormat="1" applyFont="1" applyFill="1" applyBorder="1" applyAlignment="1"/>
    <xf numFmtId="0" fontId="11" fillId="3" borderId="0" xfId="0" applyFont="1" applyFill="1" applyBorder="1"/>
    <xf numFmtId="0" fontId="11" fillId="3" borderId="0" xfId="0" applyFont="1" applyFill="1"/>
    <xf numFmtId="177" fontId="5" fillId="3" borderId="0" xfId="0" applyNumberFormat="1" applyFont="1" applyFill="1" applyBorder="1"/>
    <xf numFmtId="183" fontId="5" fillId="3" borderId="0" xfId="0" applyNumberFormat="1" applyFont="1" applyFill="1" applyBorder="1"/>
    <xf numFmtId="176" fontId="9" fillId="3" borderId="2" xfId="0" applyNumberFormat="1" applyFont="1" applyFill="1" applyBorder="1"/>
    <xf numFmtId="177" fontId="9" fillId="3" borderId="2" xfId="0" applyNumberFormat="1" applyFont="1" applyFill="1" applyBorder="1"/>
    <xf numFmtId="183" fontId="13" fillId="3" borderId="2" xfId="0" applyNumberFormat="1" applyFont="1" applyFill="1" applyBorder="1"/>
    <xf numFmtId="176" fontId="9" fillId="3" borderId="0" xfId="0" applyNumberFormat="1" applyFont="1" applyFill="1" applyBorder="1"/>
    <xf numFmtId="176" fontId="9" fillId="3" borderId="3" xfId="0" applyNumberFormat="1" applyFont="1" applyFill="1" applyBorder="1"/>
    <xf numFmtId="177" fontId="9" fillId="3" borderId="0" xfId="0" applyNumberFormat="1" applyFont="1" applyFill="1" applyBorder="1"/>
    <xf numFmtId="183" fontId="13" fillId="3" borderId="0" xfId="0" applyNumberFormat="1" applyFont="1" applyFill="1"/>
    <xf numFmtId="183" fontId="5" fillId="3" borderId="0" xfId="0" applyNumberFormat="1" applyFont="1" applyFill="1"/>
    <xf numFmtId="176" fontId="5" fillId="3" borderId="0" xfId="0" applyNumberFormat="1" applyFont="1" applyFill="1" applyAlignment="1">
      <alignment horizontal="right"/>
    </xf>
    <xf numFmtId="176" fontId="5" fillId="3" borderId="0" xfId="0" applyNumberFormat="1" applyFont="1" applyFill="1" applyBorder="1" applyAlignment="1">
      <alignment horizontal="right"/>
    </xf>
    <xf numFmtId="177" fontId="5" fillId="3" borderId="0" xfId="0" applyNumberFormat="1" applyFont="1" applyFill="1" applyAlignment="1">
      <alignment horizontal="right"/>
    </xf>
    <xf numFmtId="183" fontId="5" fillId="3" borderId="0" xfId="0" applyNumberFormat="1" applyFont="1" applyFill="1" applyAlignment="1">
      <alignment horizontal="right"/>
    </xf>
    <xf numFmtId="176" fontId="5" fillId="3" borderId="1" xfId="0" applyNumberFormat="1" applyFont="1" applyFill="1" applyBorder="1"/>
    <xf numFmtId="176" fontId="5" fillId="3" borderId="1" xfId="0" applyNumberFormat="1" applyFont="1" applyFill="1" applyBorder="1" applyAlignment="1">
      <alignment horizontal="right"/>
    </xf>
    <xf numFmtId="177" fontId="5" fillId="3" borderId="1" xfId="0" applyNumberFormat="1" applyFont="1" applyFill="1" applyBorder="1" applyAlignment="1">
      <alignment horizontal="right"/>
    </xf>
    <xf numFmtId="183" fontId="5" fillId="3" borderId="1" xfId="0" applyNumberFormat="1" applyFont="1" applyFill="1" applyBorder="1" applyAlignment="1">
      <alignment horizontal="right"/>
    </xf>
    <xf numFmtId="183" fontId="5" fillId="3" borderId="1" xfId="0" applyNumberFormat="1" applyFont="1" applyFill="1" applyBorder="1"/>
    <xf numFmtId="176" fontId="9" fillId="3" borderId="2" xfId="0" applyNumberFormat="1" applyFont="1" applyFill="1" applyBorder="1" applyAlignment="1">
      <alignment horizontal="right"/>
    </xf>
    <xf numFmtId="177" fontId="9" fillId="3" borderId="2" xfId="0" applyNumberFormat="1" applyFont="1" applyFill="1" applyBorder="1" applyAlignment="1">
      <alignment horizontal="right"/>
    </xf>
    <xf numFmtId="176" fontId="9" fillId="3" borderId="0" xfId="0" applyNumberFormat="1" applyFont="1" applyFill="1" applyBorder="1" applyAlignment="1">
      <alignment horizontal="right"/>
    </xf>
    <xf numFmtId="177" fontId="9" fillId="3" borderId="0" xfId="0" applyNumberFormat="1" applyFont="1" applyFill="1" applyBorder="1" applyAlignment="1">
      <alignment horizontal="right"/>
    </xf>
    <xf numFmtId="176" fontId="5" fillId="3" borderId="0" xfId="0" applyNumberFormat="1" applyFont="1" applyFill="1" applyBorder="1"/>
    <xf numFmtId="177" fontId="5" fillId="3" borderId="0" xfId="0" applyNumberFormat="1" applyFont="1" applyFill="1" applyBorder="1" applyAlignment="1">
      <alignment horizontal="right"/>
    </xf>
    <xf numFmtId="176" fontId="5" fillId="2" borderId="0" xfId="0" applyNumberFormat="1" applyFont="1" applyFill="1"/>
    <xf numFmtId="179" fontId="5" fillId="2" borderId="0" xfId="0" applyNumberFormat="1" applyFont="1" applyFill="1"/>
    <xf numFmtId="177" fontId="5" fillId="3" borderId="0" xfId="0" applyNumberFormat="1" applyFont="1" applyFill="1"/>
    <xf numFmtId="178" fontId="5" fillId="3" borderId="0" xfId="0" applyNumberFormat="1" applyFont="1" applyFill="1"/>
    <xf numFmtId="178" fontId="2" fillId="3" borderId="0" xfId="0" applyNumberFormat="1" applyFont="1" applyFill="1"/>
    <xf numFmtId="177" fontId="2" fillId="3" borderId="0" xfId="0" applyNumberFormat="1" applyFont="1" applyFill="1" applyBorder="1"/>
    <xf numFmtId="0" fontId="9" fillId="3" borderId="2" xfId="0" applyNumberFormat="1" applyFont="1" applyFill="1" applyBorder="1"/>
    <xf numFmtId="0" fontId="5" fillId="3" borderId="0" xfId="0" applyNumberFormat="1" applyFont="1" applyFill="1"/>
    <xf numFmtId="0" fontId="5" fillId="3" borderId="0" xfId="0" applyNumberFormat="1" applyFont="1" applyFill="1" applyBorder="1"/>
    <xf numFmtId="0" fontId="2" fillId="3" borderId="1" xfId="0" applyNumberFormat="1" applyFont="1" applyFill="1" applyBorder="1"/>
    <xf numFmtId="0" fontId="5" fillId="3" borderId="1" xfId="0" applyNumberFormat="1" applyFont="1" applyFill="1" applyBorder="1"/>
    <xf numFmtId="0" fontId="9" fillId="3" borderId="0" xfId="0" applyNumberFormat="1" applyFont="1" applyFill="1" applyBorder="1"/>
    <xf numFmtId="181" fontId="9" fillId="3" borderId="2" xfId="0" applyNumberFormat="1" applyFont="1" applyFill="1" applyBorder="1" applyAlignment="1">
      <alignment horizontal="right"/>
    </xf>
    <xf numFmtId="181" fontId="9" fillId="3" borderId="0" xfId="0" applyNumberFormat="1" applyFont="1" applyFill="1" applyBorder="1" applyAlignment="1">
      <alignment horizontal="right"/>
    </xf>
    <xf numFmtId="181" fontId="5" fillId="3" borderId="0" xfId="0" applyNumberFormat="1" applyFont="1" applyFill="1" applyAlignment="1">
      <alignment horizontal="right"/>
    </xf>
    <xf numFmtId="181" fontId="2" fillId="3" borderId="0" xfId="0" applyNumberFormat="1" applyFont="1" applyFill="1"/>
    <xf numFmtId="181" fontId="2" fillId="3" borderId="1" xfId="0" applyNumberFormat="1" applyFont="1" applyFill="1" applyBorder="1"/>
    <xf numFmtId="181" fontId="5" fillId="3" borderId="1" xfId="0" applyNumberFormat="1" applyFont="1" applyFill="1" applyBorder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tabSelected="1" workbookViewId="0"/>
  </sheetViews>
  <sheetFormatPr defaultRowHeight="12.75" x14ac:dyDescent="0.2"/>
  <cols>
    <col min="1" max="1" width="9" style="23"/>
    <col min="2" max="14" width="5.75" style="23" customWidth="1"/>
    <col min="15" max="16" width="5.75" style="64" customWidth="1"/>
    <col min="17" max="17" width="2.625" style="64" customWidth="1"/>
    <col min="18" max="29" width="6.75" style="46" customWidth="1"/>
    <col min="30" max="16384" width="9" style="23"/>
  </cols>
  <sheetData>
    <row r="1" spans="1:29" s="8" customFormat="1" x14ac:dyDescent="0.2">
      <c r="A1" s="8" t="s">
        <v>538</v>
      </c>
      <c r="O1" s="37"/>
      <c r="P1" s="37"/>
      <c r="Q1" s="37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4.25" x14ac:dyDescent="0.25">
      <c r="A2" s="39" t="s">
        <v>17</v>
      </c>
      <c r="B2" s="39" t="s">
        <v>18</v>
      </c>
      <c r="C2" s="39" t="s">
        <v>625</v>
      </c>
      <c r="D2" s="39" t="s">
        <v>626</v>
      </c>
      <c r="E2" s="39" t="s">
        <v>627</v>
      </c>
      <c r="F2" s="39" t="s">
        <v>628</v>
      </c>
      <c r="G2" s="39" t="s">
        <v>2</v>
      </c>
      <c r="H2" s="39" t="s">
        <v>3</v>
      </c>
      <c r="I2" s="39" t="s">
        <v>4</v>
      </c>
      <c r="J2" s="39" t="s">
        <v>5</v>
      </c>
      <c r="K2" s="39" t="s">
        <v>629</v>
      </c>
      <c r="L2" s="39" t="s">
        <v>630</v>
      </c>
      <c r="M2" s="39" t="s">
        <v>6</v>
      </c>
      <c r="N2" s="39" t="s">
        <v>7</v>
      </c>
      <c r="O2" s="40" t="s">
        <v>8</v>
      </c>
      <c r="P2" s="40"/>
      <c r="Q2" s="40"/>
      <c r="R2" s="41" t="s">
        <v>612</v>
      </c>
      <c r="S2" s="41" t="s">
        <v>613</v>
      </c>
      <c r="T2" s="41" t="s">
        <v>614</v>
      </c>
      <c r="U2" s="41" t="s">
        <v>615</v>
      </c>
      <c r="V2" s="41" t="s">
        <v>616</v>
      </c>
      <c r="W2" s="41" t="s">
        <v>617</v>
      </c>
      <c r="X2" s="41" t="s">
        <v>618</v>
      </c>
      <c r="Y2" s="41" t="s">
        <v>619</v>
      </c>
      <c r="Z2" s="41" t="s">
        <v>620</v>
      </c>
      <c r="AA2" s="41" t="s">
        <v>621</v>
      </c>
      <c r="AB2" s="41" t="s">
        <v>622</v>
      </c>
      <c r="AC2" s="41" t="s">
        <v>623</v>
      </c>
    </row>
    <row r="3" spans="1:29" ht="13.5" x14ac:dyDescent="0.25">
      <c r="A3" s="60" t="s">
        <v>778</v>
      </c>
      <c r="B3" s="42"/>
      <c r="C3" s="42"/>
      <c r="D3" s="42"/>
      <c r="E3" s="43"/>
      <c r="F3" s="42"/>
      <c r="G3" s="42"/>
      <c r="H3" s="42"/>
      <c r="I3" s="42"/>
      <c r="J3" s="42"/>
      <c r="K3" s="42"/>
      <c r="L3" s="42"/>
      <c r="M3" s="42"/>
      <c r="N3" s="42"/>
      <c r="O3" s="44"/>
      <c r="P3" s="44"/>
      <c r="Q3" s="44"/>
      <c r="R3" s="45" t="s">
        <v>611</v>
      </c>
    </row>
    <row r="4" spans="1:29" x14ac:dyDescent="0.2">
      <c r="A4" s="23" t="s">
        <v>541</v>
      </c>
      <c r="B4" s="23" t="s">
        <v>13</v>
      </c>
      <c r="C4" s="47">
        <v>40.834000000000003</v>
      </c>
      <c r="D4" s="47" t="s">
        <v>1</v>
      </c>
      <c r="E4" s="48" t="s">
        <v>1</v>
      </c>
      <c r="F4" s="47" t="s">
        <v>1</v>
      </c>
      <c r="G4" s="47">
        <v>9.7805</v>
      </c>
      <c r="H4" s="47">
        <v>0.13900000000000001</v>
      </c>
      <c r="I4" s="47">
        <v>48.355499999999999</v>
      </c>
      <c r="J4" s="47" t="s">
        <v>1</v>
      </c>
      <c r="K4" s="47" t="s">
        <v>1</v>
      </c>
      <c r="L4" s="47" t="s">
        <v>1</v>
      </c>
      <c r="M4" s="47">
        <v>0.34399999999999997</v>
      </c>
      <c r="N4" s="47">
        <v>99.490499999999997</v>
      </c>
      <c r="O4" s="49">
        <f t="shared" ref="O4:O24" si="0">(I4/40.304)/(I4/40.304+G4/71.844)*100</f>
        <v>89.809508212396139</v>
      </c>
      <c r="P4" s="49"/>
      <c r="Q4" s="49"/>
      <c r="R4" s="50">
        <v>1.006212148825921</v>
      </c>
      <c r="V4" s="46">
        <v>0.20155324499298999</v>
      </c>
      <c r="W4" s="46">
        <v>2.9010883058114374E-3</v>
      </c>
      <c r="X4" s="46">
        <v>1.7763026739742163</v>
      </c>
      <c r="AB4" s="46">
        <v>6.8186950751398263E-3</v>
      </c>
      <c r="AC4" s="46">
        <f>SUM(R4:AB4)</f>
        <v>2.9937878511740781</v>
      </c>
    </row>
    <row r="5" spans="1:29" x14ac:dyDescent="0.2">
      <c r="A5" s="23" t="s">
        <v>542</v>
      </c>
      <c r="B5" s="23" t="s">
        <v>13</v>
      </c>
      <c r="C5" s="47">
        <v>40.429500000000004</v>
      </c>
      <c r="D5" s="47" t="s">
        <v>1</v>
      </c>
      <c r="E5" s="48" t="s">
        <v>1</v>
      </c>
      <c r="F5" s="47" t="s">
        <v>1</v>
      </c>
      <c r="G5" s="47">
        <v>10.7225</v>
      </c>
      <c r="H5" s="47">
        <v>0.14549999999999999</v>
      </c>
      <c r="I5" s="47">
        <v>47.600499999999997</v>
      </c>
      <c r="J5" s="47">
        <v>5.2500000000000005E-2</v>
      </c>
      <c r="K5" s="47" t="s">
        <v>1</v>
      </c>
      <c r="L5" s="47" t="s">
        <v>1</v>
      </c>
      <c r="M5" s="47">
        <v>0.38950000000000001</v>
      </c>
      <c r="N5" s="47">
        <v>99.39</v>
      </c>
      <c r="O5" s="49">
        <f t="shared" si="0"/>
        <v>88.780814900861373</v>
      </c>
      <c r="P5" s="49"/>
      <c r="Q5" s="49"/>
      <c r="R5" s="50">
        <v>1.0027205408792328</v>
      </c>
      <c r="V5" s="46">
        <v>0.22240200656830944</v>
      </c>
      <c r="W5" s="46">
        <v>3.0564905021919328E-3</v>
      </c>
      <c r="X5" s="46">
        <v>1.7599345410779599</v>
      </c>
      <c r="Y5" s="46">
        <v>1.3951075280256514E-3</v>
      </c>
      <c r="AB5" s="46">
        <v>7.7707725650476827E-3</v>
      </c>
      <c r="AC5" s="46">
        <f t="shared" ref="AC5:AC72" si="1">SUM(R5:AB5)</f>
        <v>2.9972794591207674</v>
      </c>
    </row>
    <row r="6" spans="1:29" x14ac:dyDescent="0.2">
      <c r="A6" s="23" t="s">
        <v>543</v>
      </c>
      <c r="B6" s="23" t="s">
        <v>13</v>
      </c>
      <c r="C6" s="47">
        <v>40.679500000000004</v>
      </c>
      <c r="D6" s="47" t="s">
        <v>1</v>
      </c>
      <c r="E6" s="48" t="s">
        <v>1</v>
      </c>
      <c r="F6" s="47" t="s">
        <v>1</v>
      </c>
      <c r="G6" s="47">
        <v>10.127000000000001</v>
      </c>
      <c r="H6" s="47">
        <v>0.129</v>
      </c>
      <c r="I6" s="47">
        <v>47.84</v>
      </c>
      <c r="J6" s="47">
        <v>8.7999999999999995E-2</v>
      </c>
      <c r="K6" s="47" t="s">
        <v>1</v>
      </c>
      <c r="L6" s="47" t="s">
        <v>1</v>
      </c>
      <c r="M6" s="47">
        <v>0.34450000000000003</v>
      </c>
      <c r="N6" s="47">
        <v>99.235500000000002</v>
      </c>
      <c r="O6" s="49">
        <f t="shared" si="0"/>
        <v>89.385176286962192</v>
      </c>
      <c r="P6" s="49"/>
      <c r="Q6" s="49"/>
      <c r="R6" s="50">
        <v>1.0067556306339851</v>
      </c>
      <c r="V6" s="46">
        <v>0.20959956452472778</v>
      </c>
      <c r="W6" s="46">
        <v>2.7040622625264712E-3</v>
      </c>
      <c r="X6" s="46">
        <v>1.7649934215771912</v>
      </c>
      <c r="Y6" s="46">
        <v>2.3334471584362895E-3</v>
      </c>
      <c r="AB6" s="46">
        <v>6.8582432091486324E-3</v>
      </c>
      <c r="AC6" s="46">
        <f t="shared" si="1"/>
        <v>2.9932443693660153</v>
      </c>
    </row>
    <row r="7" spans="1:29" x14ac:dyDescent="0.2">
      <c r="A7" s="23" t="s">
        <v>544</v>
      </c>
      <c r="B7" s="23" t="s">
        <v>13</v>
      </c>
      <c r="C7" s="47">
        <v>41.015500000000003</v>
      </c>
      <c r="D7" s="47" t="s">
        <v>1</v>
      </c>
      <c r="E7" s="48" t="s">
        <v>1</v>
      </c>
      <c r="F7" s="47" t="s">
        <v>1</v>
      </c>
      <c r="G7" s="47">
        <v>10.093</v>
      </c>
      <c r="H7" s="47">
        <v>0.1545</v>
      </c>
      <c r="I7" s="47">
        <v>48.32</v>
      </c>
      <c r="J7" s="47" t="s">
        <v>1</v>
      </c>
      <c r="K7" s="47" t="s">
        <v>1</v>
      </c>
      <c r="L7" s="47" t="s">
        <v>1</v>
      </c>
      <c r="M7" s="47">
        <v>0.38100000000000001</v>
      </c>
      <c r="N7" s="47">
        <v>100.00700000000001</v>
      </c>
      <c r="O7" s="49">
        <f t="shared" si="0"/>
        <v>89.51114447142352</v>
      </c>
      <c r="P7" s="49"/>
      <c r="Q7" s="49"/>
      <c r="R7" s="50">
        <v>1.0068741684091971</v>
      </c>
      <c r="V7" s="46">
        <v>0.20720897728933665</v>
      </c>
      <c r="W7" s="46">
        <v>3.2124338141332402E-3</v>
      </c>
      <c r="X7" s="46">
        <v>1.7683066232907643</v>
      </c>
      <c r="AB7" s="46">
        <v>7.5236287873719282E-3</v>
      </c>
      <c r="AC7" s="46">
        <f t="shared" si="1"/>
        <v>2.9931258315908029</v>
      </c>
    </row>
    <row r="8" spans="1:29" x14ac:dyDescent="0.2">
      <c r="A8" s="23" t="s">
        <v>545</v>
      </c>
      <c r="B8" s="23" t="s">
        <v>13</v>
      </c>
      <c r="C8" s="47">
        <v>40.527000000000001</v>
      </c>
      <c r="D8" s="47" t="s">
        <v>1</v>
      </c>
      <c r="E8" s="48" t="s">
        <v>1</v>
      </c>
      <c r="F8" s="47" t="s">
        <v>1</v>
      </c>
      <c r="G8" s="47">
        <v>9.64</v>
      </c>
      <c r="H8" s="47">
        <v>0.14899999999999999</v>
      </c>
      <c r="I8" s="47">
        <v>48.215000000000003</v>
      </c>
      <c r="J8" s="47">
        <v>3.5999999999999997E-2</v>
      </c>
      <c r="K8" s="47" t="s">
        <v>1</v>
      </c>
      <c r="L8" s="47" t="s">
        <v>1</v>
      </c>
      <c r="M8" s="47">
        <v>0.35799999999999998</v>
      </c>
      <c r="N8" s="47">
        <v>98.956000000000003</v>
      </c>
      <c r="O8" s="49">
        <f t="shared" si="0"/>
        <v>89.914817200439416</v>
      </c>
      <c r="P8" s="49"/>
      <c r="Q8" s="49"/>
      <c r="R8" s="50">
        <v>1.0041069693023836</v>
      </c>
      <c r="V8" s="46">
        <v>0.19974396383132745</v>
      </c>
      <c r="W8" s="46">
        <v>3.1268014843641302E-3</v>
      </c>
      <c r="X8" s="46">
        <v>1.7808246366706924</v>
      </c>
      <c r="Y8" s="46">
        <v>9.5566320107629845E-4</v>
      </c>
      <c r="AB8" s="46">
        <v>7.1349962077721816E-3</v>
      </c>
      <c r="AC8" s="46">
        <f t="shared" si="1"/>
        <v>2.9958930306976157</v>
      </c>
    </row>
    <row r="9" spans="1:29" x14ac:dyDescent="0.2">
      <c r="A9" s="23" t="s">
        <v>546</v>
      </c>
      <c r="B9" s="23" t="s">
        <v>13</v>
      </c>
      <c r="C9" s="47">
        <v>40.644500000000001</v>
      </c>
      <c r="D9" s="47" t="s">
        <v>1</v>
      </c>
      <c r="E9" s="48" t="s">
        <v>1</v>
      </c>
      <c r="F9" s="47" t="s">
        <v>1</v>
      </c>
      <c r="G9" s="47">
        <v>10.081</v>
      </c>
      <c r="H9" s="47">
        <v>0.13950000000000001</v>
      </c>
      <c r="I9" s="47">
        <v>48.487499999999997</v>
      </c>
      <c r="J9" s="47" t="s">
        <v>1</v>
      </c>
      <c r="K9" s="47" t="s">
        <v>1</v>
      </c>
      <c r="L9" s="47" t="s">
        <v>1</v>
      </c>
      <c r="M9" s="47">
        <v>0.41849999999999998</v>
      </c>
      <c r="N9" s="47">
        <v>99.830500000000001</v>
      </c>
      <c r="O9" s="49">
        <f t="shared" si="0"/>
        <v>89.554722969476629</v>
      </c>
      <c r="P9" s="49"/>
      <c r="Q9" s="49"/>
      <c r="R9" s="50">
        <v>1.0007445999635809</v>
      </c>
      <c r="V9" s="46">
        <v>0.20758032607039559</v>
      </c>
      <c r="W9" s="46">
        <v>2.9092041177896061E-3</v>
      </c>
      <c r="X9" s="46">
        <v>1.7797324609796841</v>
      </c>
      <c r="AB9" s="46">
        <v>8.2888089049686399E-3</v>
      </c>
      <c r="AC9" s="46">
        <f t="shared" si="1"/>
        <v>2.9992554000364189</v>
      </c>
    </row>
    <row r="10" spans="1:29" x14ac:dyDescent="0.2">
      <c r="A10" s="23" t="s">
        <v>547</v>
      </c>
      <c r="B10" s="23" t="s">
        <v>13</v>
      </c>
      <c r="C10" s="47">
        <v>40.619</v>
      </c>
      <c r="D10" s="47" t="s">
        <v>1</v>
      </c>
      <c r="E10" s="48" t="s">
        <v>1</v>
      </c>
      <c r="F10" s="47" t="s">
        <v>1</v>
      </c>
      <c r="G10" s="47">
        <v>10.005000000000001</v>
      </c>
      <c r="H10" s="47">
        <v>0.14799999999999999</v>
      </c>
      <c r="I10" s="47">
        <v>47.694000000000003</v>
      </c>
      <c r="J10" s="47">
        <v>7.3999999999999996E-2</v>
      </c>
      <c r="K10" s="47" t="s">
        <v>1</v>
      </c>
      <c r="L10" s="47" t="s">
        <v>1</v>
      </c>
      <c r="M10" s="47">
        <v>0.40100000000000002</v>
      </c>
      <c r="N10" s="47">
        <v>98.960999999999999</v>
      </c>
      <c r="O10" s="49">
        <f t="shared" si="0"/>
        <v>89.470866440105951</v>
      </c>
      <c r="P10" s="49"/>
      <c r="Q10" s="49"/>
      <c r="R10" s="50">
        <v>1.0077157267663936</v>
      </c>
      <c r="V10" s="46">
        <v>0.20758071671773631</v>
      </c>
      <c r="W10" s="46">
        <v>3.1099187336191599E-3</v>
      </c>
      <c r="X10" s="46">
        <v>1.7639083477616151</v>
      </c>
      <c r="Y10" s="46">
        <v>1.9670136165726173E-3</v>
      </c>
      <c r="AB10" s="46">
        <v>8.0025496376695676E-3</v>
      </c>
      <c r="AC10" s="46">
        <f t="shared" si="1"/>
        <v>2.9922842732336066</v>
      </c>
    </row>
    <row r="11" spans="1:29" x14ac:dyDescent="0.2">
      <c r="A11" s="23" t="s">
        <v>548</v>
      </c>
      <c r="B11" s="23" t="s">
        <v>13</v>
      </c>
      <c r="C11" s="47">
        <v>40.841499999999996</v>
      </c>
      <c r="D11" s="47" t="s">
        <v>1</v>
      </c>
      <c r="E11" s="48" t="s">
        <v>1</v>
      </c>
      <c r="F11" s="47" t="s">
        <v>1</v>
      </c>
      <c r="G11" s="47">
        <v>10.227499999999999</v>
      </c>
      <c r="H11" s="47">
        <v>0.1595</v>
      </c>
      <c r="I11" s="47">
        <v>47.924999999999997</v>
      </c>
      <c r="J11" s="47">
        <v>5.1499999999999997E-2</v>
      </c>
      <c r="K11" s="47" t="s">
        <v>1</v>
      </c>
      <c r="L11" s="47" t="s">
        <v>1</v>
      </c>
      <c r="M11" s="47">
        <v>0.3745</v>
      </c>
      <c r="N11" s="47">
        <v>99.619500000000002</v>
      </c>
      <c r="O11" s="49">
        <f t="shared" si="0"/>
        <v>89.308078576644618</v>
      </c>
      <c r="P11" s="49"/>
      <c r="Q11" s="49"/>
      <c r="R11" s="50">
        <v>1.0073642124751589</v>
      </c>
      <c r="V11" s="46">
        <v>0.21096743718735037</v>
      </c>
      <c r="W11" s="46">
        <v>3.3321461171680567E-3</v>
      </c>
      <c r="X11" s="46">
        <v>1.7621805951814058</v>
      </c>
      <c r="Y11" s="46">
        <v>1.3610024294960386E-3</v>
      </c>
      <c r="AB11" s="46">
        <v>7.4303941342621603E-3</v>
      </c>
      <c r="AC11" s="46">
        <f t="shared" si="1"/>
        <v>2.9926357875248413</v>
      </c>
    </row>
    <row r="12" spans="1:29" x14ac:dyDescent="0.2">
      <c r="A12" s="23" t="s">
        <v>549</v>
      </c>
      <c r="B12" s="23" t="s">
        <v>13</v>
      </c>
      <c r="C12" s="47">
        <v>40.668999999999997</v>
      </c>
      <c r="D12" s="47" t="s">
        <v>1</v>
      </c>
      <c r="E12" s="48" t="s">
        <v>1</v>
      </c>
      <c r="F12" s="47" t="s">
        <v>1</v>
      </c>
      <c r="G12" s="47">
        <v>9.5530000000000008</v>
      </c>
      <c r="H12" s="47">
        <v>0.14099999999999999</v>
      </c>
      <c r="I12" s="47">
        <v>47.445</v>
      </c>
      <c r="J12" s="47">
        <v>5.3999999999999999E-2</v>
      </c>
      <c r="K12" s="47" t="s">
        <v>1</v>
      </c>
      <c r="L12" s="47" t="s">
        <v>1</v>
      </c>
      <c r="M12" s="47">
        <v>0.374</v>
      </c>
      <c r="N12" s="47">
        <v>98.290999999999997</v>
      </c>
      <c r="O12" s="49">
        <f t="shared" si="0"/>
        <v>89.850860678469616</v>
      </c>
      <c r="P12" s="49"/>
      <c r="Q12" s="49"/>
      <c r="R12" s="50">
        <v>1.0133448669374148</v>
      </c>
      <c r="V12" s="46">
        <v>0.1990648866675255</v>
      </c>
      <c r="W12" s="46">
        <v>2.9757154977133517E-3</v>
      </c>
      <c r="X12" s="46">
        <v>1.7623318422672059</v>
      </c>
      <c r="Y12" s="46">
        <v>1.4416318728286636E-3</v>
      </c>
      <c r="AB12" s="46">
        <v>7.496189819896709E-3</v>
      </c>
      <c r="AC12" s="46">
        <f t="shared" si="1"/>
        <v>2.9866551330625848</v>
      </c>
    </row>
    <row r="13" spans="1:29" x14ac:dyDescent="0.2">
      <c r="A13" s="23" t="s">
        <v>550</v>
      </c>
      <c r="B13" s="23" t="s">
        <v>13</v>
      </c>
      <c r="C13" s="47">
        <v>40.587000000000003</v>
      </c>
      <c r="D13" s="47" t="s">
        <v>1</v>
      </c>
      <c r="E13" s="48" t="s">
        <v>1</v>
      </c>
      <c r="F13" s="47" t="s">
        <v>1</v>
      </c>
      <c r="G13" s="47">
        <v>10.077</v>
      </c>
      <c r="H13" s="47">
        <v>0.157</v>
      </c>
      <c r="I13" s="47">
        <v>47.664000000000001</v>
      </c>
      <c r="J13" s="47">
        <v>5.1999999999999998E-2</v>
      </c>
      <c r="K13" s="47" t="s">
        <v>1</v>
      </c>
      <c r="L13" s="47" t="s">
        <v>1</v>
      </c>
      <c r="M13" s="47">
        <v>0.42499999999999999</v>
      </c>
      <c r="N13" s="47">
        <v>99.019000000000005</v>
      </c>
      <c r="O13" s="49">
        <f t="shared" si="0"/>
        <v>89.39716146177183</v>
      </c>
      <c r="P13" s="49"/>
      <c r="Q13" s="49"/>
      <c r="R13" s="50">
        <v>1.0072038998788466</v>
      </c>
      <c r="V13" s="46">
        <v>0.20913311720328104</v>
      </c>
      <c r="W13" s="46">
        <v>3.2999595435699849E-3</v>
      </c>
      <c r="X13" s="46">
        <v>1.763292629442383</v>
      </c>
      <c r="Y13" s="46">
        <v>1.3826129755504491E-3</v>
      </c>
      <c r="AB13" s="46">
        <v>8.4838810775222494E-3</v>
      </c>
      <c r="AC13" s="46">
        <f t="shared" si="1"/>
        <v>2.9927961001211529</v>
      </c>
    </row>
    <row r="14" spans="1:29" x14ac:dyDescent="0.2">
      <c r="A14" s="23" t="s">
        <v>551</v>
      </c>
      <c r="B14" s="23" t="s">
        <v>13</v>
      </c>
      <c r="C14" s="47">
        <v>41.094000000000001</v>
      </c>
      <c r="D14" s="47" t="s">
        <v>1</v>
      </c>
      <c r="E14" s="48" t="s">
        <v>1</v>
      </c>
      <c r="F14" s="47" t="s">
        <v>1</v>
      </c>
      <c r="G14" s="47">
        <v>9.9310000000000009</v>
      </c>
      <c r="H14" s="47">
        <v>0.1585</v>
      </c>
      <c r="I14" s="47">
        <v>48.201999999999998</v>
      </c>
      <c r="J14" s="47">
        <v>3.0499999999999999E-2</v>
      </c>
      <c r="K14" s="47" t="s">
        <v>1</v>
      </c>
      <c r="L14" s="47" t="s">
        <v>1</v>
      </c>
      <c r="M14" s="47">
        <v>0.39949999999999997</v>
      </c>
      <c r="N14" s="47">
        <v>99.824999999999989</v>
      </c>
      <c r="O14" s="49">
        <f t="shared" si="0"/>
        <v>89.639408478390763</v>
      </c>
      <c r="P14" s="49"/>
      <c r="Q14" s="49"/>
      <c r="R14" s="50">
        <v>1.0094420566440343</v>
      </c>
      <c r="V14" s="46">
        <v>0.20401263504245085</v>
      </c>
      <c r="W14" s="46">
        <v>3.2976970888465296E-3</v>
      </c>
      <c r="X14" s="46">
        <v>1.7651088636377981</v>
      </c>
      <c r="Y14" s="46">
        <v>8.0273029800677917E-4</v>
      </c>
      <c r="AB14" s="46">
        <v>7.8939606448294921E-3</v>
      </c>
      <c r="AC14" s="46">
        <f t="shared" si="1"/>
        <v>2.9905579433559661</v>
      </c>
    </row>
    <row r="15" spans="1:29" x14ac:dyDescent="0.2">
      <c r="A15" s="23" t="s">
        <v>552</v>
      </c>
      <c r="B15" s="23" t="s">
        <v>13</v>
      </c>
      <c r="C15" s="47">
        <v>41.272000000000006</v>
      </c>
      <c r="D15" s="47" t="s">
        <v>1</v>
      </c>
      <c r="E15" s="48" t="s">
        <v>1</v>
      </c>
      <c r="F15" s="47" t="s">
        <v>1</v>
      </c>
      <c r="G15" s="47">
        <v>9.8610000000000007</v>
      </c>
      <c r="H15" s="47">
        <v>0.1235</v>
      </c>
      <c r="I15" s="47">
        <v>48.162999999999997</v>
      </c>
      <c r="J15" s="47">
        <v>4.2999999999999997E-2</v>
      </c>
      <c r="K15" s="47" t="s">
        <v>1</v>
      </c>
      <c r="L15" s="47" t="s">
        <v>1</v>
      </c>
      <c r="M15" s="47">
        <v>0.39700000000000002</v>
      </c>
      <c r="N15" s="47">
        <v>99.885500000000008</v>
      </c>
      <c r="O15" s="49">
        <f t="shared" si="0"/>
        <v>89.697440639042512</v>
      </c>
      <c r="P15" s="49"/>
      <c r="Q15" s="49"/>
      <c r="R15" s="50">
        <v>1.0124400747192615</v>
      </c>
      <c r="V15" s="46">
        <v>0.20229999694546977</v>
      </c>
      <c r="W15" s="46">
        <v>2.5660155622981395E-3</v>
      </c>
      <c r="X15" s="46">
        <v>1.7612897272943593</v>
      </c>
      <c r="Y15" s="46">
        <v>1.1301838717827279E-3</v>
      </c>
      <c r="AB15" s="46">
        <v>7.8339268875679477E-3</v>
      </c>
      <c r="AC15" s="46">
        <f t="shared" si="1"/>
        <v>2.9875599252807388</v>
      </c>
    </row>
    <row r="16" spans="1:29" x14ac:dyDescent="0.2">
      <c r="A16" s="23" t="s">
        <v>553</v>
      </c>
      <c r="B16" s="23" t="s">
        <v>13</v>
      </c>
      <c r="C16" s="47">
        <v>41.345500000000001</v>
      </c>
      <c r="D16" s="47" t="s">
        <v>1</v>
      </c>
      <c r="E16" s="48" t="s">
        <v>1</v>
      </c>
      <c r="F16" s="47" t="s">
        <v>1</v>
      </c>
      <c r="G16" s="47">
        <v>9.3030000000000008</v>
      </c>
      <c r="H16" s="47">
        <v>0.11899999999999999</v>
      </c>
      <c r="I16" s="47">
        <v>48.461500000000001</v>
      </c>
      <c r="J16" s="47">
        <v>5.0500000000000003E-2</v>
      </c>
      <c r="K16" s="47" t="s">
        <v>1</v>
      </c>
      <c r="L16" s="47" t="s">
        <v>1</v>
      </c>
      <c r="M16" s="47">
        <v>0.35899999999999999</v>
      </c>
      <c r="N16" s="47">
        <v>99.665999999999997</v>
      </c>
      <c r="O16" s="49">
        <f t="shared" si="0"/>
        <v>90.277795338509236</v>
      </c>
      <c r="P16" s="49"/>
      <c r="Q16" s="49"/>
      <c r="R16" s="50">
        <v>1.0136277448922253</v>
      </c>
      <c r="V16" s="46">
        <v>0.19073674511278357</v>
      </c>
      <c r="W16" s="46">
        <v>2.471016916501968E-3</v>
      </c>
      <c r="X16" s="46">
        <v>1.7711304625205189</v>
      </c>
      <c r="Y16" s="46">
        <v>1.326503672873553E-3</v>
      </c>
      <c r="AB16" s="46">
        <v>7.0797819928712924E-3</v>
      </c>
      <c r="AC16" s="46">
        <f t="shared" si="1"/>
        <v>2.9863722551077743</v>
      </c>
    </row>
    <row r="17" spans="1:29" x14ac:dyDescent="0.2">
      <c r="A17" s="23" t="s">
        <v>554</v>
      </c>
      <c r="B17" s="23" t="s">
        <v>13</v>
      </c>
      <c r="C17" s="47">
        <v>40.441000000000003</v>
      </c>
      <c r="D17" s="47" t="s">
        <v>1</v>
      </c>
      <c r="E17" s="48" t="s">
        <v>1</v>
      </c>
      <c r="F17" s="47" t="s">
        <v>1</v>
      </c>
      <c r="G17" s="47">
        <v>10.3565</v>
      </c>
      <c r="H17" s="47">
        <v>0.14450000000000002</v>
      </c>
      <c r="I17" s="47">
        <v>48.108999999999995</v>
      </c>
      <c r="J17" s="47">
        <v>3.6499999999999998E-2</v>
      </c>
      <c r="K17" s="47" t="s">
        <v>1</v>
      </c>
      <c r="L17" s="47">
        <v>2.5999999999999999E-2</v>
      </c>
      <c r="M17" s="47">
        <v>0.38100000000000001</v>
      </c>
      <c r="N17" s="47">
        <v>99.484999999999999</v>
      </c>
      <c r="O17" s="49">
        <f t="shared" si="0"/>
        <v>89.224698853491617</v>
      </c>
      <c r="P17" s="49"/>
      <c r="Q17" s="49"/>
      <c r="R17" s="50">
        <v>1.0001116015073348</v>
      </c>
      <c r="V17" s="46">
        <v>0.21419074123884566</v>
      </c>
      <c r="W17" s="46">
        <v>3.0267248492091875E-3</v>
      </c>
      <c r="X17" s="46">
        <v>1.7736028092759988</v>
      </c>
      <c r="Y17" s="46">
        <v>9.6713317561195847E-4</v>
      </c>
      <c r="AA17" s="46">
        <v>8.2025883203490054E-4</v>
      </c>
      <c r="AB17" s="46">
        <v>7.579259029647175E-3</v>
      </c>
      <c r="AC17" s="46">
        <f t="shared" si="1"/>
        <v>3.0002985279086829</v>
      </c>
    </row>
    <row r="18" spans="1:29" x14ac:dyDescent="0.2">
      <c r="A18" s="23" t="s">
        <v>555</v>
      </c>
      <c r="B18" s="23" t="s">
        <v>13</v>
      </c>
      <c r="C18" s="47">
        <v>40.387500000000003</v>
      </c>
      <c r="D18" s="47" t="s">
        <v>1</v>
      </c>
      <c r="E18" s="48" t="s">
        <v>1</v>
      </c>
      <c r="F18" s="47" t="s">
        <v>1</v>
      </c>
      <c r="G18" s="47">
        <v>10.42</v>
      </c>
      <c r="H18" s="47">
        <v>0.14400000000000002</v>
      </c>
      <c r="I18" s="47">
        <v>48.1905</v>
      </c>
      <c r="J18" s="47">
        <v>3.5999999999999997E-2</v>
      </c>
      <c r="K18" s="47" t="s">
        <v>1</v>
      </c>
      <c r="L18" s="47" t="s">
        <v>1</v>
      </c>
      <c r="M18" s="47">
        <v>0.38500000000000001</v>
      </c>
      <c r="N18" s="47">
        <v>99.578499999999991</v>
      </c>
      <c r="O18" s="49">
        <f t="shared" si="0"/>
        <v>89.182129663935257</v>
      </c>
      <c r="P18" s="49"/>
      <c r="Q18" s="49"/>
      <c r="R18" s="50">
        <v>0.99845967247327738</v>
      </c>
      <c r="V18" s="46">
        <v>0.21543307554711616</v>
      </c>
      <c r="W18" s="46">
        <v>3.0152586054347993E-3</v>
      </c>
      <c r="X18" s="46">
        <v>1.7760224406916305</v>
      </c>
      <c r="Y18" s="46">
        <v>9.5357069467145886E-4</v>
      </c>
      <c r="AB18" s="46">
        <v>7.6563095145929594E-3</v>
      </c>
      <c r="AC18" s="46">
        <f t="shared" si="1"/>
        <v>3.0015403275267234</v>
      </c>
    </row>
    <row r="19" spans="1:29" x14ac:dyDescent="0.2">
      <c r="A19" s="23" t="s">
        <v>556</v>
      </c>
      <c r="B19" s="23" t="s">
        <v>13</v>
      </c>
      <c r="C19" s="47">
        <v>40.676000000000002</v>
      </c>
      <c r="D19" s="47" t="s">
        <v>1</v>
      </c>
      <c r="E19" s="48" t="s">
        <v>1</v>
      </c>
      <c r="F19" s="47" t="s">
        <v>1</v>
      </c>
      <c r="G19" s="47">
        <v>10.291</v>
      </c>
      <c r="H19" s="47">
        <v>0.13150000000000001</v>
      </c>
      <c r="I19" s="47">
        <v>48.563000000000002</v>
      </c>
      <c r="J19" s="47">
        <v>3.6500000000000005E-2</v>
      </c>
      <c r="K19" s="47" t="s">
        <v>1</v>
      </c>
      <c r="L19" s="47" t="s">
        <v>1</v>
      </c>
      <c r="M19" s="47">
        <v>0.39449999999999996</v>
      </c>
      <c r="N19" s="47">
        <v>100.1095</v>
      </c>
      <c r="O19" s="49">
        <f t="shared" si="0"/>
        <v>89.375069256222744</v>
      </c>
      <c r="P19" s="49"/>
      <c r="Q19" s="49"/>
      <c r="R19" s="50">
        <v>0.99927998227131143</v>
      </c>
      <c r="V19" s="46">
        <v>0.2114304977712104</v>
      </c>
      <c r="W19" s="46">
        <v>2.7362338913090494E-3</v>
      </c>
      <c r="X19" s="46">
        <v>1.7785165698371121</v>
      </c>
      <c r="Y19" s="46">
        <v>9.6074614593398262E-4</v>
      </c>
      <c r="AB19" s="46">
        <v>7.7959878118114478E-3</v>
      </c>
      <c r="AC19" s="46">
        <f t="shared" si="1"/>
        <v>3.0007200177286881</v>
      </c>
    </row>
    <row r="20" spans="1:29" x14ac:dyDescent="0.2">
      <c r="A20" s="23" t="s">
        <v>779</v>
      </c>
      <c r="C20" s="47"/>
      <c r="D20" s="47"/>
      <c r="E20" s="48"/>
      <c r="F20" s="47"/>
      <c r="G20" s="47"/>
      <c r="H20" s="47"/>
      <c r="I20" s="47"/>
      <c r="J20" s="47"/>
      <c r="K20" s="47"/>
      <c r="L20" s="47"/>
      <c r="M20" s="47"/>
      <c r="N20" s="47"/>
      <c r="O20" s="49"/>
      <c r="P20" s="49"/>
      <c r="Q20" s="49"/>
      <c r="R20" s="50"/>
    </row>
    <row r="21" spans="1:29" x14ac:dyDescent="0.2">
      <c r="A21" s="23" t="s">
        <v>557</v>
      </c>
      <c r="B21" s="23" t="s">
        <v>13</v>
      </c>
      <c r="C21" s="47">
        <v>40.594000000000001</v>
      </c>
      <c r="D21" s="47" t="s">
        <v>1</v>
      </c>
      <c r="E21" s="48" t="s">
        <v>1</v>
      </c>
      <c r="F21" s="47" t="s">
        <v>1</v>
      </c>
      <c r="G21" s="47">
        <v>9.6720000000000006</v>
      </c>
      <c r="H21" s="47">
        <v>0.11</v>
      </c>
      <c r="I21" s="47">
        <v>48.75</v>
      </c>
      <c r="J21" s="47">
        <v>4.9000000000000002E-2</v>
      </c>
      <c r="K21" s="47" t="s">
        <v>1</v>
      </c>
      <c r="L21" s="47" t="s">
        <v>1</v>
      </c>
      <c r="M21" s="47">
        <v>0.34799999999999998</v>
      </c>
      <c r="N21" s="47">
        <v>99.605000000000004</v>
      </c>
      <c r="O21" s="49">
        <f t="shared" si="0"/>
        <v>89.98461649328992</v>
      </c>
      <c r="P21" s="49"/>
      <c r="Q21" s="49"/>
      <c r="R21" s="50">
        <v>0.99999930507621126</v>
      </c>
      <c r="V21" s="46">
        <v>0.1992577599752271</v>
      </c>
      <c r="W21" s="46">
        <v>2.2951393130083942E-3</v>
      </c>
      <c r="X21" s="46">
        <v>1.790259264926805</v>
      </c>
      <c r="Y21" s="46">
        <v>1.2933044394605356E-3</v>
      </c>
      <c r="AB21" s="46">
        <v>6.8959211930767995E-3</v>
      </c>
      <c r="AC21" s="46">
        <f t="shared" si="1"/>
        <v>3.0000006949237887</v>
      </c>
    </row>
    <row r="22" spans="1:29" x14ac:dyDescent="0.2">
      <c r="A22" s="23" t="s">
        <v>558</v>
      </c>
      <c r="B22" s="23" t="s">
        <v>13</v>
      </c>
      <c r="C22" s="47">
        <v>40.826000000000001</v>
      </c>
      <c r="D22" s="47" t="s">
        <v>1</v>
      </c>
      <c r="E22" s="48" t="s">
        <v>1</v>
      </c>
      <c r="F22" s="47" t="s">
        <v>1</v>
      </c>
      <c r="G22" s="47">
        <v>10.183</v>
      </c>
      <c r="H22" s="47">
        <v>0.14899999999999999</v>
      </c>
      <c r="I22" s="47">
        <v>48.817</v>
      </c>
      <c r="J22" s="47">
        <v>6.2E-2</v>
      </c>
      <c r="K22" s="47" t="s">
        <v>1</v>
      </c>
      <c r="L22" s="47" t="s">
        <v>1</v>
      </c>
      <c r="M22" s="47">
        <v>0.379</v>
      </c>
      <c r="N22" s="47">
        <v>100.483</v>
      </c>
      <c r="O22" s="49">
        <f t="shared" si="0"/>
        <v>89.523864129305025</v>
      </c>
      <c r="P22" s="49"/>
      <c r="Q22" s="49"/>
      <c r="R22" s="50">
        <v>0.999172542674307</v>
      </c>
      <c r="V22" s="46">
        <v>0.20842053611917521</v>
      </c>
      <c r="W22" s="46">
        <v>3.0886481979881656E-3</v>
      </c>
      <c r="X22" s="46">
        <v>1.7810585875927698</v>
      </c>
      <c r="Y22" s="46">
        <v>1.625781535648674E-3</v>
      </c>
      <c r="AB22" s="46">
        <v>7.4613612058043958E-3</v>
      </c>
      <c r="AC22" s="46">
        <f t="shared" si="1"/>
        <v>3.0008274573256934</v>
      </c>
    </row>
    <row r="23" spans="1:29" x14ac:dyDescent="0.2">
      <c r="A23" s="23" t="s">
        <v>559</v>
      </c>
      <c r="B23" s="23" t="s">
        <v>13</v>
      </c>
      <c r="C23" s="47">
        <v>41.207000000000001</v>
      </c>
      <c r="D23" s="47" t="s">
        <v>1</v>
      </c>
      <c r="E23" s="48" t="s">
        <v>1</v>
      </c>
      <c r="F23" s="47">
        <v>0.06</v>
      </c>
      <c r="G23" s="47">
        <v>8.9090000000000007</v>
      </c>
      <c r="H23" s="47">
        <v>0.128</v>
      </c>
      <c r="I23" s="47">
        <v>49.338999999999999</v>
      </c>
      <c r="J23" s="47" t="s">
        <v>1</v>
      </c>
      <c r="K23" s="47" t="s">
        <v>1</v>
      </c>
      <c r="L23" s="47" t="s">
        <v>1</v>
      </c>
      <c r="M23" s="47">
        <v>0.41599999999999998</v>
      </c>
      <c r="N23" s="47">
        <v>100.09399999999999</v>
      </c>
      <c r="O23" s="49">
        <f t="shared" si="0"/>
        <v>90.802033249700088</v>
      </c>
      <c r="P23" s="49"/>
      <c r="Q23" s="49"/>
      <c r="R23" s="50">
        <v>1.0054738546056186</v>
      </c>
      <c r="U23" s="46">
        <v>1.1574970974795418E-3</v>
      </c>
      <c r="V23" s="46">
        <v>0.18179831282245196</v>
      </c>
      <c r="W23" s="46">
        <v>2.6453812443336679E-3</v>
      </c>
      <c r="X23" s="46">
        <v>1.7947071231916998</v>
      </c>
      <c r="AB23" s="46">
        <v>8.1652278840581311E-3</v>
      </c>
      <c r="AC23" s="46">
        <f t="shared" si="1"/>
        <v>2.9939473968456416</v>
      </c>
    </row>
    <row r="24" spans="1:29" x14ac:dyDescent="0.2">
      <c r="A24" s="51" t="s">
        <v>560</v>
      </c>
      <c r="B24" s="51" t="s">
        <v>13</v>
      </c>
      <c r="C24" s="52">
        <v>41.533999999999999</v>
      </c>
      <c r="D24" s="52"/>
      <c r="E24" s="52" t="s">
        <v>1</v>
      </c>
      <c r="F24" s="52" t="s">
        <v>1</v>
      </c>
      <c r="G24" s="52">
        <v>8.6289999999999996</v>
      </c>
      <c r="H24" s="52">
        <v>0.13800000000000001</v>
      </c>
      <c r="I24" s="52">
        <v>49.99</v>
      </c>
      <c r="J24" s="52">
        <v>4.1000000000000002E-2</v>
      </c>
      <c r="K24" s="52" t="s">
        <v>1</v>
      </c>
      <c r="L24" s="52" t="s">
        <v>1</v>
      </c>
      <c r="M24" s="52">
        <v>0.43099999999999999</v>
      </c>
      <c r="N24" s="52">
        <v>100.818</v>
      </c>
      <c r="O24" s="53">
        <f t="shared" si="0"/>
        <v>91.171367354668021</v>
      </c>
      <c r="P24" s="53"/>
      <c r="Q24" s="53"/>
      <c r="R24" s="54">
        <v>1.0049706044671971</v>
      </c>
      <c r="S24" s="55"/>
      <c r="T24" s="55"/>
      <c r="U24" s="55"/>
      <c r="V24" s="55">
        <v>0.17461082900668617</v>
      </c>
      <c r="W24" s="55">
        <v>2.8281810149648847E-3</v>
      </c>
      <c r="X24" s="55">
        <v>1.8031680187632357</v>
      </c>
      <c r="Y24" s="55">
        <v>1.0629193038912976E-3</v>
      </c>
      <c r="Z24" s="55"/>
      <c r="AA24" s="55"/>
      <c r="AB24" s="55">
        <v>8.3888429768276956E-3</v>
      </c>
      <c r="AC24" s="55">
        <f t="shared" si="1"/>
        <v>2.9950293955328027</v>
      </c>
    </row>
    <row r="25" spans="1:29" x14ac:dyDescent="0.2">
      <c r="N25" s="47"/>
      <c r="O25" s="49"/>
      <c r="P25" s="49"/>
      <c r="Q25" s="49"/>
      <c r="R25" s="50"/>
    </row>
    <row r="26" spans="1:29" ht="14.25" x14ac:dyDescent="0.25">
      <c r="A26" s="39" t="s">
        <v>17</v>
      </c>
      <c r="B26" s="39" t="s">
        <v>18</v>
      </c>
      <c r="C26" s="56" t="s">
        <v>625</v>
      </c>
      <c r="D26" s="56" t="s">
        <v>626</v>
      </c>
      <c r="E26" s="56" t="s">
        <v>627</v>
      </c>
      <c r="F26" s="56" t="s">
        <v>628</v>
      </c>
      <c r="G26" s="56" t="s">
        <v>2</v>
      </c>
      <c r="H26" s="56" t="s">
        <v>3</v>
      </c>
      <c r="I26" s="56" t="s">
        <v>4</v>
      </c>
      <c r="J26" s="56" t="s">
        <v>5</v>
      </c>
      <c r="K26" s="56" t="s">
        <v>629</v>
      </c>
      <c r="L26" s="56" t="s">
        <v>630</v>
      </c>
      <c r="M26" s="56" t="s">
        <v>6</v>
      </c>
      <c r="N26" s="56" t="s">
        <v>7</v>
      </c>
      <c r="O26" s="57" t="s">
        <v>8</v>
      </c>
      <c r="P26" s="57"/>
      <c r="Q26" s="57"/>
      <c r="R26" s="41" t="s">
        <v>612</v>
      </c>
      <c r="S26" s="41" t="s">
        <v>613</v>
      </c>
      <c r="T26" s="41" t="s">
        <v>614</v>
      </c>
      <c r="U26" s="41" t="s">
        <v>615</v>
      </c>
      <c r="V26" s="41" t="s">
        <v>616</v>
      </c>
      <c r="W26" s="41" t="s">
        <v>617</v>
      </c>
      <c r="X26" s="41" t="s">
        <v>618</v>
      </c>
      <c r="Y26" s="41" t="s">
        <v>619</v>
      </c>
      <c r="Z26" s="41" t="s">
        <v>620</v>
      </c>
      <c r="AA26" s="41" t="s">
        <v>621</v>
      </c>
      <c r="AB26" s="41" t="s">
        <v>622</v>
      </c>
      <c r="AC26" s="41" t="s">
        <v>623</v>
      </c>
    </row>
    <row r="27" spans="1:29" ht="13.5" x14ac:dyDescent="0.25">
      <c r="A27" s="60" t="s">
        <v>778</v>
      </c>
      <c r="B27" s="42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59"/>
      <c r="R27" s="45" t="s">
        <v>624</v>
      </c>
    </row>
    <row r="28" spans="1:29" x14ac:dyDescent="0.2">
      <c r="A28" s="23" t="s">
        <v>541</v>
      </c>
      <c r="B28" s="23" t="s">
        <v>14</v>
      </c>
      <c r="C28" s="47">
        <v>56.61</v>
      </c>
      <c r="D28" s="47">
        <v>7.2999999999999995E-2</v>
      </c>
      <c r="E28" s="47">
        <v>3.677</v>
      </c>
      <c r="F28" s="47">
        <v>0.36199999999999999</v>
      </c>
      <c r="G28" s="47">
        <v>6.4240000000000004</v>
      </c>
      <c r="H28" s="47">
        <v>0.17499999999999999</v>
      </c>
      <c r="I28" s="47">
        <v>32.881999999999998</v>
      </c>
      <c r="J28" s="47">
        <v>0.40500000000000003</v>
      </c>
      <c r="K28" s="47">
        <v>5.1999999999999998E-2</v>
      </c>
      <c r="L28" s="47" t="s">
        <v>1</v>
      </c>
      <c r="M28" s="47">
        <v>6.3E-2</v>
      </c>
      <c r="N28" s="47">
        <v>100.723</v>
      </c>
      <c r="O28" s="49">
        <f t="shared" ref="O28:O48" si="2">(I28/40.304)/(I28/40.304+G28/71.844)*100</f>
        <v>90.122681492986018</v>
      </c>
      <c r="P28" s="49"/>
      <c r="Q28" s="49"/>
      <c r="R28" s="50">
        <v>1.9372191973447757</v>
      </c>
      <c r="S28" s="46">
        <v>1.8793323200058793E-3</v>
      </c>
      <c r="T28" s="46">
        <v>0.14829642734359089</v>
      </c>
      <c r="U28" s="46">
        <v>9.79406666149415E-3</v>
      </c>
      <c r="V28" s="46">
        <v>0.18384517934524416</v>
      </c>
      <c r="W28" s="46">
        <v>5.0722677891539263E-3</v>
      </c>
      <c r="X28" s="46">
        <v>1.6774411527163748</v>
      </c>
      <c r="Y28" s="46">
        <v>1.4849350898286423E-2</v>
      </c>
      <c r="Z28" s="46">
        <v>3.450080483082563E-3</v>
      </c>
      <c r="AB28" s="46">
        <v>1.7342086722083446E-3</v>
      </c>
      <c r="AC28" s="46">
        <f t="shared" si="1"/>
        <v>3.9835812635742158</v>
      </c>
    </row>
    <row r="29" spans="1:29" x14ac:dyDescent="0.2">
      <c r="A29" s="23" t="s">
        <v>542</v>
      </c>
      <c r="B29" s="23" t="s">
        <v>14</v>
      </c>
      <c r="C29" s="47">
        <v>56.835999999999999</v>
      </c>
      <c r="D29" s="47">
        <v>0.13800000000000001</v>
      </c>
      <c r="E29" s="47">
        <v>4.266</v>
      </c>
      <c r="F29" s="47">
        <v>0.29299999999999998</v>
      </c>
      <c r="G29" s="47">
        <v>6.5289999999999999</v>
      </c>
      <c r="H29" s="47">
        <v>0.13700000000000001</v>
      </c>
      <c r="I29" s="47">
        <v>32.195</v>
      </c>
      <c r="J29" s="47">
        <v>0.52900000000000003</v>
      </c>
      <c r="K29" s="47">
        <v>9.2999999999999999E-2</v>
      </c>
      <c r="L29" s="47" t="s">
        <v>25</v>
      </c>
      <c r="M29" s="47">
        <v>0.12</v>
      </c>
      <c r="N29" s="47">
        <v>101.139</v>
      </c>
      <c r="O29" s="49">
        <f t="shared" si="2"/>
        <v>89.785394880051655</v>
      </c>
      <c r="P29" s="49"/>
      <c r="Q29" s="49"/>
      <c r="R29" s="50">
        <v>1.9365679934101319</v>
      </c>
      <c r="S29" s="46">
        <v>3.5373940734575982E-3</v>
      </c>
      <c r="T29" s="46">
        <v>0.17130953830105516</v>
      </c>
      <c r="U29" s="46">
        <v>7.8930661109969866E-3</v>
      </c>
      <c r="V29" s="46">
        <v>0.18604457809262215</v>
      </c>
      <c r="W29" s="46">
        <v>3.9537420108196417E-3</v>
      </c>
      <c r="X29" s="46">
        <v>1.6353139170027118</v>
      </c>
      <c r="Y29" s="46">
        <v>1.9312200149092299E-2</v>
      </c>
      <c r="Z29" s="46">
        <v>6.1437348780638392E-3</v>
      </c>
      <c r="AB29" s="46">
        <v>3.289013720465723E-3</v>
      </c>
      <c r="AC29" s="46">
        <f t="shared" si="1"/>
        <v>3.9733651777494168</v>
      </c>
    </row>
    <row r="30" spans="1:29" x14ac:dyDescent="0.2">
      <c r="A30" s="23" t="s">
        <v>543</v>
      </c>
      <c r="B30" s="23" t="s">
        <v>14</v>
      </c>
      <c r="C30" s="47">
        <v>56.682000000000002</v>
      </c>
      <c r="D30" s="47">
        <v>0.127</v>
      </c>
      <c r="E30" s="47">
        <v>4.3570000000000002</v>
      </c>
      <c r="F30" s="47">
        <v>0.34300000000000003</v>
      </c>
      <c r="G30" s="47">
        <v>6.1849999999999996</v>
      </c>
      <c r="H30" s="47">
        <v>0.13100000000000001</v>
      </c>
      <c r="I30" s="47">
        <v>32.408999999999999</v>
      </c>
      <c r="J30" s="47">
        <v>0.64700000000000002</v>
      </c>
      <c r="K30" s="47">
        <v>7.8E-2</v>
      </c>
      <c r="L30" s="47" t="s">
        <v>1</v>
      </c>
      <c r="M30" s="47">
        <v>0.109</v>
      </c>
      <c r="N30" s="47">
        <v>101.068</v>
      </c>
      <c r="O30" s="49">
        <f t="shared" si="2"/>
        <v>90.32925066356259</v>
      </c>
      <c r="P30" s="49"/>
      <c r="Q30" s="49"/>
      <c r="R30" s="50">
        <v>1.9310475983686763</v>
      </c>
      <c r="S30" s="46">
        <v>3.2549674303412918E-3</v>
      </c>
      <c r="T30" s="46">
        <v>0.17493907358540242</v>
      </c>
      <c r="U30" s="46">
        <v>9.2386988107488119E-3</v>
      </c>
      <c r="V30" s="46">
        <v>0.17621733222756061</v>
      </c>
      <c r="W30" s="46">
        <v>3.7800506990822631E-3</v>
      </c>
      <c r="X30" s="46">
        <v>1.6459510034112268</v>
      </c>
      <c r="Y30" s="46">
        <v>2.361668468851141E-2</v>
      </c>
      <c r="Z30" s="46">
        <v>5.1520810825009889E-3</v>
      </c>
      <c r="AB30" s="46">
        <v>2.9870982401058246E-3</v>
      </c>
      <c r="AC30" s="46">
        <f t="shared" si="1"/>
        <v>3.9761845885441565</v>
      </c>
    </row>
    <row r="31" spans="1:29" x14ac:dyDescent="0.2">
      <c r="A31" s="23" t="s">
        <v>544</v>
      </c>
      <c r="B31" s="23" t="s">
        <v>14</v>
      </c>
      <c r="C31" s="47">
        <v>56.243000000000002</v>
      </c>
      <c r="D31" s="47">
        <v>6.9000000000000006E-2</v>
      </c>
      <c r="E31" s="47">
        <v>3.8479999999999999</v>
      </c>
      <c r="F31" s="47">
        <v>0.27</v>
      </c>
      <c r="G31" s="47">
        <v>6.4420000000000002</v>
      </c>
      <c r="H31" s="47">
        <v>0.13300000000000001</v>
      </c>
      <c r="I31" s="47">
        <v>32.286999999999999</v>
      </c>
      <c r="J31" s="47">
        <v>0.77200000000000002</v>
      </c>
      <c r="K31" s="47">
        <v>6.7000000000000004E-2</v>
      </c>
      <c r="L31" s="47" t="s">
        <v>1</v>
      </c>
      <c r="M31" s="47">
        <v>0.10199999999999999</v>
      </c>
      <c r="N31" s="47">
        <v>100.233</v>
      </c>
      <c r="O31" s="49">
        <f t="shared" si="2"/>
        <v>89.933631945362478</v>
      </c>
      <c r="P31" s="49"/>
      <c r="Q31" s="49"/>
      <c r="R31" s="50">
        <v>1.9358692455051865</v>
      </c>
      <c r="S31" s="46">
        <v>1.786700448869673E-3</v>
      </c>
      <c r="T31" s="46">
        <v>0.15609681980503617</v>
      </c>
      <c r="U31" s="46">
        <v>7.3475099440176925E-3</v>
      </c>
      <c r="V31" s="46">
        <v>0.18543400063061474</v>
      </c>
      <c r="W31" s="46">
        <v>3.8773740508606914E-3</v>
      </c>
      <c r="X31" s="46">
        <v>1.6566802517405403</v>
      </c>
      <c r="Y31" s="46">
        <v>2.8470276196681372E-2</v>
      </c>
      <c r="Z31" s="46">
        <v>4.4711847842864054E-3</v>
      </c>
      <c r="AB31" s="46">
        <v>2.8241184574655507E-3</v>
      </c>
      <c r="AC31" s="46">
        <f t="shared" si="1"/>
        <v>3.9828574815635593</v>
      </c>
    </row>
    <row r="32" spans="1:29" x14ac:dyDescent="0.2">
      <c r="A32" s="23" t="s">
        <v>545</v>
      </c>
      <c r="B32" s="23" t="s">
        <v>14</v>
      </c>
      <c r="C32" s="47">
        <v>56.805</v>
      </c>
      <c r="D32" s="47">
        <v>8.2000000000000003E-2</v>
      </c>
      <c r="E32" s="47">
        <v>3.7639999999999998</v>
      </c>
      <c r="F32" s="47">
        <v>0.29499999999999998</v>
      </c>
      <c r="G32" s="47">
        <v>6.2370000000000001</v>
      </c>
      <c r="H32" s="47">
        <v>0.113</v>
      </c>
      <c r="I32" s="47">
        <v>32.981000000000002</v>
      </c>
      <c r="J32" s="47">
        <v>0.38200000000000001</v>
      </c>
      <c r="K32" s="47">
        <v>6.5000000000000002E-2</v>
      </c>
      <c r="L32" s="47" t="s">
        <v>1</v>
      </c>
      <c r="M32" s="47">
        <v>4.3999999999999997E-2</v>
      </c>
      <c r="N32" s="47">
        <v>100.768</v>
      </c>
      <c r="O32" s="49">
        <f t="shared" si="2"/>
        <v>90.408653682049064</v>
      </c>
      <c r="P32" s="49"/>
      <c r="Q32" s="49"/>
      <c r="R32" s="50">
        <v>1.9395862659418035</v>
      </c>
      <c r="S32" s="46">
        <v>2.106354678731096E-3</v>
      </c>
      <c r="T32" s="46">
        <v>0.15146894486684229</v>
      </c>
      <c r="U32" s="46">
        <v>7.9636731639041031E-3</v>
      </c>
      <c r="V32" s="46">
        <v>0.17809814054977338</v>
      </c>
      <c r="W32" s="46">
        <v>3.2679807944073929E-3</v>
      </c>
      <c r="X32" s="46">
        <v>1.6787646464444688</v>
      </c>
      <c r="Y32" s="46">
        <v>1.3975029602423871E-2</v>
      </c>
      <c r="Z32" s="46">
        <v>4.3030477579654195E-3</v>
      </c>
      <c r="AB32" s="46">
        <v>1.208510442754713E-3</v>
      </c>
      <c r="AC32" s="46">
        <f t="shared" si="1"/>
        <v>3.9807425942430745</v>
      </c>
    </row>
    <row r="33" spans="1:29" x14ac:dyDescent="0.2">
      <c r="A33" s="23" t="s">
        <v>546</v>
      </c>
      <c r="B33" s="23" t="s">
        <v>14</v>
      </c>
      <c r="C33" s="47">
        <v>56.844999999999999</v>
      </c>
      <c r="D33" s="47">
        <v>0.05</v>
      </c>
      <c r="E33" s="47">
        <v>3.508</v>
      </c>
      <c r="F33" s="47">
        <v>0.32400000000000001</v>
      </c>
      <c r="G33" s="47">
        <v>6.2539999999999996</v>
      </c>
      <c r="H33" s="47">
        <v>0.14000000000000001</v>
      </c>
      <c r="I33" s="47">
        <v>32.529000000000003</v>
      </c>
      <c r="J33" s="47">
        <v>0.81399999999999995</v>
      </c>
      <c r="K33" s="47" t="s">
        <v>25</v>
      </c>
      <c r="L33" s="47" t="s">
        <v>1</v>
      </c>
      <c r="M33" s="47">
        <v>8.4000000000000005E-2</v>
      </c>
      <c r="N33" s="47">
        <v>100.565</v>
      </c>
      <c r="O33" s="49">
        <f t="shared" si="2"/>
        <v>90.264428570606881</v>
      </c>
      <c r="P33" s="49"/>
      <c r="Q33" s="49"/>
      <c r="R33" s="50">
        <v>1.947502296303812</v>
      </c>
      <c r="S33" s="46">
        <v>1.2886970228354767E-3</v>
      </c>
      <c r="T33" s="46">
        <v>0.1416435300041039</v>
      </c>
      <c r="U33" s="46">
        <v>8.7760602000975692E-3</v>
      </c>
      <c r="V33" s="46">
        <v>0.17918625367619728</v>
      </c>
      <c r="W33" s="46">
        <v>4.0624895728390564E-3</v>
      </c>
      <c r="X33" s="46">
        <v>1.6613451930471825</v>
      </c>
      <c r="Y33" s="46">
        <v>2.9879749348648049E-2</v>
      </c>
      <c r="AB33" s="46">
        <v>2.3149423955356771E-3</v>
      </c>
      <c r="AC33" s="46">
        <f t="shared" si="1"/>
        <v>3.9759992115712515</v>
      </c>
    </row>
    <row r="34" spans="1:29" x14ac:dyDescent="0.2">
      <c r="A34" s="23" t="s">
        <v>547</v>
      </c>
      <c r="B34" s="23" t="s">
        <v>14</v>
      </c>
      <c r="C34" s="47">
        <v>56.220999999999997</v>
      </c>
      <c r="D34" s="47">
        <v>8.4000000000000005E-2</v>
      </c>
      <c r="E34" s="47">
        <v>4.0179999999999998</v>
      </c>
      <c r="F34" s="47">
        <v>0.33400000000000002</v>
      </c>
      <c r="G34" s="47">
        <v>6.4969999999999999</v>
      </c>
      <c r="H34" s="47">
        <v>0.13200000000000001</v>
      </c>
      <c r="I34" s="47">
        <v>32.28</v>
      </c>
      <c r="J34" s="47">
        <v>0.52800000000000002</v>
      </c>
      <c r="K34" s="47">
        <v>9.8000000000000004E-2</v>
      </c>
      <c r="L34" s="47" t="s">
        <v>1</v>
      </c>
      <c r="M34" s="47">
        <v>0.15</v>
      </c>
      <c r="N34" s="47">
        <v>100.348</v>
      </c>
      <c r="O34" s="49">
        <f t="shared" si="2"/>
        <v>89.854429400391396</v>
      </c>
      <c r="P34" s="49"/>
      <c r="Q34" s="49"/>
      <c r="R34" s="50">
        <v>1.9329281533192268</v>
      </c>
      <c r="S34" s="46">
        <v>2.1726588797385199E-3</v>
      </c>
      <c r="T34" s="46">
        <v>0.1628090444093313</v>
      </c>
      <c r="U34" s="46">
        <v>9.0788844391772334E-3</v>
      </c>
      <c r="V34" s="46">
        <v>0.18680612741176797</v>
      </c>
      <c r="W34" s="46">
        <v>3.8438779780689157E-3</v>
      </c>
      <c r="X34" s="46">
        <v>1.654451844012478</v>
      </c>
      <c r="Y34" s="46">
        <v>1.9449923862174059E-2</v>
      </c>
      <c r="Z34" s="46">
        <v>6.5325613146791509E-3</v>
      </c>
      <c r="AB34" s="46">
        <v>4.1484284074779863E-3</v>
      </c>
      <c r="AC34" s="46">
        <f t="shared" si="1"/>
        <v>3.9822215040341202</v>
      </c>
    </row>
    <row r="35" spans="1:29" x14ac:dyDescent="0.2">
      <c r="A35" s="23" t="s">
        <v>548</v>
      </c>
      <c r="B35" s="23" t="s">
        <v>14</v>
      </c>
      <c r="C35" s="47">
        <v>55.613</v>
      </c>
      <c r="D35" s="47">
        <v>0.11</v>
      </c>
      <c r="E35" s="47">
        <v>4.3689999999999998</v>
      </c>
      <c r="F35" s="47">
        <v>0.26300000000000001</v>
      </c>
      <c r="G35" s="47">
        <v>6.5869999999999997</v>
      </c>
      <c r="H35" s="47">
        <v>0.153</v>
      </c>
      <c r="I35" s="47">
        <v>31.794</v>
      </c>
      <c r="J35" s="47">
        <v>0.53300000000000003</v>
      </c>
      <c r="K35" s="47">
        <v>6.6000000000000003E-2</v>
      </c>
      <c r="L35" s="47" t="s">
        <v>1</v>
      </c>
      <c r="M35" s="47">
        <v>0.104</v>
      </c>
      <c r="N35" s="47">
        <v>99.593999999999994</v>
      </c>
      <c r="O35" s="49">
        <f t="shared" si="2"/>
        <v>89.587660178612481</v>
      </c>
      <c r="P35" s="49"/>
      <c r="Q35" s="49"/>
      <c r="R35" s="50">
        <v>1.9267603270950493</v>
      </c>
      <c r="S35" s="46">
        <v>2.8670757698425089E-3</v>
      </c>
      <c r="T35" s="46">
        <v>0.17839589880366236</v>
      </c>
      <c r="U35" s="46">
        <v>7.2040380228305867E-3</v>
      </c>
      <c r="V35" s="46">
        <v>0.19085350518082803</v>
      </c>
      <c r="W35" s="46">
        <v>4.4897413131788789E-3</v>
      </c>
      <c r="X35" s="46">
        <v>1.6421015121804419</v>
      </c>
      <c r="Y35" s="46">
        <v>1.9785426595098229E-2</v>
      </c>
      <c r="Z35" s="46">
        <v>4.4333863626707364E-3</v>
      </c>
      <c r="AB35" s="46">
        <v>2.8984105795942109E-3</v>
      </c>
      <c r="AC35" s="46">
        <f t="shared" si="1"/>
        <v>3.9797893219031968</v>
      </c>
    </row>
    <row r="36" spans="1:29" x14ac:dyDescent="0.2">
      <c r="A36" s="23" t="s">
        <v>549</v>
      </c>
      <c r="B36" s="23" t="s">
        <v>14</v>
      </c>
      <c r="C36" s="47">
        <v>56.164999999999999</v>
      </c>
      <c r="D36" s="47">
        <v>5.7000000000000002E-2</v>
      </c>
      <c r="E36" s="47">
        <v>3.7330000000000001</v>
      </c>
      <c r="F36" s="47">
        <v>0.373</v>
      </c>
      <c r="G36" s="47">
        <v>5.9219999999999997</v>
      </c>
      <c r="H36" s="47">
        <v>0.124</v>
      </c>
      <c r="I36" s="47">
        <v>32.491999999999997</v>
      </c>
      <c r="J36" s="47">
        <v>0.61</v>
      </c>
      <c r="K36" s="47" t="s">
        <v>25</v>
      </c>
      <c r="L36" s="47" t="s">
        <v>1</v>
      </c>
      <c r="M36" s="47">
        <v>0.11</v>
      </c>
      <c r="N36" s="47">
        <v>99.623999999999995</v>
      </c>
      <c r="O36" s="49">
        <f t="shared" si="2"/>
        <v>90.723785790729949</v>
      </c>
      <c r="P36" s="49"/>
      <c r="Q36" s="49"/>
      <c r="R36" s="50">
        <v>1.9401316111999636</v>
      </c>
      <c r="S36" s="46">
        <v>1.4812739917457998E-3</v>
      </c>
      <c r="T36" s="46">
        <v>0.15197595034962777</v>
      </c>
      <c r="U36" s="46">
        <v>1.0186925645788108E-2</v>
      </c>
      <c r="V36" s="46">
        <v>0.17107830421354189</v>
      </c>
      <c r="W36" s="46">
        <v>3.6279862278863787E-3</v>
      </c>
      <c r="X36" s="46">
        <v>1.6731902772792948</v>
      </c>
      <c r="Y36" s="46">
        <v>2.2576785204796647E-2</v>
      </c>
      <c r="AB36" s="46">
        <v>3.0565626979370958E-3</v>
      </c>
      <c r="AC36" s="46">
        <f t="shared" si="1"/>
        <v>3.9773056768105817</v>
      </c>
    </row>
    <row r="37" spans="1:29" x14ac:dyDescent="0.2">
      <c r="A37" s="23" t="s">
        <v>550</v>
      </c>
      <c r="B37" s="23" t="s">
        <v>14</v>
      </c>
      <c r="C37" s="47">
        <v>56.055</v>
      </c>
      <c r="D37" s="47">
        <v>0.1</v>
      </c>
      <c r="E37" s="47">
        <v>4.2210000000000001</v>
      </c>
      <c r="F37" s="47">
        <v>0.20599999999999999</v>
      </c>
      <c r="G37" s="47">
        <v>6.6180000000000003</v>
      </c>
      <c r="H37" s="47">
        <v>0.14799999999999999</v>
      </c>
      <c r="I37" s="47">
        <v>32.076999999999998</v>
      </c>
      <c r="J37" s="47">
        <v>0.49</v>
      </c>
      <c r="K37" s="47">
        <v>0.06</v>
      </c>
      <c r="L37" s="47" t="s">
        <v>1</v>
      </c>
      <c r="M37" s="47">
        <v>0.112</v>
      </c>
      <c r="N37" s="47">
        <v>100.09099999999999</v>
      </c>
      <c r="O37" s="49">
        <f t="shared" si="2"/>
        <v>89.626461668662287</v>
      </c>
      <c r="P37" s="49"/>
      <c r="Q37" s="49"/>
      <c r="R37" s="50">
        <v>1.9316134494471684</v>
      </c>
      <c r="S37" s="46">
        <v>2.5923938172544734E-3</v>
      </c>
      <c r="T37" s="46">
        <v>0.17142441070643583</v>
      </c>
      <c r="U37" s="46">
        <v>5.6123139849799681E-3</v>
      </c>
      <c r="V37" s="46">
        <v>0.19071889930948427</v>
      </c>
      <c r="W37" s="46">
        <v>4.319625488744875E-3</v>
      </c>
      <c r="X37" s="46">
        <v>1.6477945684948065</v>
      </c>
      <c r="Y37" s="46">
        <v>1.8091258588256141E-2</v>
      </c>
      <c r="Z37" s="46">
        <v>4.0086430630744147E-3</v>
      </c>
      <c r="AB37" s="46">
        <v>3.1045530212020491E-3</v>
      </c>
      <c r="AC37" s="46">
        <f t="shared" si="1"/>
        <v>3.9792801159214073</v>
      </c>
    </row>
    <row r="38" spans="1:29" x14ac:dyDescent="0.2">
      <c r="A38" s="23" t="s">
        <v>551</v>
      </c>
      <c r="B38" s="23" t="s">
        <v>14</v>
      </c>
      <c r="C38" s="47">
        <v>56.003</v>
      </c>
      <c r="D38" s="47">
        <v>4.1000000000000002E-2</v>
      </c>
      <c r="E38" s="47">
        <v>3.633</v>
      </c>
      <c r="F38" s="47">
        <v>0.36199999999999999</v>
      </c>
      <c r="G38" s="47">
        <v>6.4939999999999998</v>
      </c>
      <c r="H38" s="47">
        <v>0.158</v>
      </c>
      <c r="I38" s="47">
        <v>32.26</v>
      </c>
      <c r="J38" s="47">
        <v>0.48799999999999999</v>
      </c>
      <c r="K38" s="47" t="s">
        <v>25</v>
      </c>
      <c r="L38" s="47" t="s">
        <v>1</v>
      </c>
      <c r="M38" s="47">
        <v>0.105</v>
      </c>
      <c r="N38" s="47">
        <v>99.563999999999993</v>
      </c>
      <c r="O38" s="49">
        <f t="shared" si="2"/>
        <v>89.852989740937332</v>
      </c>
      <c r="P38" s="49"/>
      <c r="Q38" s="49"/>
      <c r="R38" s="50">
        <v>1.9402474051777765</v>
      </c>
      <c r="S38" s="46">
        <v>1.0686236689076208E-3</v>
      </c>
      <c r="T38" s="46">
        <v>0.14834150003565186</v>
      </c>
      <c r="U38" s="46">
        <v>9.9156974160054812E-3</v>
      </c>
      <c r="V38" s="46">
        <v>0.18815649244996693</v>
      </c>
      <c r="W38" s="46">
        <v>4.6364056041366094E-3</v>
      </c>
      <c r="X38" s="46">
        <v>1.6661482499929361</v>
      </c>
      <c r="Y38" s="46">
        <v>1.8114755585132234E-2</v>
      </c>
      <c r="AB38" s="46">
        <v>2.9262424969730316E-3</v>
      </c>
      <c r="AC38" s="46">
        <f t="shared" si="1"/>
        <v>3.9795553724274861</v>
      </c>
    </row>
    <row r="39" spans="1:29" x14ac:dyDescent="0.2">
      <c r="A39" s="23" t="s">
        <v>552</v>
      </c>
      <c r="B39" s="23" t="s">
        <v>14</v>
      </c>
      <c r="C39" s="47">
        <v>55.116</v>
      </c>
      <c r="D39" s="47">
        <v>3.6500000000000005E-2</v>
      </c>
      <c r="E39" s="47">
        <v>3.9305000000000003</v>
      </c>
      <c r="F39" s="47">
        <v>0.36349999999999999</v>
      </c>
      <c r="G39" s="47">
        <v>6.4124999999999996</v>
      </c>
      <c r="H39" s="47">
        <v>0.15000000000000002</v>
      </c>
      <c r="I39" s="47">
        <v>32.686500000000002</v>
      </c>
      <c r="J39" s="47">
        <v>0.45599999999999996</v>
      </c>
      <c r="K39" s="47" t="s">
        <v>25</v>
      </c>
      <c r="L39" s="47" t="s">
        <v>1</v>
      </c>
      <c r="M39" s="47">
        <v>9.2499999999999999E-2</v>
      </c>
      <c r="N39" s="47">
        <v>99.272000000000006</v>
      </c>
      <c r="O39" s="49">
        <f t="shared" si="2"/>
        <v>90.085486003733834</v>
      </c>
      <c r="P39" s="49"/>
      <c r="Q39" s="49"/>
      <c r="R39" s="50">
        <v>1.9176726092690279</v>
      </c>
      <c r="S39" s="46">
        <v>9.5539893181765981E-4</v>
      </c>
      <c r="T39" s="46">
        <v>0.16117438568412495</v>
      </c>
      <c r="U39" s="46">
        <v>9.999310738039795E-3</v>
      </c>
      <c r="V39" s="46">
        <v>0.1865886647514331</v>
      </c>
      <c r="W39" s="46">
        <v>4.4204506730368626E-3</v>
      </c>
      <c r="X39" s="46">
        <v>1.6953862340857964</v>
      </c>
      <c r="Y39" s="46">
        <v>1.6999198838615261E-2</v>
      </c>
      <c r="AB39" s="46">
        <v>2.5888906161803515E-3</v>
      </c>
      <c r="AC39" s="46">
        <f t="shared" si="1"/>
        <v>3.9957851435880718</v>
      </c>
    </row>
    <row r="40" spans="1:29" x14ac:dyDescent="0.2">
      <c r="A40" s="23" t="s">
        <v>553</v>
      </c>
      <c r="B40" s="23" t="s">
        <v>14</v>
      </c>
      <c r="C40" s="47">
        <v>54.58</v>
      </c>
      <c r="D40" s="47">
        <v>6.8000000000000005E-2</v>
      </c>
      <c r="E40" s="47">
        <v>3.476</v>
      </c>
      <c r="F40" s="47">
        <v>0.34200000000000003</v>
      </c>
      <c r="G40" s="47">
        <v>6.2380000000000004</v>
      </c>
      <c r="H40" s="47">
        <v>0.16600000000000001</v>
      </c>
      <c r="I40" s="47">
        <v>32.594000000000001</v>
      </c>
      <c r="J40" s="47">
        <v>0.45</v>
      </c>
      <c r="K40" s="47" t="s">
        <v>25</v>
      </c>
      <c r="L40" s="47" t="s">
        <v>1</v>
      </c>
      <c r="M40" s="47">
        <v>0.112</v>
      </c>
      <c r="N40" s="47">
        <v>98.043999999999997</v>
      </c>
      <c r="O40" s="49">
        <f t="shared" si="2"/>
        <v>90.304408536105612</v>
      </c>
      <c r="P40" s="49"/>
      <c r="Q40" s="49"/>
      <c r="R40" s="50">
        <v>1.922598977991802</v>
      </c>
      <c r="S40" s="46">
        <v>1.8020183195360424E-3</v>
      </c>
      <c r="T40" s="46">
        <v>0.14430666593699387</v>
      </c>
      <c r="U40" s="46">
        <v>9.5246748253268211E-3</v>
      </c>
      <c r="V40" s="46">
        <v>0.18376451439185143</v>
      </c>
      <c r="W40" s="46">
        <v>4.9526972354185655E-3</v>
      </c>
      <c r="X40" s="46">
        <v>1.711576425623782</v>
      </c>
      <c r="Y40" s="46">
        <v>1.6983786707768862E-2</v>
      </c>
      <c r="AB40" s="46">
        <v>3.1735722750223026E-3</v>
      </c>
      <c r="AC40" s="46">
        <f t="shared" si="1"/>
        <v>3.9986833333075023</v>
      </c>
    </row>
    <row r="41" spans="1:29" x14ac:dyDescent="0.2">
      <c r="A41" s="23" t="s">
        <v>554</v>
      </c>
      <c r="B41" s="23" t="s">
        <v>14</v>
      </c>
      <c r="C41" s="47">
        <v>54.715000000000003</v>
      </c>
      <c r="D41" s="47">
        <v>0.115</v>
      </c>
      <c r="E41" s="47">
        <v>4.0789999999999997</v>
      </c>
      <c r="F41" s="47">
        <v>0.26300000000000001</v>
      </c>
      <c r="G41" s="47">
        <v>6.4249999999999998</v>
      </c>
      <c r="H41" s="47">
        <v>0.13300000000000001</v>
      </c>
      <c r="I41" s="47">
        <v>32.286999999999999</v>
      </c>
      <c r="J41" s="47">
        <v>0.52300000000000002</v>
      </c>
      <c r="K41" s="47">
        <v>5.1999999999999998E-2</v>
      </c>
      <c r="L41" s="47" t="s">
        <v>1</v>
      </c>
      <c r="M41" s="47">
        <v>6.4000000000000001E-2</v>
      </c>
      <c r="N41" s="47">
        <v>98.656000000000006</v>
      </c>
      <c r="O41" s="49">
        <f t="shared" si="2"/>
        <v>89.957528677868325</v>
      </c>
      <c r="P41" s="49"/>
      <c r="Q41" s="49"/>
      <c r="R41" s="50">
        <v>1.9152798682805856</v>
      </c>
      <c r="S41" s="46">
        <v>3.0284387453125288E-3</v>
      </c>
      <c r="T41" s="46">
        <v>0.1682794154837142</v>
      </c>
      <c r="U41" s="46">
        <v>7.278643766762293E-3</v>
      </c>
      <c r="V41" s="46">
        <v>0.18808756206489957</v>
      </c>
      <c r="W41" s="46">
        <v>3.9432653010608044E-3</v>
      </c>
      <c r="X41" s="46">
        <v>1.6848335151443616</v>
      </c>
      <c r="Y41" s="46">
        <v>1.9615273437883687E-2</v>
      </c>
      <c r="Z41" s="46">
        <v>3.5291446341493707E-3</v>
      </c>
      <c r="AB41" s="46">
        <v>1.8021088072100748E-3</v>
      </c>
      <c r="AC41" s="46">
        <f t="shared" si="1"/>
        <v>3.9956772356659398</v>
      </c>
    </row>
    <row r="42" spans="1:29" x14ac:dyDescent="0.2">
      <c r="A42" s="23" t="s">
        <v>555</v>
      </c>
      <c r="B42" s="23" t="s">
        <v>14</v>
      </c>
      <c r="C42" s="47">
        <v>55.338000000000001</v>
      </c>
      <c r="D42" s="47">
        <v>9.4E-2</v>
      </c>
      <c r="E42" s="47">
        <v>4.3079999999999998</v>
      </c>
      <c r="F42" s="47">
        <v>0.28199999999999997</v>
      </c>
      <c r="G42" s="47">
        <v>6.5720000000000001</v>
      </c>
      <c r="H42" s="47">
        <v>0.157</v>
      </c>
      <c r="I42" s="47">
        <v>31.969000000000001</v>
      </c>
      <c r="J42" s="47">
        <v>0.50900000000000001</v>
      </c>
      <c r="K42" s="47">
        <v>9.0999999999999998E-2</v>
      </c>
      <c r="L42" s="47" t="s">
        <v>1</v>
      </c>
      <c r="M42" s="47">
        <v>7.8E-2</v>
      </c>
      <c r="N42" s="47">
        <v>99.403999999999996</v>
      </c>
      <c r="O42" s="49">
        <f t="shared" si="2"/>
        <v>89.659907250002604</v>
      </c>
      <c r="P42" s="49"/>
      <c r="Q42" s="49"/>
      <c r="R42" s="50">
        <v>1.9220055090269055</v>
      </c>
      <c r="S42" s="46">
        <v>2.4561457574526482E-3</v>
      </c>
      <c r="T42" s="46">
        <v>0.17634303580790761</v>
      </c>
      <c r="U42" s="46">
        <v>7.7437112999721993E-3</v>
      </c>
      <c r="V42" s="46">
        <v>0.19089292340842767</v>
      </c>
      <c r="W42" s="46">
        <v>4.6185892198087148E-3</v>
      </c>
      <c r="X42" s="46">
        <v>1.655250317506656</v>
      </c>
      <c r="Y42" s="46">
        <v>1.894156196091857E-2</v>
      </c>
      <c r="Z42" s="46">
        <v>6.1279164438730179E-3</v>
      </c>
      <c r="AB42" s="46">
        <v>2.1792194517153514E-3</v>
      </c>
      <c r="AC42" s="46">
        <f t="shared" si="1"/>
        <v>3.9865589298836372</v>
      </c>
    </row>
    <row r="43" spans="1:29" x14ac:dyDescent="0.2">
      <c r="A43" s="23" t="s">
        <v>556</v>
      </c>
      <c r="B43" s="23" t="s">
        <v>14</v>
      </c>
      <c r="C43" s="47">
        <v>55.006500000000003</v>
      </c>
      <c r="D43" s="47">
        <v>9.5000000000000001E-2</v>
      </c>
      <c r="E43" s="47">
        <v>4.0330000000000004</v>
      </c>
      <c r="F43" s="47">
        <v>0.39100000000000001</v>
      </c>
      <c r="G43" s="47">
        <v>6.4329999999999998</v>
      </c>
      <c r="H43" s="47">
        <v>0.14250000000000002</v>
      </c>
      <c r="I43" s="47">
        <v>32.464500000000001</v>
      </c>
      <c r="J43" s="47">
        <v>0.437</v>
      </c>
      <c r="K43" s="47">
        <v>6.25E-2</v>
      </c>
      <c r="L43" s="47" t="s">
        <v>1</v>
      </c>
      <c r="M43" s="47">
        <v>9.6000000000000002E-2</v>
      </c>
      <c r="N43" s="47">
        <v>99.161000000000001</v>
      </c>
      <c r="O43" s="49">
        <f t="shared" si="2"/>
        <v>89.995751170862746</v>
      </c>
      <c r="P43" s="49"/>
      <c r="Q43" s="49"/>
      <c r="R43" s="50">
        <v>1.9160212369948724</v>
      </c>
      <c r="S43" s="46">
        <v>2.4894592679705276E-3</v>
      </c>
      <c r="T43" s="46">
        <v>0.16556402563419839</v>
      </c>
      <c r="U43" s="46">
        <v>1.0767922955558793E-2</v>
      </c>
      <c r="V43" s="46">
        <v>0.18739627882631477</v>
      </c>
      <c r="W43" s="46">
        <v>4.2041643636931778E-3</v>
      </c>
      <c r="X43" s="46">
        <v>1.6857706328215185</v>
      </c>
      <c r="Y43" s="46">
        <v>1.6309272186596009E-2</v>
      </c>
      <c r="Z43" s="46">
        <v>4.220914908523503E-3</v>
      </c>
      <c r="AB43" s="46">
        <v>2.689878937292113E-3</v>
      </c>
      <c r="AC43" s="46">
        <f t="shared" si="1"/>
        <v>3.9954337868965379</v>
      </c>
    </row>
    <row r="44" spans="1:29" x14ac:dyDescent="0.2">
      <c r="A44" s="23" t="s">
        <v>779</v>
      </c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9"/>
      <c r="P44" s="49"/>
      <c r="Q44" s="49"/>
      <c r="R44" s="50"/>
    </row>
    <row r="45" spans="1:29" x14ac:dyDescent="0.2">
      <c r="A45" s="23" t="s">
        <v>557</v>
      </c>
      <c r="B45" s="23" t="s">
        <v>14</v>
      </c>
      <c r="C45" s="47">
        <v>56.784999999999997</v>
      </c>
      <c r="D45" s="47" t="s">
        <v>25</v>
      </c>
      <c r="E45" s="47">
        <v>1.911</v>
      </c>
      <c r="F45" s="47">
        <v>0.50900000000000001</v>
      </c>
      <c r="G45" s="47">
        <v>6.0579999999999998</v>
      </c>
      <c r="H45" s="47">
        <v>0.17499999999999999</v>
      </c>
      <c r="I45" s="47">
        <v>32.930999999999997</v>
      </c>
      <c r="J45" s="47">
        <v>0.60299999999999998</v>
      </c>
      <c r="K45" s="47">
        <v>0.19500000000000001</v>
      </c>
      <c r="L45" s="47" t="s">
        <v>1</v>
      </c>
      <c r="M45" s="47">
        <v>0.13</v>
      </c>
      <c r="N45" s="47">
        <v>99.314999999999998</v>
      </c>
      <c r="O45" s="49">
        <f t="shared" si="2"/>
        <v>90.645350331349704</v>
      </c>
      <c r="P45" s="49"/>
      <c r="Q45" s="49"/>
      <c r="R45" s="50">
        <v>1.9717251488016896</v>
      </c>
      <c r="T45" s="46">
        <v>7.8203264406749892E-2</v>
      </c>
      <c r="U45" s="46">
        <v>1.397331353249638E-2</v>
      </c>
      <c r="V45" s="46">
        <v>0.17591510007847555</v>
      </c>
      <c r="W45" s="46">
        <v>5.14670540739714E-3</v>
      </c>
      <c r="X45" s="46">
        <v>1.7045946604100406</v>
      </c>
      <c r="Y45" s="46">
        <v>2.2433492730253388E-2</v>
      </c>
      <c r="Z45" s="46">
        <v>1.3127669380108446E-2</v>
      </c>
      <c r="AB45" s="46">
        <v>3.6310421715283073E-3</v>
      </c>
      <c r="AC45" s="46">
        <f t="shared" si="1"/>
        <v>3.9887503969187397</v>
      </c>
    </row>
    <row r="46" spans="1:29" x14ac:dyDescent="0.2">
      <c r="A46" s="23" t="s">
        <v>558</v>
      </c>
      <c r="B46" s="23" t="s">
        <v>14</v>
      </c>
      <c r="C46" s="47">
        <v>57.457000000000001</v>
      </c>
      <c r="D46" s="47">
        <v>2.5000000000000001E-2</v>
      </c>
      <c r="E46" s="47">
        <v>1.8380000000000001</v>
      </c>
      <c r="F46" s="47">
        <v>0.51600000000000001</v>
      </c>
      <c r="G46" s="47">
        <v>6.04</v>
      </c>
      <c r="H46" s="47">
        <v>0.157</v>
      </c>
      <c r="I46" s="47">
        <v>33.173000000000002</v>
      </c>
      <c r="J46" s="47">
        <v>0.65300000000000002</v>
      </c>
      <c r="K46" s="47">
        <v>0.20799999999999999</v>
      </c>
      <c r="L46" s="47" t="s">
        <v>1</v>
      </c>
      <c r="M46" s="47">
        <v>4.7E-2</v>
      </c>
      <c r="N46" s="47">
        <v>100.114</v>
      </c>
      <c r="O46" s="49">
        <f t="shared" si="2"/>
        <v>90.732304086829188</v>
      </c>
      <c r="P46" s="49"/>
      <c r="Q46" s="49"/>
      <c r="R46" s="50">
        <v>1.976860281942121</v>
      </c>
      <c r="S46" s="46">
        <v>6.4709515981274169E-4</v>
      </c>
      <c r="T46" s="46">
        <v>7.4529805143663572E-2</v>
      </c>
      <c r="U46" s="46">
        <v>1.4036266549590323E-2</v>
      </c>
      <c r="V46" s="46">
        <v>0.17379251702477891</v>
      </c>
      <c r="W46" s="46">
        <v>4.5752117389924003E-3</v>
      </c>
      <c r="X46" s="46">
        <v>1.7014580161502808</v>
      </c>
      <c r="Y46" s="46">
        <v>2.4072048415431872E-2</v>
      </c>
      <c r="Z46" s="46">
        <v>1.3875116486381994E-2</v>
      </c>
      <c r="AB46" s="46">
        <v>1.3007866835752482E-3</v>
      </c>
      <c r="AC46" s="46">
        <f t="shared" si="1"/>
        <v>3.9851471452946288</v>
      </c>
    </row>
    <row r="47" spans="1:29" x14ac:dyDescent="0.2">
      <c r="A47" s="23" t="s">
        <v>559</v>
      </c>
      <c r="B47" s="60" t="s">
        <v>14</v>
      </c>
      <c r="C47" s="48">
        <v>56.512999999999998</v>
      </c>
      <c r="D47" s="48">
        <v>2.7E-2</v>
      </c>
      <c r="E47" s="48">
        <v>2.113</v>
      </c>
      <c r="F47" s="48">
        <v>0.48499999999999999</v>
      </c>
      <c r="G47" s="48">
        <v>5.57</v>
      </c>
      <c r="H47" s="48">
        <v>0.13100000000000001</v>
      </c>
      <c r="I47" s="48">
        <v>33.468000000000004</v>
      </c>
      <c r="J47" s="48">
        <v>0.63900000000000001</v>
      </c>
      <c r="K47" s="48">
        <v>9.0999999999999998E-2</v>
      </c>
      <c r="L47" s="47" t="s">
        <v>1</v>
      </c>
      <c r="M47" s="48">
        <v>0.111</v>
      </c>
      <c r="N47" s="48">
        <v>99.156000000000006</v>
      </c>
      <c r="O47" s="61">
        <f t="shared" si="2"/>
        <v>91.46078397404105</v>
      </c>
      <c r="P47" s="61"/>
      <c r="Q47" s="61"/>
      <c r="R47" s="50">
        <v>1.9611129469102262</v>
      </c>
      <c r="S47" s="46">
        <v>7.0487664603381727E-4</v>
      </c>
      <c r="T47" s="46">
        <v>8.641819492963787E-2</v>
      </c>
      <c r="U47" s="46">
        <v>1.330653126704278E-2</v>
      </c>
      <c r="V47" s="46">
        <v>0.16164807776864476</v>
      </c>
      <c r="W47" s="46">
        <v>3.8503841064672448E-3</v>
      </c>
      <c r="X47" s="46">
        <v>1.7313603351493525</v>
      </c>
      <c r="Y47" s="46">
        <v>2.3758659859478025E-2</v>
      </c>
      <c r="Z47" s="46">
        <v>6.1226003238863159E-3</v>
      </c>
      <c r="AB47" s="46">
        <v>3.0985065465728785E-3</v>
      </c>
      <c r="AC47" s="46">
        <f t="shared" si="1"/>
        <v>3.9913811135073423</v>
      </c>
    </row>
    <row r="48" spans="1:29" x14ac:dyDescent="0.2">
      <c r="A48" s="51" t="s">
        <v>560</v>
      </c>
      <c r="B48" s="51" t="s">
        <v>14</v>
      </c>
      <c r="C48" s="52">
        <v>56.881999999999998</v>
      </c>
      <c r="D48" s="52" t="s">
        <v>25</v>
      </c>
      <c r="E48" s="52">
        <v>2.1539999999999999</v>
      </c>
      <c r="F48" s="52">
        <v>0.623</v>
      </c>
      <c r="G48" s="52">
        <v>5.444</v>
      </c>
      <c r="H48" s="52">
        <v>0.14399999999999999</v>
      </c>
      <c r="I48" s="52">
        <v>33.542000000000002</v>
      </c>
      <c r="J48" s="52">
        <v>0.60199999999999998</v>
      </c>
      <c r="K48" s="52" t="s">
        <v>25</v>
      </c>
      <c r="L48" s="52" t="s">
        <v>1</v>
      </c>
      <c r="M48" s="52">
        <v>7.1999999999999995E-2</v>
      </c>
      <c r="N48" s="52">
        <v>99.497</v>
      </c>
      <c r="O48" s="53">
        <f t="shared" si="2"/>
        <v>91.654707139115061</v>
      </c>
      <c r="P48" s="53"/>
      <c r="Q48" s="53"/>
      <c r="R48" s="54">
        <v>1.9649373103674546</v>
      </c>
      <c r="S48" s="55"/>
      <c r="T48" s="55">
        <v>8.7694223999218335E-2</v>
      </c>
      <c r="U48" s="55">
        <v>1.7014953385873881E-2</v>
      </c>
      <c r="V48" s="55">
        <v>0.15727259863133422</v>
      </c>
      <c r="W48" s="55">
        <v>4.213226908696536E-3</v>
      </c>
      <c r="X48" s="55">
        <v>1.727293961860314</v>
      </c>
      <c r="Y48" s="55">
        <v>2.2281127812363789E-2</v>
      </c>
      <c r="Z48" s="55"/>
      <c r="AA48" s="55"/>
      <c r="AB48" s="55">
        <v>2.0006979747431942E-3</v>
      </c>
      <c r="AC48" s="55">
        <f t="shared" si="1"/>
        <v>3.9827081009399987</v>
      </c>
    </row>
    <row r="49" spans="1:29" x14ac:dyDescent="0.2">
      <c r="N49" s="47"/>
      <c r="O49" s="49"/>
      <c r="P49" s="49"/>
      <c r="Q49" s="49"/>
      <c r="R49" s="50"/>
    </row>
    <row r="50" spans="1:29" ht="14.25" x14ac:dyDescent="0.25">
      <c r="A50" s="39" t="s">
        <v>17</v>
      </c>
      <c r="B50" s="39" t="s">
        <v>18</v>
      </c>
      <c r="C50" s="56" t="s">
        <v>625</v>
      </c>
      <c r="D50" s="56" t="s">
        <v>626</v>
      </c>
      <c r="E50" s="56" t="s">
        <v>627</v>
      </c>
      <c r="F50" s="56" t="s">
        <v>628</v>
      </c>
      <c r="G50" s="56" t="s">
        <v>2</v>
      </c>
      <c r="H50" s="56" t="s">
        <v>3</v>
      </c>
      <c r="I50" s="56" t="s">
        <v>4</v>
      </c>
      <c r="J50" s="56" t="s">
        <v>5</v>
      </c>
      <c r="K50" s="56" t="s">
        <v>629</v>
      </c>
      <c r="L50" s="56" t="s">
        <v>630</v>
      </c>
      <c r="M50" s="56" t="s">
        <v>6</v>
      </c>
      <c r="N50" s="56" t="s">
        <v>7</v>
      </c>
      <c r="O50" s="57" t="s">
        <v>8</v>
      </c>
      <c r="P50" s="57"/>
      <c r="Q50" s="57"/>
      <c r="R50" s="41" t="s">
        <v>612</v>
      </c>
      <c r="S50" s="41" t="s">
        <v>613</v>
      </c>
      <c r="T50" s="41" t="s">
        <v>614</v>
      </c>
      <c r="U50" s="41" t="s">
        <v>615</v>
      </c>
      <c r="V50" s="41" t="s">
        <v>616</v>
      </c>
      <c r="W50" s="41" t="s">
        <v>617</v>
      </c>
      <c r="X50" s="41" t="s">
        <v>618</v>
      </c>
      <c r="Y50" s="41" t="s">
        <v>619</v>
      </c>
      <c r="Z50" s="41" t="s">
        <v>620</v>
      </c>
      <c r="AA50" s="41" t="s">
        <v>621</v>
      </c>
      <c r="AB50" s="41" t="s">
        <v>622</v>
      </c>
      <c r="AC50" s="41" t="s">
        <v>623</v>
      </c>
    </row>
    <row r="51" spans="1:29" ht="13.5" x14ac:dyDescent="0.25">
      <c r="A51" s="60" t="s">
        <v>778</v>
      </c>
      <c r="B51" s="42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/>
      <c r="P51" s="59"/>
      <c r="Q51" s="59"/>
      <c r="R51" s="45" t="s">
        <v>624</v>
      </c>
    </row>
    <row r="52" spans="1:29" x14ac:dyDescent="0.2">
      <c r="A52" s="23" t="s">
        <v>541</v>
      </c>
      <c r="B52" s="23" t="s">
        <v>15</v>
      </c>
      <c r="C52" s="47">
        <v>53.106000000000002</v>
      </c>
      <c r="D52" s="47">
        <v>0.48799999999999999</v>
      </c>
      <c r="E52" s="47">
        <v>6.2270000000000003</v>
      </c>
      <c r="F52" s="47">
        <v>0.98299999999999998</v>
      </c>
      <c r="G52" s="47">
        <v>2.1720000000000002</v>
      </c>
      <c r="H52" s="47">
        <v>0.10199999999999999</v>
      </c>
      <c r="I52" s="47">
        <v>14.337999999999999</v>
      </c>
      <c r="J52" s="47">
        <v>20.777999999999999</v>
      </c>
      <c r="K52" s="47">
        <v>1.6020000000000001</v>
      </c>
      <c r="L52" s="47" t="s">
        <v>1</v>
      </c>
      <c r="M52" s="47">
        <v>7.0999999999999994E-2</v>
      </c>
      <c r="N52" s="47">
        <v>99.867000000000004</v>
      </c>
      <c r="O52" s="49">
        <f t="shared" ref="O52:O72" si="3">(I52/40.304)/(I52/40.304+G52/71.844)*100</f>
        <v>92.167395363134787</v>
      </c>
      <c r="P52" s="49"/>
      <c r="Q52" s="49"/>
      <c r="R52" s="50">
        <v>1.9163776464505677</v>
      </c>
      <c r="S52" s="46">
        <v>1.3248064703381694E-2</v>
      </c>
      <c r="T52" s="46">
        <v>0.26483039012112425</v>
      </c>
      <c r="U52" s="46">
        <v>2.8045287661494816E-2</v>
      </c>
      <c r="V52" s="46">
        <v>6.5547846989494937E-2</v>
      </c>
      <c r="W52" s="46">
        <v>3.1175698520643893E-3</v>
      </c>
      <c r="X52" s="46">
        <v>0.77131102727290668</v>
      </c>
      <c r="Y52" s="46">
        <v>0.80335607968252731</v>
      </c>
      <c r="Z52" s="46">
        <v>0.1120831403382003</v>
      </c>
      <c r="AB52" s="46">
        <v>2.0609670520779525E-3</v>
      </c>
      <c r="AC52" s="46">
        <f t="shared" si="1"/>
        <v>3.9799780201238404</v>
      </c>
    </row>
    <row r="53" spans="1:29" x14ac:dyDescent="0.2">
      <c r="A53" s="23" t="s">
        <v>542</v>
      </c>
      <c r="B53" s="23" t="s">
        <v>15</v>
      </c>
      <c r="C53" s="47">
        <v>53.548999999999999</v>
      </c>
      <c r="D53" s="47">
        <v>0.64300000000000002</v>
      </c>
      <c r="E53" s="47">
        <v>7.4009999999999998</v>
      </c>
      <c r="F53" s="47">
        <v>0.66400000000000003</v>
      </c>
      <c r="G53" s="47">
        <v>2.7509999999999999</v>
      </c>
      <c r="H53" s="47">
        <v>9.1999999999999998E-2</v>
      </c>
      <c r="I53" s="47">
        <v>13.853</v>
      </c>
      <c r="J53" s="47">
        <v>19.248999999999999</v>
      </c>
      <c r="K53" s="47">
        <v>2.0009999999999999</v>
      </c>
      <c r="L53" s="47" t="s">
        <v>1</v>
      </c>
      <c r="M53" s="47">
        <v>3.2000000000000001E-2</v>
      </c>
      <c r="N53" s="47">
        <v>100.235</v>
      </c>
      <c r="O53" s="49">
        <f t="shared" si="3"/>
        <v>89.976207127017602</v>
      </c>
      <c r="P53" s="49"/>
      <c r="Q53" s="49"/>
      <c r="R53" s="50">
        <v>1.9175295312786751</v>
      </c>
      <c r="S53" s="46">
        <v>1.7321950064269398E-2</v>
      </c>
      <c r="T53" s="46">
        <v>0.31234355543236192</v>
      </c>
      <c r="U53" s="46">
        <v>1.8798692818028817E-2</v>
      </c>
      <c r="V53" s="46">
        <v>8.238390838954833E-2</v>
      </c>
      <c r="W53" s="46">
        <v>2.7903394514180889E-3</v>
      </c>
      <c r="X53" s="46">
        <v>0.73949967832742813</v>
      </c>
      <c r="Y53" s="46">
        <v>0.7385258584183324</v>
      </c>
      <c r="Z53" s="46">
        <v>0.13892424914459989</v>
      </c>
      <c r="AB53" s="46">
        <v>9.217557794973625E-4</v>
      </c>
      <c r="AC53" s="46">
        <f t="shared" si="1"/>
        <v>3.9690395191041588</v>
      </c>
    </row>
    <row r="54" spans="1:29" x14ac:dyDescent="0.2">
      <c r="A54" s="23" t="s">
        <v>543</v>
      </c>
      <c r="B54" s="23" t="s">
        <v>15</v>
      </c>
      <c r="C54" s="47">
        <v>53.320499999999996</v>
      </c>
      <c r="D54" s="47">
        <v>0.55699999999999994</v>
      </c>
      <c r="E54" s="47">
        <v>5.6859999999999999</v>
      </c>
      <c r="F54" s="47">
        <v>0.82099999999999995</v>
      </c>
      <c r="G54" s="47">
        <v>2.8420000000000001</v>
      </c>
      <c r="H54" s="47">
        <v>8.5499999999999993E-2</v>
      </c>
      <c r="I54" s="47">
        <v>15.924999999999999</v>
      </c>
      <c r="J54" s="47">
        <v>19.9895</v>
      </c>
      <c r="K54" s="47">
        <v>1.0985</v>
      </c>
      <c r="L54" s="47" t="s">
        <v>1</v>
      </c>
      <c r="M54" s="47">
        <v>7.3999999999999996E-2</v>
      </c>
      <c r="N54" s="47">
        <v>100.369</v>
      </c>
      <c r="O54" s="49">
        <f t="shared" si="3"/>
        <v>90.89952821146565</v>
      </c>
      <c r="P54" s="49"/>
      <c r="Q54" s="49"/>
      <c r="R54" s="50">
        <v>1.9130045630396131</v>
      </c>
      <c r="S54" s="46">
        <v>1.5033915369120941E-2</v>
      </c>
      <c r="T54" s="46">
        <v>0.24042526164511419</v>
      </c>
      <c r="U54" s="46">
        <v>2.3288087577807412E-2</v>
      </c>
      <c r="V54" s="46">
        <v>8.5272102522092982E-2</v>
      </c>
      <c r="W54" s="46">
        <v>2.5981631774278256E-3</v>
      </c>
      <c r="X54" s="46">
        <v>0.85173539009523525</v>
      </c>
      <c r="Y54" s="46">
        <v>0.76840567100340429</v>
      </c>
      <c r="Z54" s="46">
        <v>7.6412098600267528E-2</v>
      </c>
      <c r="AB54" s="46">
        <v>2.135643249855526E-3</v>
      </c>
      <c r="AC54" s="46">
        <f t="shared" si="1"/>
        <v>3.9783108962799392</v>
      </c>
    </row>
    <row r="55" spans="1:29" x14ac:dyDescent="0.2">
      <c r="A55" s="23" t="s">
        <v>544</v>
      </c>
      <c r="B55" s="23" t="s">
        <v>15</v>
      </c>
      <c r="C55" s="47">
        <v>53.131999999999998</v>
      </c>
      <c r="D55" s="47">
        <v>0.50700000000000001</v>
      </c>
      <c r="E55" s="47">
        <v>6.6689999999999996</v>
      </c>
      <c r="F55" s="47">
        <v>0.78800000000000003</v>
      </c>
      <c r="G55" s="47">
        <v>2.3090000000000002</v>
      </c>
      <c r="H55" s="47">
        <v>8.3000000000000004E-2</v>
      </c>
      <c r="I55" s="47">
        <v>13.917999999999999</v>
      </c>
      <c r="J55" s="47">
        <v>20.655000000000001</v>
      </c>
      <c r="K55" s="47">
        <v>1.746</v>
      </c>
      <c r="L55" s="47" t="s">
        <v>1</v>
      </c>
      <c r="M55" s="47">
        <v>0.03</v>
      </c>
      <c r="N55" s="47">
        <v>99.849000000000004</v>
      </c>
      <c r="O55" s="49">
        <f t="shared" si="3"/>
        <v>91.485538331257757</v>
      </c>
      <c r="P55" s="49"/>
      <c r="Q55" s="49"/>
      <c r="R55" s="50">
        <v>1.9164178815609818</v>
      </c>
      <c r="S55" s="46">
        <v>1.3757424025106057E-2</v>
      </c>
      <c r="T55" s="46">
        <v>0.2834955310857557</v>
      </c>
      <c r="U55" s="46">
        <v>2.2471348952404678E-2</v>
      </c>
      <c r="V55" s="46">
        <v>6.9649674077079476E-2</v>
      </c>
      <c r="W55" s="46">
        <v>2.5356578933866912E-3</v>
      </c>
      <c r="X55" s="46">
        <v>0.74836650576871167</v>
      </c>
      <c r="Y55" s="46">
        <v>0.79822640016771951</v>
      </c>
      <c r="Z55" s="46">
        <v>0.12210081515856014</v>
      </c>
      <c r="AB55" s="46">
        <v>8.7042328440526935E-4</v>
      </c>
      <c r="AC55" s="46">
        <f t="shared" si="1"/>
        <v>3.9778916619741116</v>
      </c>
    </row>
    <row r="56" spans="1:29" x14ac:dyDescent="0.2">
      <c r="A56" s="23" t="s">
        <v>545</v>
      </c>
      <c r="B56" s="23" t="s">
        <v>15</v>
      </c>
      <c r="C56" s="47">
        <v>52.932000000000002</v>
      </c>
      <c r="D56" s="47">
        <v>0.48</v>
      </c>
      <c r="E56" s="47">
        <v>6.5090000000000003</v>
      </c>
      <c r="F56" s="47">
        <v>0.90900000000000003</v>
      </c>
      <c r="G56" s="47">
        <v>2.2320000000000002</v>
      </c>
      <c r="H56" s="47">
        <v>0.08</v>
      </c>
      <c r="I56" s="47">
        <v>13.958</v>
      </c>
      <c r="J56" s="47">
        <v>20.53</v>
      </c>
      <c r="K56" s="47">
        <v>1.901</v>
      </c>
      <c r="L56" s="47" t="s">
        <v>1</v>
      </c>
      <c r="M56" s="47">
        <v>0.10299999999999999</v>
      </c>
      <c r="N56" s="47">
        <v>99.634</v>
      </c>
      <c r="O56" s="49">
        <f t="shared" si="3"/>
        <v>91.767746954336815</v>
      </c>
      <c r="P56" s="49"/>
      <c r="Q56" s="49"/>
      <c r="R56" s="50">
        <v>1.9151012611843254</v>
      </c>
      <c r="S56" s="46">
        <v>1.3065011282228832E-2</v>
      </c>
      <c r="T56" s="46">
        <v>0.277548675586483</v>
      </c>
      <c r="U56" s="46">
        <v>2.6001966685357199E-2</v>
      </c>
      <c r="V56" s="46">
        <v>6.7534973500316064E-2</v>
      </c>
      <c r="W56" s="46">
        <v>2.4515566961644318E-3</v>
      </c>
      <c r="X56" s="46">
        <v>0.75283550254930032</v>
      </c>
      <c r="Y56" s="46">
        <v>0.79584634364034312</v>
      </c>
      <c r="Z56" s="46">
        <v>0.13335086243272026</v>
      </c>
      <c r="AB56" s="46">
        <v>2.9976840566467212E-3</v>
      </c>
      <c r="AC56" s="46">
        <f t="shared" si="1"/>
        <v>3.9867338376138854</v>
      </c>
    </row>
    <row r="57" spans="1:29" x14ac:dyDescent="0.2">
      <c r="A57" s="23" t="s">
        <v>546</v>
      </c>
      <c r="B57" s="23" t="s">
        <v>15</v>
      </c>
      <c r="C57" s="47">
        <v>53.948</v>
      </c>
      <c r="D57" s="47">
        <v>0.31</v>
      </c>
      <c r="E57" s="47">
        <v>4.8849999999999998</v>
      </c>
      <c r="F57" s="47">
        <v>0.629</v>
      </c>
      <c r="G57" s="47">
        <v>2.3570000000000002</v>
      </c>
      <c r="H57" s="47">
        <v>5.6000000000000001E-2</v>
      </c>
      <c r="I57" s="47">
        <v>14.917</v>
      </c>
      <c r="J57" s="47">
        <v>22.408999999999999</v>
      </c>
      <c r="K57" s="47">
        <v>1.008</v>
      </c>
      <c r="L57" s="47" t="s">
        <v>1</v>
      </c>
      <c r="M57" s="47">
        <v>5.8999999999999997E-2</v>
      </c>
      <c r="N57" s="47">
        <v>100.586</v>
      </c>
      <c r="O57" s="49">
        <f t="shared" si="3"/>
        <v>91.857627564208642</v>
      </c>
      <c r="P57" s="49"/>
      <c r="Q57" s="49"/>
      <c r="R57" s="50">
        <v>1.9378478673695672</v>
      </c>
      <c r="S57" s="46">
        <v>8.3772434694856079E-3</v>
      </c>
      <c r="T57" s="46">
        <v>0.20680467296556646</v>
      </c>
      <c r="U57" s="46">
        <v>1.7863388839907571E-2</v>
      </c>
      <c r="V57" s="46">
        <v>7.0805177868375813E-2</v>
      </c>
      <c r="W57" s="46">
        <v>1.7037696336221929E-3</v>
      </c>
      <c r="X57" s="46">
        <v>0.79878385685985787</v>
      </c>
      <c r="Y57" s="46">
        <v>0.86244944020023706</v>
      </c>
      <c r="Z57" s="46">
        <v>7.0201297016772954E-2</v>
      </c>
      <c r="AB57" s="46">
        <v>1.704792543203757E-3</v>
      </c>
      <c r="AC57" s="46">
        <f t="shared" si="1"/>
        <v>3.9765415067665963</v>
      </c>
    </row>
    <row r="58" spans="1:29" x14ac:dyDescent="0.2">
      <c r="A58" s="23" t="s">
        <v>547</v>
      </c>
      <c r="B58" s="23" t="s">
        <v>15</v>
      </c>
      <c r="C58" s="47">
        <v>52.924999999999997</v>
      </c>
      <c r="D58" s="47">
        <v>0.41899999999999998</v>
      </c>
      <c r="E58" s="47">
        <v>5.8869999999999996</v>
      </c>
      <c r="F58" s="47">
        <v>0.86199999999999999</v>
      </c>
      <c r="G58" s="47">
        <v>2.5310000000000001</v>
      </c>
      <c r="H58" s="47">
        <v>8.5999999999999993E-2</v>
      </c>
      <c r="I58" s="47">
        <v>14.69</v>
      </c>
      <c r="J58" s="47">
        <v>20.628</v>
      </c>
      <c r="K58" s="47">
        <v>1.4650000000000001</v>
      </c>
      <c r="L58" s="47" t="s">
        <v>1</v>
      </c>
      <c r="M58" s="47">
        <v>6.5000000000000002E-2</v>
      </c>
      <c r="N58" s="47">
        <v>99.563999999999993</v>
      </c>
      <c r="O58" s="49">
        <f t="shared" si="3"/>
        <v>91.186312483902242</v>
      </c>
      <c r="P58" s="49"/>
      <c r="Q58" s="49"/>
      <c r="R58" s="50">
        <v>1.9178894497940566</v>
      </c>
      <c r="S58" s="46">
        <v>1.1422780715536844E-2</v>
      </c>
      <c r="T58" s="46">
        <v>0.25142484354550093</v>
      </c>
      <c r="U58" s="46">
        <v>2.4696695386714474E-2</v>
      </c>
      <c r="V58" s="46">
        <v>7.6703636400915598E-2</v>
      </c>
      <c r="W58" s="46">
        <v>2.6396094268375603E-3</v>
      </c>
      <c r="X58" s="46">
        <v>0.79357496447777798</v>
      </c>
      <c r="Y58" s="46">
        <v>0.80091543564721368</v>
      </c>
      <c r="Z58" s="46">
        <v>0.10292967502461929</v>
      </c>
      <c r="AB58" s="46">
        <v>1.894747117435007E-3</v>
      </c>
      <c r="AC58" s="46">
        <f t="shared" si="1"/>
        <v>3.9840918375366088</v>
      </c>
    </row>
    <row r="59" spans="1:29" x14ac:dyDescent="0.2">
      <c r="A59" s="23" t="s">
        <v>548</v>
      </c>
      <c r="B59" s="23" t="s">
        <v>15</v>
      </c>
      <c r="C59" s="47">
        <v>53.620000000000005</v>
      </c>
      <c r="D59" s="47">
        <v>0.41149999999999998</v>
      </c>
      <c r="E59" s="47">
        <v>4.8810000000000002</v>
      </c>
      <c r="F59" s="47">
        <v>0.87749999999999995</v>
      </c>
      <c r="G59" s="47">
        <v>2.4379999999999997</v>
      </c>
      <c r="H59" s="47">
        <v>7.3499999999999996E-2</v>
      </c>
      <c r="I59" s="47">
        <v>15.638999999999999</v>
      </c>
      <c r="J59" s="47">
        <v>20.390999999999998</v>
      </c>
      <c r="K59" s="47">
        <v>1.397</v>
      </c>
      <c r="L59" s="47" t="s">
        <v>1</v>
      </c>
      <c r="M59" s="47">
        <v>6.6500000000000004E-2</v>
      </c>
      <c r="N59" s="47">
        <v>99.80449999999999</v>
      </c>
      <c r="O59" s="49">
        <f t="shared" si="3"/>
        <v>91.957866905858594</v>
      </c>
      <c r="P59" s="49"/>
      <c r="Q59" s="49"/>
      <c r="R59" s="50">
        <v>1.9357518236682107</v>
      </c>
      <c r="S59" s="46">
        <v>1.1176036725819842E-2</v>
      </c>
      <c r="T59" s="46">
        <v>0.20767447650628895</v>
      </c>
      <c r="U59" s="46">
        <v>2.5046028384012042E-2</v>
      </c>
      <c r="V59" s="46">
        <v>7.3606755301950377E-2</v>
      </c>
      <c r="W59" s="46">
        <v>2.2474431895451825E-3</v>
      </c>
      <c r="X59" s="46">
        <v>0.84165732252799619</v>
      </c>
      <c r="Y59" s="46">
        <v>0.78872976336226719</v>
      </c>
      <c r="Z59" s="46">
        <v>9.7782142090972468E-2</v>
      </c>
      <c r="AB59" s="46">
        <v>1.93116644924319E-3</v>
      </c>
      <c r="AC59" s="46">
        <f t="shared" si="1"/>
        <v>3.9856029582063055</v>
      </c>
    </row>
    <row r="60" spans="1:29" x14ac:dyDescent="0.2">
      <c r="A60" s="23" t="s">
        <v>549</v>
      </c>
      <c r="B60" s="23" t="s">
        <v>15</v>
      </c>
      <c r="C60" s="47">
        <v>53.612000000000002</v>
      </c>
      <c r="D60" s="47">
        <v>0.18</v>
      </c>
      <c r="E60" s="47">
        <v>4.1390000000000002</v>
      </c>
      <c r="F60" s="47">
        <v>0.76900000000000002</v>
      </c>
      <c r="G60" s="47">
        <v>2.5289999999999999</v>
      </c>
      <c r="H60" s="47">
        <v>7.8E-2</v>
      </c>
      <c r="I60" s="47">
        <v>15.577999999999999</v>
      </c>
      <c r="J60" s="47">
        <v>21.824999999999999</v>
      </c>
      <c r="K60" s="47">
        <v>0.72499999999999998</v>
      </c>
      <c r="L60" s="47" t="s">
        <v>1</v>
      </c>
      <c r="M60" s="47">
        <v>6.8000000000000005E-2</v>
      </c>
      <c r="N60" s="47">
        <v>99.503</v>
      </c>
      <c r="O60" s="49">
        <f t="shared" si="3"/>
        <v>91.652805396533083</v>
      </c>
      <c r="P60" s="49"/>
      <c r="Q60" s="49"/>
      <c r="R60" s="50">
        <v>1.9463489200219415</v>
      </c>
      <c r="S60" s="46">
        <v>4.9161633849558678E-3</v>
      </c>
      <c r="T60" s="46">
        <v>0.17709470048590004</v>
      </c>
      <c r="U60" s="46">
        <v>2.2072620945046376E-2</v>
      </c>
      <c r="V60" s="46">
        <v>7.6783627189326603E-2</v>
      </c>
      <c r="W60" s="46">
        <v>2.3984562901812E-3</v>
      </c>
      <c r="X60" s="46">
        <v>0.84308982535286481</v>
      </c>
      <c r="Y60" s="46">
        <v>0.84894543903319386</v>
      </c>
      <c r="Z60" s="46">
        <v>5.1031339673699841E-2</v>
      </c>
      <c r="AB60" s="46">
        <v>1.9858333373710805E-3</v>
      </c>
      <c r="AC60" s="46">
        <f t="shared" si="1"/>
        <v>3.9746669257144811</v>
      </c>
    </row>
    <row r="61" spans="1:29" x14ac:dyDescent="0.2">
      <c r="A61" s="23" t="s">
        <v>550</v>
      </c>
      <c r="B61" s="23" t="s">
        <v>15</v>
      </c>
      <c r="C61" s="47">
        <v>52.655000000000001</v>
      </c>
      <c r="D61" s="47">
        <v>0.63800000000000001</v>
      </c>
      <c r="E61" s="47">
        <v>6.7629999999999999</v>
      </c>
      <c r="F61" s="47">
        <v>0.82599999999999996</v>
      </c>
      <c r="G61" s="47">
        <v>2.6480000000000001</v>
      </c>
      <c r="H61" s="47">
        <v>7.8E-2</v>
      </c>
      <c r="I61" s="47">
        <v>14.1</v>
      </c>
      <c r="J61" s="47">
        <v>19.574999999999999</v>
      </c>
      <c r="K61" s="47">
        <v>1.786</v>
      </c>
      <c r="L61" s="47" t="s">
        <v>1</v>
      </c>
      <c r="M61" s="47">
        <v>6.6000000000000003E-2</v>
      </c>
      <c r="N61" s="47">
        <v>99.135999999999996</v>
      </c>
      <c r="O61" s="49">
        <f t="shared" si="3"/>
        <v>90.468645905281036</v>
      </c>
      <c r="P61" s="49"/>
      <c r="Q61" s="49"/>
      <c r="R61" s="50">
        <v>1.9116759106417949</v>
      </c>
      <c r="S61" s="46">
        <v>1.7425708405377344E-2</v>
      </c>
      <c r="T61" s="46">
        <v>0.28937798430661732</v>
      </c>
      <c r="U61" s="46">
        <v>2.3709564322596424E-2</v>
      </c>
      <c r="V61" s="46">
        <v>8.0399571903229869E-2</v>
      </c>
      <c r="W61" s="46">
        <v>2.3985444384519031E-3</v>
      </c>
      <c r="X61" s="46">
        <v>0.76312770768631777</v>
      </c>
      <c r="Y61" s="46">
        <v>0.76145327464665991</v>
      </c>
      <c r="Z61" s="46">
        <v>0.12571768595145089</v>
      </c>
      <c r="AB61" s="46">
        <v>1.9274973114498585E-3</v>
      </c>
      <c r="AC61" s="46">
        <f t="shared" si="1"/>
        <v>3.9772134496139468</v>
      </c>
    </row>
    <row r="62" spans="1:29" x14ac:dyDescent="0.2">
      <c r="A62" s="23" t="s">
        <v>551</v>
      </c>
      <c r="B62" s="23" t="s">
        <v>15</v>
      </c>
      <c r="C62" s="47">
        <v>53.848999999999997</v>
      </c>
      <c r="D62" s="47">
        <v>0.314</v>
      </c>
      <c r="E62" s="47">
        <v>5.141</v>
      </c>
      <c r="F62" s="47">
        <v>0.82299999999999995</v>
      </c>
      <c r="G62" s="47">
        <v>2.3359999999999999</v>
      </c>
      <c r="H62" s="47">
        <v>9.8000000000000004E-2</v>
      </c>
      <c r="I62" s="47">
        <v>14.975</v>
      </c>
      <c r="J62" s="47">
        <v>21.969000000000001</v>
      </c>
      <c r="K62" s="47">
        <v>0.98199999999999998</v>
      </c>
      <c r="L62" s="47" t="s">
        <v>1</v>
      </c>
      <c r="M62" s="47">
        <v>3.5999999999999997E-2</v>
      </c>
      <c r="N62" s="47">
        <v>100.52500000000001</v>
      </c>
      <c r="O62" s="49">
        <f t="shared" si="3"/>
        <v>91.953075735901166</v>
      </c>
      <c r="P62" s="49"/>
      <c r="Q62" s="49"/>
      <c r="R62" s="50">
        <v>1.933365842307716</v>
      </c>
      <c r="S62" s="46">
        <v>8.4812752919601938E-3</v>
      </c>
      <c r="T62" s="46">
        <v>0.21753816055819392</v>
      </c>
      <c r="U62" s="46">
        <v>2.3361735890492868E-2</v>
      </c>
      <c r="V62" s="46">
        <v>7.0140739808218958E-2</v>
      </c>
      <c r="W62" s="46">
        <v>2.9801696700219892E-3</v>
      </c>
      <c r="X62" s="46">
        <v>0.80150583602884029</v>
      </c>
      <c r="Y62" s="46">
        <v>0.84511055361013809</v>
      </c>
      <c r="Z62" s="46">
        <v>6.835781305076627E-2</v>
      </c>
      <c r="AB62" s="46">
        <v>1.0397144850132363E-3</v>
      </c>
      <c r="AC62" s="46">
        <f t="shared" si="1"/>
        <v>3.9718818407013621</v>
      </c>
    </row>
    <row r="63" spans="1:29" x14ac:dyDescent="0.2">
      <c r="A63" s="23" t="s">
        <v>552</v>
      </c>
      <c r="B63" s="23" t="s">
        <v>15</v>
      </c>
      <c r="C63" s="47">
        <v>51.975000000000001</v>
      </c>
      <c r="D63" s="47">
        <v>0.22</v>
      </c>
      <c r="E63" s="47">
        <v>5.1890000000000001</v>
      </c>
      <c r="F63" s="47">
        <v>0.82</v>
      </c>
      <c r="G63" s="47">
        <v>2.35</v>
      </c>
      <c r="H63" s="47">
        <v>7.5999999999999998E-2</v>
      </c>
      <c r="I63" s="47">
        <v>14.856</v>
      </c>
      <c r="J63" s="47">
        <v>21.651</v>
      </c>
      <c r="K63" s="47">
        <v>1.2</v>
      </c>
      <c r="L63" s="47" t="s">
        <v>1</v>
      </c>
      <c r="M63" s="47">
        <v>6.0999999999999999E-2</v>
      </c>
      <c r="N63" s="47">
        <v>98.399000000000001</v>
      </c>
      <c r="O63" s="49">
        <f t="shared" si="3"/>
        <v>91.849221397653679</v>
      </c>
      <c r="P63" s="49"/>
      <c r="Q63" s="49"/>
      <c r="R63" s="50">
        <v>1.9130371132208424</v>
      </c>
      <c r="S63" s="46">
        <v>6.0918147985120586E-3</v>
      </c>
      <c r="T63" s="46">
        <v>0.22509405114448303</v>
      </c>
      <c r="U63" s="46">
        <v>2.3862262873952756E-2</v>
      </c>
      <c r="V63" s="46">
        <v>7.2336562164705298E-2</v>
      </c>
      <c r="W63" s="46">
        <v>2.3693051900725744E-3</v>
      </c>
      <c r="X63" s="46">
        <v>0.81514383319141648</v>
      </c>
      <c r="Y63" s="46">
        <v>0.85383449235462083</v>
      </c>
      <c r="Z63" s="46">
        <v>8.5634825482901744E-2</v>
      </c>
      <c r="AB63" s="46">
        <v>1.8060672913705897E-3</v>
      </c>
      <c r="AC63" s="46">
        <f t="shared" si="1"/>
        <v>3.9992103277128779</v>
      </c>
    </row>
    <row r="64" spans="1:29" x14ac:dyDescent="0.2">
      <c r="A64" s="23" t="s">
        <v>553</v>
      </c>
      <c r="B64" s="23" t="s">
        <v>15</v>
      </c>
      <c r="C64" s="47">
        <v>52.048999999999999</v>
      </c>
      <c r="D64" s="47">
        <v>0.17399999999999999</v>
      </c>
      <c r="E64" s="47">
        <v>4.7069999999999999</v>
      </c>
      <c r="F64" s="47">
        <v>0.83199999999999996</v>
      </c>
      <c r="G64" s="47">
        <v>2.1589999999999998</v>
      </c>
      <c r="H64" s="47">
        <v>7.3999999999999996E-2</v>
      </c>
      <c r="I64" s="47">
        <v>15.047000000000001</v>
      </c>
      <c r="J64" s="47">
        <v>22.271999999999998</v>
      </c>
      <c r="K64" s="47">
        <v>0.95799999999999996</v>
      </c>
      <c r="L64" s="47" t="s">
        <v>1</v>
      </c>
      <c r="M64" s="47">
        <v>4.2999999999999997E-2</v>
      </c>
      <c r="N64" s="47">
        <v>98.314999999999998</v>
      </c>
      <c r="O64" s="49">
        <f t="shared" si="3"/>
        <v>92.55030930086113</v>
      </c>
      <c r="P64" s="49"/>
      <c r="Q64" s="49"/>
      <c r="R64" s="50">
        <v>1.9183437807995323</v>
      </c>
      <c r="S64" s="46">
        <v>4.8245677564880398E-3</v>
      </c>
      <c r="T64" s="46">
        <v>0.20446063068295151</v>
      </c>
      <c r="U64" s="46">
        <v>2.4244110268257964E-2</v>
      </c>
      <c r="V64" s="46">
        <v>6.6546894889395539E-2</v>
      </c>
      <c r="W64" s="46">
        <v>2.3100654473160848E-3</v>
      </c>
      <c r="X64" s="46">
        <v>0.82673710275480206</v>
      </c>
      <c r="Y64" s="46">
        <v>0.87950862734464053</v>
      </c>
      <c r="Z64" s="46">
        <v>6.8457310206327393E-2</v>
      </c>
      <c r="AB64" s="46">
        <v>1.2748459218282688E-3</v>
      </c>
      <c r="AC64" s="46">
        <f t="shared" si="1"/>
        <v>3.9967079360715396</v>
      </c>
    </row>
    <row r="65" spans="1:29" x14ac:dyDescent="0.2">
      <c r="A65" s="23" t="s">
        <v>554</v>
      </c>
      <c r="B65" s="23" t="s">
        <v>15</v>
      </c>
      <c r="C65" s="47">
        <v>51.811999999999998</v>
      </c>
      <c r="D65" s="47">
        <v>0.64300000000000002</v>
      </c>
      <c r="E65" s="47">
        <v>7.1260000000000003</v>
      </c>
      <c r="F65" s="47">
        <v>0.73799999999999999</v>
      </c>
      <c r="G65" s="47">
        <v>2.5499999999999998</v>
      </c>
      <c r="H65" s="47">
        <v>7.6999999999999999E-2</v>
      </c>
      <c r="I65" s="47">
        <v>13.926</v>
      </c>
      <c r="J65" s="47">
        <v>19.971</v>
      </c>
      <c r="K65" s="47">
        <v>1.853</v>
      </c>
      <c r="L65" s="47" t="s">
        <v>1</v>
      </c>
      <c r="M65" s="47">
        <v>2.5000000000000001E-2</v>
      </c>
      <c r="N65" s="47">
        <v>98.721000000000004</v>
      </c>
      <c r="O65" s="49">
        <f t="shared" si="3"/>
        <v>90.684532519308718</v>
      </c>
      <c r="P65" s="49"/>
      <c r="Q65" s="49"/>
      <c r="R65" s="50">
        <v>1.8928334444114636</v>
      </c>
      <c r="S65" s="46">
        <v>1.7672098772728028E-2</v>
      </c>
      <c r="T65" s="46">
        <v>0.30681692382893289</v>
      </c>
      <c r="U65" s="46">
        <v>2.1316077065235365E-2</v>
      </c>
      <c r="V65" s="46">
        <v>7.7908228534253929E-2</v>
      </c>
      <c r="W65" s="46">
        <v>2.382600810657495E-3</v>
      </c>
      <c r="X65" s="46">
        <v>0.75842369679036226</v>
      </c>
      <c r="Y65" s="46">
        <v>0.78171544582742947</v>
      </c>
      <c r="Z65" s="46">
        <v>0.13124952393603267</v>
      </c>
      <c r="AB65" s="46">
        <v>7.3467835964502936E-4</v>
      </c>
      <c r="AC65" s="46">
        <f t="shared" si="1"/>
        <v>3.9910527183367406</v>
      </c>
    </row>
    <row r="66" spans="1:29" x14ac:dyDescent="0.2">
      <c r="A66" s="23" t="s">
        <v>555</v>
      </c>
      <c r="B66" s="23" t="s">
        <v>15</v>
      </c>
      <c r="C66" s="47">
        <v>51.743000000000002</v>
      </c>
      <c r="D66" s="47">
        <v>0.41499999999999998</v>
      </c>
      <c r="E66" s="47">
        <v>6.4740000000000002</v>
      </c>
      <c r="F66" s="47">
        <v>0.76500000000000001</v>
      </c>
      <c r="G66" s="47">
        <v>2.61</v>
      </c>
      <c r="H66" s="47">
        <v>9.4E-2</v>
      </c>
      <c r="I66" s="47">
        <v>14.135</v>
      </c>
      <c r="J66" s="47">
        <v>20.399000000000001</v>
      </c>
      <c r="K66" s="47">
        <v>1.776</v>
      </c>
      <c r="L66" s="47" t="s">
        <v>1</v>
      </c>
      <c r="M66" s="47">
        <v>0.105</v>
      </c>
      <c r="N66" s="47">
        <v>98.516000000000005</v>
      </c>
      <c r="O66" s="49">
        <f t="shared" si="3"/>
        <v>90.613665260538156</v>
      </c>
      <c r="P66" s="49"/>
      <c r="Q66" s="49"/>
      <c r="R66" s="50">
        <v>1.8993010046453627</v>
      </c>
      <c r="S66" s="46">
        <v>1.1460020722326283E-2</v>
      </c>
      <c r="T66" s="46">
        <v>0.28006983615390946</v>
      </c>
      <c r="U66" s="46">
        <v>2.2200998319705286E-2</v>
      </c>
      <c r="V66" s="46">
        <v>8.0120528498500973E-2</v>
      </c>
      <c r="W66" s="46">
        <v>2.922459911976484E-3</v>
      </c>
      <c r="X66" s="46">
        <v>0.77346642234462049</v>
      </c>
      <c r="Y66" s="46">
        <v>0.8022651155526993</v>
      </c>
      <c r="Z66" s="46">
        <v>0.12639370013627613</v>
      </c>
      <c r="AB66" s="46">
        <v>3.1003211782648036E-3</v>
      </c>
      <c r="AC66" s="46">
        <f t="shared" si="1"/>
        <v>4.001300407463642</v>
      </c>
    </row>
    <row r="67" spans="1:29" x14ac:dyDescent="0.2">
      <c r="A67" s="23" t="s">
        <v>556</v>
      </c>
      <c r="B67" s="23" t="s">
        <v>15</v>
      </c>
      <c r="C67" s="47">
        <v>52.16</v>
      </c>
      <c r="D67" s="47">
        <v>0.40899999999999997</v>
      </c>
      <c r="E67" s="47">
        <v>6.4909999999999997</v>
      </c>
      <c r="F67" s="47">
        <v>0.96899999999999997</v>
      </c>
      <c r="G67" s="47">
        <v>2.335</v>
      </c>
      <c r="H67" s="47">
        <v>8.8999999999999996E-2</v>
      </c>
      <c r="I67" s="47">
        <v>14.089</v>
      </c>
      <c r="J67" s="47">
        <v>20.259</v>
      </c>
      <c r="K67" s="47">
        <v>1.9970000000000001</v>
      </c>
      <c r="L67" s="47" t="s">
        <v>1</v>
      </c>
      <c r="M67" s="47">
        <v>0.106</v>
      </c>
      <c r="N67" s="47">
        <v>98.917000000000002</v>
      </c>
      <c r="O67" s="49">
        <f t="shared" si="3"/>
        <v>91.493433749467684</v>
      </c>
      <c r="P67" s="49"/>
      <c r="Q67" s="49"/>
      <c r="R67" s="50">
        <v>1.9045962386847817</v>
      </c>
      <c r="S67" s="46">
        <v>1.123527639669146E-2</v>
      </c>
      <c r="T67" s="46">
        <v>0.27933695716007279</v>
      </c>
      <c r="U67" s="46">
        <v>2.7974220417349843E-2</v>
      </c>
      <c r="V67" s="46">
        <v>7.130390740994981E-2</v>
      </c>
      <c r="W67" s="46">
        <v>2.7525414157743879E-3</v>
      </c>
      <c r="X67" s="46">
        <v>0.76691806500445181</v>
      </c>
      <c r="Y67" s="46">
        <v>0.79259290715641062</v>
      </c>
      <c r="Z67" s="46">
        <v>0.14137860038747016</v>
      </c>
      <c r="AB67" s="46">
        <v>3.1134822905987121E-3</v>
      </c>
      <c r="AC67" s="46">
        <f t="shared" si="1"/>
        <v>4.0012021963235505</v>
      </c>
    </row>
    <row r="68" spans="1:29" x14ac:dyDescent="0.2">
      <c r="A68" s="23" t="s">
        <v>779</v>
      </c>
      <c r="C68" s="47"/>
      <c r="D68" s="47"/>
      <c r="E68" s="48"/>
      <c r="F68" s="47"/>
      <c r="G68" s="47"/>
      <c r="H68" s="47"/>
      <c r="I68" s="47"/>
      <c r="J68" s="47"/>
      <c r="K68" s="47"/>
      <c r="L68" s="47"/>
      <c r="M68" s="47"/>
      <c r="N68" s="47"/>
      <c r="O68" s="49"/>
      <c r="P68" s="49"/>
      <c r="Q68" s="49"/>
      <c r="R68" s="50"/>
    </row>
    <row r="69" spans="1:29" x14ac:dyDescent="0.2">
      <c r="A69" s="23" t="s">
        <v>557</v>
      </c>
      <c r="B69" s="23" t="s">
        <v>15</v>
      </c>
      <c r="C69" s="47">
        <v>52.762</v>
      </c>
      <c r="D69" s="47">
        <v>8.2000000000000003E-2</v>
      </c>
      <c r="E69" s="47">
        <v>3.266</v>
      </c>
      <c r="F69" s="47">
        <v>3.3410000000000002</v>
      </c>
      <c r="G69" s="47">
        <v>3.1080000000000001</v>
      </c>
      <c r="H69" s="47">
        <v>0.14000000000000001</v>
      </c>
      <c r="I69" s="47">
        <v>15.923999999999999</v>
      </c>
      <c r="J69" s="47">
        <v>18.401</v>
      </c>
      <c r="K69" s="47">
        <v>1.597</v>
      </c>
      <c r="L69" s="47" t="s">
        <v>1</v>
      </c>
      <c r="M69" s="47">
        <v>3.3000000000000002E-2</v>
      </c>
      <c r="N69" s="47">
        <v>98.664000000000001</v>
      </c>
      <c r="O69" s="49">
        <f t="shared" si="3"/>
        <v>90.131255447611025</v>
      </c>
      <c r="P69" s="49"/>
      <c r="Q69" s="49"/>
      <c r="R69" s="50">
        <v>1.9406119174340739</v>
      </c>
      <c r="S69" s="46">
        <v>2.2689577559647403E-3</v>
      </c>
      <c r="T69" s="46">
        <v>0.14157451229143866</v>
      </c>
      <c r="U69" s="46">
        <v>9.7154472023909894E-2</v>
      </c>
      <c r="V69" s="46">
        <v>9.5600367046593041E-2</v>
      </c>
      <c r="W69" s="46">
        <v>4.3613806877972824E-3</v>
      </c>
      <c r="X69" s="46">
        <v>0.87311826316104124</v>
      </c>
      <c r="Y69" s="46">
        <v>0.72514642019345799</v>
      </c>
      <c r="Z69" s="46">
        <v>0.11388397940066228</v>
      </c>
      <c r="AB69" s="46">
        <v>9.7635235768005321E-4</v>
      </c>
      <c r="AC69" s="46">
        <f t="shared" si="1"/>
        <v>3.994696622352619</v>
      </c>
    </row>
    <row r="70" spans="1:29" x14ac:dyDescent="0.2">
      <c r="A70" s="23" t="s">
        <v>558</v>
      </c>
      <c r="B70" s="23" t="s">
        <v>15</v>
      </c>
      <c r="C70" s="47">
        <v>52.606000000000002</v>
      </c>
      <c r="D70" s="47">
        <v>6.7000000000000004E-2</v>
      </c>
      <c r="E70" s="47">
        <v>3.0009999999999999</v>
      </c>
      <c r="F70" s="47">
        <v>3.6949999999999998</v>
      </c>
      <c r="G70" s="47">
        <v>2.4689999999999999</v>
      </c>
      <c r="H70" s="47">
        <v>0.113</v>
      </c>
      <c r="I70" s="47">
        <v>15.279</v>
      </c>
      <c r="J70" s="47">
        <v>19.649999999999999</v>
      </c>
      <c r="K70" s="47">
        <v>1.4830000000000001</v>
      </c>
      <c r="L70" s="47" t="s">
        <v>1</v>
      </c>
      <c r="M70" s="47" t="s">
        <v>25</v>
      </c>
      <c r="N70" s="47">
        <v>98.382000000000005</v>
      </c>
      <c r="O70" s="49">
        <f t="shared" si="3"/>
        <v>91.68816196941701</v>
      </c>
      <c r="P70" s="49"/>
      <c r="Q70" s="49"/>
      <c r="R70" s="50">
        <v>1.9432228096590085</v>
      </c>
      <c r="S70" s="46">
        <v>1.8619037856417607E-3</v>
      </c>
      <c r="T70" s="46">
        <v>0.13064860102681936</v>
      </c>
      <c r="U70" s="46">
        <v>0.10791222260839971</v>
      </c>
      <c r="V70" s="46">
        <v>7.6272769125736217E-2</v>
      </c>
      <c r="W70" s="46">
        <v>3.5354465714858901E-3</v>
      </c>
      <c r="X70" s="46">
        <v>0.84136745491489506</v>
      </c>
      <c r="Y70" s="46">
        <v>0.77770825928886311</v>
      </c>
      <c r="Z70" s="46">
        <v>0.10621081551378178</v>
      </c>
      <c r="AB70" s="46">
        <v>0</v>
      </c>
      <c r="AC70" s="46">
        <f t="shared" si="1"/>
        <v>3.9887402824946312</v>
      </c>
    </row>
    <row r="71" spans="1:29" x14ac:dyDescent="0.2">
      <c r="A71" s="23" t="s">
        <v>559</v>
      </c>
      <c r="B71" s="23" t="s">
        <v>15</v>
      </c>
      <c r="C71" s="47">
        <v>54.438000000000002</v>
      </c>
      <c r="D71" s="47">
        <v>7.8E-2</v>
      </c>
      <c r="E71" s="47">
        <v>1.95</v>
      </c>
      <c r="F71" s="47">
        <v>1.905</v>
      </c>
      <c r="G71" s="47">
        <v>2.4830000000000001</v>
      </c>
      <c r="H71" s="47">
        <v>0.08</v>
      </c>
      <c r="I71" s="47">
        <v>17.327999999999999</v>
      </c>
      <c r="J71" s="47">
        <v>19.564</v>
      </c>
      <c r="K71" s="47">
        <v>1.2230000000000001</v>
      </c>
      <c r="L71" s="47" t="s">
        <v>1</v>
      </c>
      <c r="M71" s="47">
        <v>4.3999999999999997E-2</v>
      </c>
      <c r="N71" s="47">
        <v>99.102999999999994</v>
      </c>
      <c r="O71" s="49">
        <f t="shared" si="3"/>
        <v>92.559423801525668</v>
      </c>
      <c r="P71" s="49"/>
      <c r="Q71" s="49"/>
      <c r="R71" s="50">
        <v>1.9812643578729008</v>
      </c>
      <c r="S71" s="46">
        <v>2.1356495155549189E-3</v>
      </c>
      <c r="T71" s="46">
        <v>8.3642369270290035E-2</v>
      </c>
      <c r="U71" s="46">
        <v>5.48155935955515E-2</v>
      </c>
      <c r="V71" s="46">
        <v>7.557498857459817E-2</v>
      </c>
      <c r="W71" s="46">
        <v>2.4660891279858384E-3</v>
      </c>
      <c r="X71" s="46">
        <v>0.9401392055773885</v>
      </c>
      <c r="Y71" s="46">
        <v>0.76289498012206702</v>
      </c>
      <c r="Z71" s="46">
        <v>8.6299244964960359E-2</v>
      </c>
      <c r="AB71" s="46">
        <v>1.2881550398068369E-3</v>
      </c>
      <c r="AC71" s="46">
        <f t="shared" si="1"/>
        <v>3.9905206336611041</v>
      </c>
    </row>
    <row r="72" spans="1:29" x14ac:dyDescent="0.2">
      <c r="A72" s="51" t="s">
        <v>560</v>
      </c>
      <c r="B72" s="51" t="s">
        <v>15</v>
      </c>
      <c r="C72" s="52">
        <v>53.677999999999997</v>
      </c>
      <c r="D72" s="52">
        <v>6.2E-2</v>
      </c>
      <c r="E72" s="52">
        <v>2.823</v>
      </c>
      <c r="F72" s="52">
        <v>1.321</v>
      </c>
      <c r="G72" s="52">
        <v>1.972</v>
      </c>
      <c r="H72" s="52">
        <v>6.4000000000000001E-2</v>
      </c>
      <c r="I72" s="52">
        <v>16.608000000000001</v>
      </c>
      <c r="J72" s="52">
        <v>22.059000000000001</v>
      </c>
      <c r="K72" s="52">
        <v>0.72499999999999998</v>
      </c>
      <c r="L72" s="52" t="s">
        <v>1</v>
      </c>
      <c r="M72" s="52">
        <v>0.11700000000000001</v>
      </c>
      <c r="N72" s="52">
        <v>99.429000000000002</v>
      </c>
      <c r="O72" s="53">
        <f t="shared" si="3"/>
        <v>93.75487575422855</v>
      </c>
      <c r="P72" s="53"/>
      <c r="Q72" s="53"/>
      <c r="R72" s="54">
        <v>1.9531112073807988</v>
      </c>
      <c r="S72" s="55">
        <v>1.6971391378699146E-3</v>
      </c>
      <c r="T72" s="55">
        <v>0.12105785474687911</v>
      </c>
      <c r="U72" s="55">
        <v>3.8001640010826856E-2</v>
      </c>
      <c r="V72" s="55">
        <v>6.0006550485072946E-2</v>
      </c>
      <c r="W72" s="55">
        <v>1.9723733964806095E-3</v>
      </c>
      <c r="X72" s="55">
        <v>0.90084783965301118</v>
      </c>
      <c r="Y72" s="55">
        <v>0.85997000622677477</v>
      </c>
      <c r="Z72" s="55">
        <v>5.1145676357509155E-2</v>
      </c>
      <c r="AA72" s="55"/>
      <c r="AB72" s="55">
        <v>3.4244568860095077E-3</v>
      </c>
      <c r="AC72" s="55">
        <f t="shared" si="1"/>
        <v>3.991234744281233</v>
      </c>
    </row>
    <row r="73" spans="1:29" x14ac:dyDescent="0.2">
      <c r="N73" s="47"/>
      <c r="O73" s="49"/>
      <c r="P73" s="49"/>
      <c r="Q73" s="49"/>
      <c r="R73" s="50"/>
    </row>
    <row r="74" spans="1:29" ht="14.25" x14ac:dyDescent="0.25">
      <c r="A74" s="39" t="s">
        <v>17</v>
      </c>
      <c r="B74" s="39" t="s">
        <v>18</v>
      </c>
      <c r="C74" s="56" t="s">
        <v>625</v>
      </c>
      <c r="D74" s="56" t="s">
        <v>626</v>
      </c>
      <c r="E74" s="56" t="s">
        <v>627</v>
      </c>
      <c r="F74" s="56" t="s">
        <v>628</v>
      </c>
      <c r="G74" s="56" t="s">
        <v>2</v>
      </c>
      <c r="H74" s="56" t="s">
        <v>3</v>
      </c>
      <c r="I74" s="56" t="s">
        <v>4</v>
      </c>
      <c r="J74" s="56" t="s">
        <v>5</v>
      </c>
      <c r="K74" s="56" t="s">
        <v>629</v>
      </c>
      <c r="L74" s="56" t="s">
        <v>630</v>
      </c>
      <c r="M74" s="56" t="s">
        <v>6</v>
      </c>
      <c r="N74" s="56" t="s">
        <v>7</v>
      </c>
      <c r="O74" s="57" t="s">
        <v>8</v>
      </c>
      <c r="P74" s="57" t="s">
        <v>12</v>
      </c>
      <c r="Q74" s="57"/>
      <c r="R74" s="41" t="s">
        <v>612</v>
      </c>
      <c r="S74" s="41" t="s">
        <v>613</v>
      </c>
      <c r="T74" s="41" t="s">
        <v>614</v>
      </c>
      <c r="U74" s="41" t="s">
        <v>615</v>
      </c>
      <c r="V74" s="41" t="s">
        <v>616</v>
      </c>
      <c r="W74" s="41" t="s">
        <v>617</v>
      </c>
      <c r="X74" s="41" t="s">
        <v>618</v>
      </c>
      <c r="Y74" s="41" t="s">
        <v>619</v>
      </c>
      <c r="Z74" s="41" t="s">
        <v>620</v>
      </c>
      <c r="AA74" s="41" t="s">
        <v>621</v>
      </c>
      <c r="AB74" s="41" t="s">
        <v>622</v>
      </c>
      <c r="AC74" s="41" t="s">
        <v>623</v>
      </c>
    </row>
    <row r="75" spans="1:29" ht="13.5" x14ac:dyDescent="0.25">
      <c r="A75" s="60" t="s">
        <v>778</v>
      </c>
      <c r="B75" s="42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/>
      <c r="P75" s="59"/>
      <c r="Q75" s="59"/>
      <c r="R75" s="45" t="s">
        <v>611</v>
      </c>
    </row>
    <row r="76" spans="1:29" x14ac:dyDescent="0.2">
      <c r="A76" s="23" t="s">
        <v>541</v>
      </c>
      <c r="B76" s="23" t="s">
        <v>16</v>
      </c>
      <c r="C76" s="47" t="s">
        <v>25</v>
      </c>
      <c r="D76" s="47">
        <v>3.5999999999999997E-2</v>
      </c>
      <c r="E76" s="47">
        <v>55.11</v>
      </c>
      <c r="F76" s="47">
        <v>13.298999999999999</v>
      </c>
      <c r="G76" s="47">
        <v>11.239000000000001</v>
      </c>
      <c r="H76" s="47">
        <v>0.112</v>
      </c>
      <c r="I76" s="47">
        <v>19.431000000000001</v>
      </c>
      <c r="J76" s="47" t="s">
        <v>1</v>
      </c>
      <c r="K76" s="47" t="s">
        <v>1</v>
      </c>
      <c r="L76" s="47" t="s">
        <v>25</v>
      </c>
      <c r="M76" s="47">
        <v>0.36199999999999999</v>
      </c>
      <c r="N76" s="47">
        <v>99.616</v>
      </c>
      <c r="O76" s="49">
        <f t="shared" ref="O76:O96" si="4">(I76/40.304)/(I76/40.304+G76/71.844)*100</f>
        <v>75.501233757630189</v>
      </c>
      <c r="P76" s="49">
        <f t="shared" ref="P76:P96" si="5">(F76/151.9892)/(F76/151.9892+E76/101.96008)*100</f>
        <v>13.932945924009152</v>
      </c>
      <c r="Q76" s="49"/>
      <c r="S76" s="46">
        <v>7.1269606444779104E-4</v>
      </c>
      <c r="T76" s="46">
        <v>1.7091831666238453</v>
      </c>
      <c r="U76" s="46">
        <v>0.27669072953047052</v>
      </c>
      <c r="V76" s="46">
        <v>0.24734066429117782</v>
      </c>
      <c r="W76" s="46">
        <v>2.4963374108524904E-3</v>
      </c>
      <c r="X76" s="46">
        <v>0.76226390862568361</v>
      </c>
      <c r="AB76" s="46">
        <v>7.6628533119160371E-3</v>
      </c>
      <c r="AC76" s="46">
        <f>SUM(R76:AB76)</f>
        <v>3.0063503558583933</v>
      </c>
    </row>
    <row r="77" spans="1:29" x14ac:dyDescent="0.2">
      <c r="A77" s="23" t="s">
        <v>542</v>
      </c>
      <c r="B77" s="23" t="s">
        <v>16</v>
      </c>
      <c r="C77" s="47" t="s">
        <v>25</v>
      </c>
      <c r="D77" s="47">
        <v>0.13500000000000001</v>
      </c>
      <c r="E77" s="47">
        <v>60.201999999999998</v>
      </c>
      <c r="F77" s="47">
        <v>7.7089999999999996</v>
      </c>
      <c r="G77" s="47">
        <v>10.58</v>
      </c>
      <c r="H77" s="47">
        <v>9.4E-2</v>
      </c>
      <c r="I77" s="47">
        <v>20.593</v>
      </c>
      <c r="J77" s="47" t="s">
        <v>1</v>
      </c>
      <c r="K77" s="47" t="s">
        <v>25</v>
      </c>
      <c r="L77" s="47" t="s">
        <v>25</v>
      </c>
      <c r="M77" s="47">
        <v>0.373</v>
      </c>
      <c r="N77" s="47">
        <v>99.730999999999995</v>
      </c>
      <c r="O77" s="49">
        <f t="shared" si="4"/>
        <v>77.626509152517826</v>
      </c>
      <c r="P77" s="49">
        <f t="shared" si="5"/>
        <v>7.9106802329121182</v>
      </c>
      <c r="Q77" s="49"/>
      <c r="S77" s="46">
        <v>2.6091650657062448E-3</v>
      </c>
      <c r="T77" s="46">
        <v>1.822783304326232</v>
      </c>
      <c r="U77" s="46">
        <v>0.15658119198732529</v>
      </c>
      <c r="V77" s="46">
        <v>0.22731047322185904</v>
      </c>
      <c r="W77" s="46">
        <v>2.0454037268958537E-3</v>
      </c>
      <c r="X77" s="46">
        <v>0.78867078232476762</v>
      </c>
      <c r="AB77" s="46">
        <v>7.7082661247295028E-3</v>
      </c>
      <c r="AC77" s="46">
        <f t="shared" ref="AC77:AC96" si="6">SUM(R77:AB77)</f>
        <v>3.0077085867775155</v>
      </c>
    </row>
    <row r="78" spans="1:29" x14ac:dyDescent="0.2">
      <c r="A78" s="23" t="s">
        <v>543</v>
      </c>
      <c r="B78" s="23" t="s">
        <v>16</v>
      </c>
      <c r="C78" s="47" t="s">
        <v>25</v>
      </c>
      <c r="D78" s="47">
        <v>0.12</v>
      </c>
      <c r="E78" s="47">
        <v>57.808</v>
      </c>
      <c r="F78" s="47">
        <v>9.5690000000000008</v>
      </c>
      <c r="G78" s="47">
        <v>10.414</v>
      </c>
      <c r="H78" s="47">
        <v>8.8999999999999996E-2</v>
      </c>
      <c r="I78" s="47">
        <v>20.841999999999999</v>
      </c>
      <c r="J78" s="47">
        <v>3.7999999999999999E-2</v>
      </c>
      <c r="K78" s="47">
        <v>6.0999999999999999E-2</v>
      </c>
      <c r="L78" s="47" t="s">
        <v>25</v>
      </c>
      <c r="M78" s="47">
        <v>0.35199999999999998</v>
      </c>
      <c r="N78" s="47">
        <v>99.320999999999998</v>
      </c>
      <c r="O78" s="49">
        <f t="shared" si="4"/>
        <v>78.106192502667554</v>
      </c>
      <c r="P78" s="49">
        <f t="shared" si="5"/>
        <v>9.9945833779692048</v>
      </c>
      <c r="Q78" s="49"/>
      <c r="S78" s="46">
        <v>2.3454365536788712E-3</v>
      </c>
      <c r="T78" s="46">
        <v>1.7700548467064814</v>
      </c>
      <c r="U78" s="46">
        <v>0.19655439558103022</v>
      </c>
      <c r="V78" s="46">
        <v>0.22626949545827182</v>
      </c>
      <c r="W78" s="46">
        <v>1.9584651717121275E-3</v>
      </c>
      <c r="X78" s="46">
        <v>0.80721677907776168</v>
      </c>
      <c r="Y78" s="46">
        <v>1.0577858768097727E-3</v>
      </c>
      <c r="Z78" s="46">
        <v>3.0726807422410403E-3</v>
      </c>
      <c r="AB78" s="46">
        <v>7.3563975056996191E-3</v>
      </c>
      <c r="AC78" s="46">
        <f t="shared" si="6"/>
        <v>3.0158862826736867</v>
      </c>
    </row>
    <row r="79" spans="1:29" x14ac:dyDescent="0.2">
      <c r="A79" s="23" t="s">
        <v>544</v>
      </c>
      <c r="B79" s="23" t="s">
        <v>16</v>
      </c>
      <c r="C79" s="47" t="s">
        <v>25</v>
      </c>
      <c r="D79" s="47">
        <v>4.2000000000000003E-2</v>
      </c>
      <c r="E79" s="47">
        <v>58.604999999999997</v>
      </c>
      <c r="F79" s="47">
        <v>9.3699999999999992</v>
      </c>
      <c r="G79" s="47">
        <v>10.846</v>
      </c>
      <c r="H79" s="47">
        <v>8.3000000000000004E-2</v>
      </c>
      <c r="I79" s="47">
        <v>20.309000000000001</v>
      </c>
      <c r="J79" s="47" t="s">
        <v>25</v>
      </c>
      <c r="K79" s="47" t="s">
        <v>25</v>
      </c>
      <c r="L79" s="47" t="s">
        <v>25</v>
      </c>
      <c r="M79" s="47">
        <v>0.432</v>
      </c>
      <c r="N79" s="47">
        <v>99.741</v>
      </c>
      <c r="O79" s="49">
        <f t="shared" si="4"/>
        <v>76.946879570712426</v>
      </c>
      <c r="P79" s="49">
        <f t="shared" si="5"/>
        <v>9.6866641604770649</v>
      </c>
      <c r="Q79" s="49"/>
      <c r="S79" s="46">
        <v>8.1781269960812112E-4</v>
      </c>
      <c r="T79" s="46">
        <v>1.7877038121051778</v>
      </c>
      <c r="U79" s="46">
        <v>0.19174229154248124</v>
      </c>
      <c r="V79" s="46">
        <v>0.23476867659793352</v>
      </c>
      <c r="W79" s="46">
        <v>1.8195586342317819E-3</v>
      </c>
      <c r="X79" s="46">
        <v>0.78361266278757646</v>
      </c>
      <c r="AB79" s="46">
        <v>8.9943211095536713E-3</v>
      </c>
      <c r="AC79" s="46">
        <f t="shared" si="6"/>
        <v>3.009459135476563</v>
      </c>
    </row>
    <row r="80" spans="1:29" x14ac:dyDescent="0.2">
      <c r="A80" s="23" t="s">
        <v>545</v>
      </c>
      <c r="B80" s="23" t="s">
        <v>16</v>
      </c>
      <c r="C80" s="47" t="s">
        <v>25</v>
      </c>
      <c r="D80" s="47">
        <v>6.8000000000000005E-2</v>
      </c>
      <c r="E80" s="47">
        <v>56.488</v>
      </c>
      <c r="F80" s="47">
        <v>11.566000000000001</v>
      </c>
      <c r="G80" s="47">
        <v>10.209</v>
      </c>
      <c r="H80" s="47">
        <v>0.109</v>
      </c>
      <c r="I80" s="47">
        <v>20.277999999999999</v>
      </c>
      <c r="J80" s="47" t="s">
        <v>25</v>
      </c>
      <c r="K80" s="47" t="s">
        <v>25</v>
      </c>
      <c r="L80" s="47" t="s">
        <v>25</v>
      </c>
      <c r="M80" s="47">
        <v>0.37</v>
      </c>
      <c r="N80" s="47">
        <v>99.138000000000005</v>
      </c>
      <c r="O80" s="49">
        <f t="shared" si="4"/>
        <v>77.976771648855092</v>
      </c>
      <c r="P80" s="49">
        <f t="shared" si="5"/>
        <v>12.07670317586061</v>
      </c>
      <c r="Q80" s="49"/>
      <c r="S80" s="46">
        <v>1.3388561932877788E-3</v>
      </c>
      <c r="T80" s="46">
        <v>1.7423586417121395</v>
      </c>
      <c r="U80" s="46">
        <v>0.23932163970252582</v>
      </c>
      <c r="V80" s="46">
        <v>0.22344683875798757</v>
      </c>
      <c r="W80" s="46">
        <v>2.4162113488809195E-3</v>
      </c>
      <c r="X80" s="46">
        <v>0.7911493648289013</v>
      </c>
      <c r="AB80" s="46">
        <v>7.789450555656093E-3</v>
      </c>
      <c r="AC80" s="46">
        <f t="shared" si="6"/>
        <v>3.0078210030993788</v>
      </c>
    </row>
    <row r="81" spans="1:29" x14ac:dyDescent="0.2">
      <c r="A81" s="23" t="s">
        <v>546</v>
      </c>
      <c r="B81" s="23" t="s">
        <v>16</v>
      </c>
      <c r="C81" s="47" t="s">
        <v>25</v>
      </c>
      <c r="D81" s="47">
        <v>5.0999999999999997E-2</v>
      </c>
      <c r="E81" s="47">
        <v>56.853000000000002</v>
      </c>
      <c r="F81" s="47">
        <v>11.243</v>
      </c>
      <c r="G81" s="47">
        <v>11.397</v>
      </c>
      <c r="H81" s="47">
        <v>0.127</v>
      </c>
      <c r="I81" s="47">
        <v>19.43</v>
      </c>
      <c r="J81" s="47" t="s">
        <v>25</v>
      </c>
      <c r="K81" s="47" t="s">
        <v>25</v>
      </c>
      <c r="L81" s="47" t="s">
        <v>25</v>
      </c>
      <c r="M81" s="47">
        <v>0.38200000000000001</v>
      </c>
      <c r="N81" s="47">
        <v>99.492999999999995</v>
      </c>
      <c r="O81" s="49">
        <f t="shared" si="4"/>
        <v>75.241134999210303</v>
      </c>
      <c r="P81" s="49">
        <f t="shared" si="5"/>
        <v>11.712401858307562</v>
      </c>
      <c r="Q81" s="49"/>
      <c r="S81" s="46">
        <v>1.0042019667959596E-3</v>
      </c>
      <c r="T81" s="46">
        <v>1.7537214499102094</v>
      </c>
      <c r="U81" s="46">
        <v>0.23265203989177805</v>
      </c>
      <c r="V81" s="46">
        <v>0.24946374146183342</v>
      </c>
      <c r="W81" s="46">
        <v>2.8153864444242695E-3</v>
      </c>
      <c r="X81" s="46">
        <v>0.75810967296518794</v>
      </c>
      <c r="AB81" s="46">
        <v>8.0425604919819298E-3</v>
      </c>
      <c r="AC81" s="46">
        <f t="shared" si="6"/>
        <v>3.0058090531322113</v>
      </c>
    </row>
    <row r="82" spans="1:29" x14ac:dyDescent="0.2">
      <c r="A82" s="23" t="s">
        <v>547</v>
      </c>
      <c r="B82" s="23" t="s">
        <v>16</v>
      </c>
      <c r="C82" s="47" t="s">
        <v>25</v>
      </c>
      <c r="D82" s="47">
        <v>8.3000000000000004E-2</v>
      </c>
      <c r="E82" s="47">
        <v>56.917999999999999</v>
      </c>
      <c r="F82" s="47">
        <v>11.093</v>
      </c>
      <c r="G82" s="47">
        <v>10.954000000000001</v>
      </c>
      <c r="H82" s="47">
        <v>0.112</v>
      </c>
      <c r="I82" s="47">
        <v>20.077999999999999</v>
      </c>
      <c r="J82" s="47" t="s">
        <v>25</v>
      </c>
      <c r="K82" s="47" t="s">
        <v>25</v>
      </c>
      <c r="L82" s="47" t="s">
        <v>25</v>
      </c>
      <c r="M82" s="47">
        <v>0.41</v>
      </c>
      <c r="N82" s="47">
        <v>99.662000000000006</v>
      </c>
      <c r="O82" s="49">
        <f t="shared" si="4"/>
        <v>76.566022056586419</v>
      </c>
      <c r="P82" s="49">
        <f t="shared" si="5"/>
        <v>11.562536061848999</v>
      </c>
      <c r="Q82" s="49"/>
      <c r="S82" s="46">
        <v>1.6279991048523813E-3</v>
      </c>
      <c r="T82" s="46">
        <v>1.7489686977391001</v>
      </c>
      <c r="U82" s="46">
        <v>0.22866455213427342</v>
      </c>
      <c r="V82" s="46">
        <v>0.23884425404440113</v>
      </c>
      <c r="W82" s="46">
        <v>2.4733039710990181E-3</v>
      </c>
      <c r="X82" s="46">
        <v>0.78037772619788792</v>
      </c>
      <c r="AB82" s="46">
        <v>8.5988427668459953E-3</v>
      </c>
      <c r="AC82" s="46">
        <f t="shared" si="6"/>
        <v>3.0095553759584601</v>
      </c>
    </row>
    <row r="83" spans="1:29" x14ac:dyDescent="0.2">
      <c r="A83" s="23" t="s">
        <v>548</v>
      </c>
      <c r="B83" s="23" t="s">
        <v>16</v>
      </c>
      <c r="C83" s="47" t="s">
        <v>25</v>
      </c>
      <c r="D83" s="47">
        <v>7.9000000000000001E-2</v>
      </c>
      <c r="E83" s="47">
        <v>58.828000000000003</v>
      </c>
      <c r="F83" s="47">
        <v>9.1920000000000002</v>
      </c>
      <c r="G83" s="47">
        <v>10.135</v>
      </c>
      <c r="H83" s="47">
        <v>9.4E-2</v>
      </c>
      <c r="I83" s="47">
        <v>20.338999999999999</v>
      </c>
      <c r="J83" s="47" t="s">
        <v>25</v>
      </c>
      <c r="K83" s="47" t="s">
        <v>25</v>
      </c>
      <c r="L83" s="47" t="s">
        <v>25</v>
      </c>
      <c r="M83" s="47">
        <v>0.40500000000000003</v>
      </c>
      <c r="N83" s="47">
        <v>99.087000000000003</v>
      </c>
      <c r="O83" s="49">
        <f t="shared" si="4"/>
        <v>78.15277796636849</v>
      </c>
      <c r="P83" s="49">
        <f t="shared" si="5"/>
        <v>9.4875028075585242</v>
      </c>
      <c r="Q83" s="49"/>
      <c r="S83" s="46">
        <v>1.541493344389597E-3</v>
      </c>
      <c r="T83" s="46">
        <v>1.7982703448962116</v>
      </c>
      <c r="U83" s="46">
        <v>0.18849435168218553</v>
      </c>
      <c r="V83" s="46">
        <v>0.21983878112491936</v>
      </c>
      <c r="W83" s="46">
        <v>2.0650274022960026E-3</v>
      </c>
      <c r="X83" s="46">
        <v>0.78641629691887305</v>
      </c>
      <c r="AB83" s="46">
        <v>8.4498629975365037E-3</v>
      </c>
      <c r="AC83" s="46">
        <f t="shared" si="6"/>
        <v>3.0050761583664118</v>
      </c>
    </row>
    <row r="84" spans="1:29" x14ac:dyDescent="0.2">
      <c r="A84" s="23" t="s">
        <v>549</v>
      </c>
      <c r="B84" s="23" t="s">
        <v>16</v>
      </c>
      <c r="C84" s="47" t="s">
        <v>25</v>
      </c>
      <c r="D84" s="47">
        <v>7.2999999999999995E-2</v>
      </c>
      <c r="E84" s="47">
        <v>53.691000000000003</v>
      </c>
      <c r="F84" s="47">
        <v>14.496</v>
      </c>
      <c r="G84" s="47">
        <v>10.692</v>
      </c>
      <c r="H84" s="47">
        <v>9.2999999999999999E-2</v>
      </c>
      <c r="I84" s="47">
        <v>19.725000000000001</v>
      </c>
      <c r="J84" s="47" t="s">
        <v>25</v>
      </c>
      <c r="K84" s="47" t="s">
        <v>25</v>
      </c>
      <c r="L84" s="47" t="s">
        <v>25</v>
      </c>
      <c r="M84" s="47">
        <v>0.32200000000000001</v>
      </c>
      <c r="N84" s="47">
        <v>99.156999999999996</v>
      </c>
      <c r="O84" s="49">
        <f t="shared" si="4"/>
        <v>76.681929278674872</v>
      </c>
      <c r="P84" s="49">
        <f t="shared" si="5"/>
        <v>15.334529405041176</v>
      </c>
      <c r="Q84" s="49"/>
      <c r="S84" s="46">
        <v>1.4557313375714194E-3</v>
      </c>
      <c r="T84" s="46">
        <v>1.6773210600101935</v>
      </c>
      <c r="U84" s="46">
        <v>0.30379478469008203</v>
      </c>
      <c r="V84" s="46">
        <v>0.2370190826657553</v>
      </c>
      <c r="W84" s="46">
        <v>2.0879722496576283E-3</v>
      </c>
      <c r="X84" s="46">
        <v>0.77944186514753788</v>
      </c>
      <c r="AB84" s="46">
        <v>6.8658502114930737E-3</v>
      </c>
      <c r="AC84" s="46">
        <f t="shared" si="6"/>
        <v>3.0079863463122907</v>
      </c>
    </row>
    <row r="85" spans="1:29" x14ac:dyDescent="0.2">
      <c r="A85" s="23" t="s">
        <v>550</v>
      </c>
      <c r="B85" s="23" t="s">
        <v>16</v>
      </c>
      <c r="C85" s="47">
        <v>3.7999999999999999E-2</v>
      </c>
      <c r="D85" s="47">
        <v>9.9000000000000005E-2</v>
      </c>
      <c r="E85" s="47">
        <v>58.642000000000003</v>
      </c>
      <c r="F85" s="47">
        <v>8.4550000000000001</v>
      </c>
      <c r="G85" s="47">
        <v>11.1</v>
      </c>
      <c r="H85" s="47">
        <v>0.126</v>
      </c>
      <c r="I85" s="47">
        <v>20.242000000000001</v>
      </c>
      <c r="J85" s="47" t="s">
        <v>25</v>
      </c>
      <c r="K85" s="47" t="s">
        <v>25</v>
      </c>
      <c r="L85" s="47" t="s">
        <v>25</v>
      </c>
      <c r="M85" s="47">
        <v>0.41</v>
      </c>
      <c r="N85" s="47">
        <v>99.123999999999995</v>
      </c>
      <c r="O85" s="49">
        <f t="shared" si="4"/>
        <v>76.474293370279284</v>
      </c>
      <c r="P85" s="49">
        <f t="shared" si="5"/>
        <v>8.8191348890562757</v>
      </c>
      <c r="Q85" s="49"/>
      <c r="R85" s="46">
        <v>9.8818895090059598E-4</v>
      </c>
      <c r="S85" s="46">
        <v>1.936808600354905E-3</v>
      </c>
      <c r="T85" s="46">
        <v>1.7972836352301222</v>
      </c>
      <c r="U85" s="46">
        <v>0.17383566561273714</v>
      </c>
      <c r="V85" s="46">
        <v>0.24140178712512406</v>
      </c>
      <c r="W85" s="46">
        <v>2.7752713872661477E-3</v>
      </c>
      <c r="X85" s="46">
        <v>0.78471738933418811</v>
      </c>
      <c r="AB85" s="46">
        <v>8.5766057866219197E-3</v>
      </c>
      <c r="AC85" s="46">
        <f t="shared" si="6"/>
        <v>3.011515352027315</v>
      </c>
    </row>
    <row r="86" spans="1:29" x14ac:dyDescent="0.2">
      <c r="A86" s="23" t="s">
        <v>551</v>
      </c>
      <c r="B86" s="23" t="s">
        <v>16</v>
      </c>
      <c r="C86" s="47">
        <v>4.3999999999999997E-2</v>
      </c>
      <c r="D86" s="47">
        <v>4.8000000000000001E-2</v>
      </c>
      <c r="E86" s="47">
        <v>55.787999999999997</v>
      </c>
      <c r="F86" s="47">
        <v>11.734999999999999</v>
      </c>
      <c r="G86" s="47">
        <v>11.131</v>
      </c>
      <c r="H86" s="47">
        <v>0.104</v>
      </c>
      <c r="I86" s="47">
        <v>19.715</v>
      </c>
      <c r="J86" s="47" t="s">
        <v>25</v>
      </c>
      <c r="K86" s="47" t="s">
        <v>25</v>
      </c>
      <c r="L86" s="47" t="s">
        <v>25</v>
      </c>
      <c r="M86" s="47">
        <v>0.35699999999999998</v>
      </c>
      <c r="N86" s="47">
        <v>98.923000000000002</v>
      </c>
      <c r="O86" s="49">
        <f t="shared" si="4"/>
        <v>75.945468074198914</v>
      </c>
      <c r="P86" s="49">
        <f t="shared" si="5"/>
        <v>12.366078183568938</v>
      </c>
      <c r="Q86" s="49"/>
      <c r="R86" s="46">
        <v>1.1596075652721971E-3</v>
      </c>
      <c r="S86" s="46">
        <v>9.5168826500514306E-4</v>
      </c>
      <c r="T86" s="46">
        <v>1.7328086413525758</v>
      </c>
      <c r="U86" s="46">
        <v>0.24451771760899252</v>
      </c>
      <c r="V86" s="46">
        <v>0.24533169046280845</v>
      </c>
      <c r="W86" s="46">
        <v>2.3215081830663246E-3</v>
      </c>
      <c r="X86" s="46">
        <v>0.7745663113755219</v>
      </c>
      <c r="AB86" s="46">
        <v>7.5683598756965684E-3</v>
      </c>
      <c r="AC86" s="46">
        <f t="shared" si="6"/>
        <v>3.0092255246889392</v>
      </c>
    </row>
    <row r="87" spans="1:29" x14ac:dyDescent="0.2">
      <c r="A87" s="23" t="s">
        <v>552</v>
      </c>
      <c r="B87" s="23" t="s">
        <v>16</v>
      </c>
      <c r="C87" s="47">
        <v>0.06</v>
      </c>
      <c r="D87" s="47">
        <v>3.5999999999999997E-2</v>
      </c>
      <c r="E87" s="47">
        <v>56.011000000000003</v>
      </c>
      <c r="F87" s="47">
        <v>12.223000000000001</v>
      </c>
      <c r="G87" s="47">
        <v>11.082000000000001</v>
      </c>
      <c r="H87" s="47">
        <v>0.11600000000000001</v>
      </c>
      <c r="I87" s="47">
        <v>19.437000000000001</v>
      </c>
      <c r="J87" s="47" t="s">
        <v>25</v>
      </c>
      <c r="K87" s="47" t="s">
        <v>25</v>
      </c>
      <c r="L87" s="47" t="s">
        <v>25</v>
      </c>
      <c r="M87" s="47">
        <v>0.33400000000000002</v>
      </c>
      <c r="N87" s="47">
        <v>99.320999999999998</v>
      </c>
      <c r="O87" s="49">
        <f t="shared" si="4"/>
        <v>75.766177008469612</v>
      </c>
      <c r="P87" s="49">
        <f t="shared" si="5"/>
        <v>12.769920461555515</v>
      </c>
      <c r="Q87" s="49"/>
      <c r="R87" s="46">
        <v>1.5758511401946442E-3</v>
      </c>
      <c r="S87" s="46">
        <v>7.1131432334300233E-4</v>
      </c>
      <c r="T87" s="46">
        <v>1.7337589486963918</v>
      </c>
      <c r="U87" s="46">
        <v>0.25381110946486901</v>
      </c>
      <c r="V87" s="46">
        <v>0.24341267595347343</v>
      </c>
      <c r="W87" s="46">
        <v>2.5804796893105519E-3</v>
      </c>
      <c r="X87" s="46">
        <v>0.7610209870246919</v>
      </c>
      <c r="AB87" s="46">
        <v>7.0564391635581725E-3</v>
      </c>
      <c r="AC87" s="46">
        <f t="shared" si="6"/>
        <v>3.0039278054558327</v>
      </c>
    </row>
    <row r="88" spans="1:29" x14ac:dyDescent="0.2">
      <c r="A88" s="23" t="s">
        <v>553</v>
      </c>
      <c r="B88" s="23" t="s">
        <v>16</v>
      </c>
      <c r="C88" s="47">
        <v>5.6000000000000001E-2</v>
      </c>
      <c r="D88" s="47">
        <v>4.5999999999999999E-2</v>
      </c>
      <c r="E88" s="47">
        <v>53.66</v>
      </c>
      <c r="F88" s="47">
        <v>14.138</v>
      </c>
      <c r="G88" s="47">
        <v>11.521000000000001</v>
      </c>
      <c r="H88" s="47">
        <v>0.114</v>
      </c>
      <c r="I88" s="47">
        <v>19.294</v>
      </c>
      <c r="J88" s="47" t="s">
        <v>25</v>
      </c>
      <c r="K88" s="47" t="s">
        <v>25</v>
      </c>
      <c r="L88" s="47" t="s">
        <v>25</v>
      </c>
      <c r="M88" s="47">
        <v>0.34</v>
      </c>
      <c r="N88" s="47">
        <v>99.188000000000002</v>
      </c>
      <c r="O88" s="49">
        <f t="shared" si="4"/>
        <v>74.907200566471602</v>
      </c>
      <c r="P88" s="49">
        <f t="shared" si="5"/>
        <v>15.020045306378893</v>
      </c>
      <c r="Q88" s="49"/>
      <c r="R88" s="46">
        <v>1.4876044870778171E-3</v>
      </c>
      <c r="S88" s="46">
        <v>9.1928970724401867E-4</v>
      </c>
      <c r="T88" s="46">
        <v>1.6799701697740983</v>
      </c>
      <c r="U88" s="46">
        <v>0.29693152298559705</v>
      </c>
      <c r="V88" s="46">
        <v>0.25594740715870218</v>
      </c>
      <c r="W88" s="46">
        <v>2.564973130468059E-3</v>
      </c>
      <c r="X88" s="46">
        <v>0.76405599197065666</v>
      </c>
      <c r="AB88" s="46">
        <v>7.2653002119867638E-3</v>
      </c>
      <c r="AC88" s="46">
        <f t="shared" si="6"/>
        <v>3.0091422594258308</v>
      </c>
    </row>
    <row r="89" spans="1:29" x14ac:dyDescent="0.2">
      <c r="A89" s="23" t="s">
        <v>554</v>
      </c>
      <c r="B89" s="23" t="s">
        <v>16</v>
      </c>
      <c r="C89" s="47" t="s">
        <v>25</v>
      </c>
      <c r="D89" s="47">
        <v>0.08</v>
      </c>
      <c r="E89" s="47">
        <v>59.478000000000002</v>
      </c>
      <c r="F89" s="47">
        <v>8.218</v>
      </c>
      <c r="G89" s="47">
        <v>10.775</v>
      </c>
      <c r="H89" s="47">
        <v>0.13300000000000001</v>
      </c>
      <c r="I89" s="47">
        <v>20.291</v>
      </c>
      <c r="J89" s="47" t="s">
        <v>25</v>
      </c>
      <c r="K89" s="47" t="s">
        <v>25</v>
      </c>
      <c r="L89" s="47" t="s">
        <v>25</v>
      </c>
      <c r="M89" s="47">
        <v>0.38500000000000001</v>
      </c>
      <c r="N89" s="47">
        <v>99.400999999999996</v>
      </c>
      <c r="O89" s="49">
        <f t="shared" si="4"/>
        <v>77.047498804114369</v>
      </c>
      <c r="P89" s="49">
        <f t="shared" si="5"/>
        <v>8.4826340346461713</v>
      </c>
      <c r="Q89" s="49"/>
      <c r="S89" s="46">
        <v>1.5562014822928733E-3</v>
      </c>
      <c r="T89" s="46">
        <v>1.8125438842393122</v>
      </c>
      <c r="U89" s="46">
        <v>0.16800249720179566</v>
      </c>
      <c r="V89" s="46">
        <v>0.23300170998191858</v>
      </c>
      <c r="W89" s="46">
        <v>2.9128014449258497E-3</v>
      </c>
      <c r="X89" s="46">
        <v>0.78214565018327964</v>
      </c>
      <c r="AB89" s="46">
        <v>8.0078632636282829E-3</v>
      </c>
      <c r="AC89" s="46">
        <f t="shared" si="6"/>
        <v>3.0081706077971528</v>
      </c>
    </row>
    <row r="90" spans="1:29" x14ac:dyDescent="0.2">
      <c r="A90" s="23" t="s">
        <v>555</v>
      </c>
      <c r="B90" s="23" t="s">
        <v>16</v>
      </c>
      <c r="C90" s="47" t="s">
        <v>25</v>
      </c>
      <c r="D90" s="47">
        <v>9.7000000000000003E-2</v>
      </c>
      <c r="E90" s="47">
        <v>57.719000000000001</v>
      </c>
      <c r="F90" s="47">
        <v>9.9179999999999993</v>
      </c>
      <c r="G90" s="47">
        <v>10.992000000000001</v>
      </c>
      <c r="H90" s="47">
        <v>0.13800000000000001</v>
      </c>
      <c r="I90" s="47">
        <v>20.088999999999999</v>
      </c>
      <c r="J90" s="47" t="s">
        <v>25</v>
      </c>
      <c r="K90" s="47" t="s">
        <v>25</v>
      </c>
      <c r="L90" s="47" t="s">
        <v>25</v>
      </c>
      <c r="M90" s="47">
        <v>0.35699999999999998</v>
      </c>
      <c r="N90" s="47">
        <v>99.325000000000003</v>
      </c>
      <c r="O90" s="49">
        <f t="shared" si="4"/>
        <v>76.513673240212952</v>
      </c>
      <c r="P90" s="49">
        <f t="shared" si="5"/>
        <v>10.335751457067381</v>
      </c>
      <c r="Q90" s="49"/>
      <c r="S90" s="46">
        <v>1.9017188198583244E-3</v>
      </c>
      <c r="T90" s="46">
        <v>1.7727590223074783</v>
      </c>
      <c r="U90" s="46">
        <v>0.20434896229454227</v>
      </c>
      <c r="V90" s="46">
        <v>0.23956164226951238</v>
      </c>
      <c r="W90" s="46">
        <v>3.0460502201986881E-3</v>
      </c>
      <c r="X90" s="46">
        <v>0.78044308098796356</v>
      </c>
      <c r="AB90" s="46">
        <v>7.4838119795776949E-3</v>
      </c>
      <c r="AC90" s="46">
        <f t="shared" si="6"/>
        <v>3.0095442888791304</v>
      </c>
    </row>
    <row r="91" spans="1:29" x14ac:dyDescent="0.2">
      <c r="A91" s="23" t="s">
        <v>556</v>
      </c>
      <c r="B91" s="23" t="s">
        <v>16</v>
      </c>
      <c r="C91" s="47">
        <v>6.4000000000000001E-2</v>
      </c>
      <c r="D91" s="47">
        <v>6.8000000000000005E-2</v>
      </c>
      <c r="E91" s="47">
        <v>56.234000000000002</v>
      </c>
      <c r="F91" s="47">
        <v>11.528</v>
      </c>
      <c r="G91" s="47">
        <v>10.989000000000001</v>
      </c>
      <c r="H91" s="47">
        <v>0.14899999999999999</v>
      </c>
      <c r="I91" s="47">
        <v>19.562999999999999</v>
      </c>
      <c r="J91" s="47" t="s">
        <v>25</v>
      </c>
      <c r="K91" s="47" t="s">
        <v>25</v>
      </c>
      <c r="L91" s="47" t="s">
        <v>25</v>
      </c>
      <c r="M91" s="47">
        <v>0.33600000000000002</v>
      </c>
      <c r="N91" s="47">
        <v>98.953999999999994</v>
      </c>
      <c r="O91" s="49">
        <f t="shared" si="4"/>
        <v>76.038504033858047</v>
      </c>
      <c r="P91" s="49">
        <f t="shared" si="5"/>
        <v>12.089618450604736</v>
      </c>
      <c r="Q91" s="49"/>
      <c r="R91" s="46">
        <v>1.6834970421386384E-3</v>
      </c>
      <c r="S91" s="46">
        <v>1.3456633047234934E-3</v>
      </c>
      <c r="T91" s="46">
        <v>1.7433428686600878</v>
      </c>
      <c r="U91" s="46">
        <v>0.23974812940662496</v>
      </c>
      <c r="V91" s="46">
        <v>0.24174175025279665</v>
      </c>
      <c r="W91" s="46">
        <v>3.3196872321435587E-3</v>
      </c>
      <c r="X91" s="46">
        <v>0.76713411707360979</v>
      </c>
      <c r="AB91" s="46">
        <v>7.1096276476560281E-3</v>
      </c>
      <c r="AC91" s="46">
        <f t="shared" si="6"/>
        <v>3.0054253406197811</v>
      </c>
    </row>
    <row r="92" spans="1:29" x14ac:dyDescent="0.2">
      <c r="A92" s="23" t="s">
        <v>779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9"/>
      <c r="Q92" s="49"/>
    </row>
    <row r="93" spans="1:29" x14ac:dyDescent="0.2">
      <c r="A93" s="23" t="s">
        <v>557</v>
      </c>
      <c r="B93" s="23" t="s">
        <v>16</v>
      </c>
      <c r="C93" s="47" t="s">
        <v>25</v>
      </c>
      <c r="D93" s="47">
        <v>0.14199999999999999</v>
      </c>
      <c r="E93" s="47">
        <v>25.026</v>
      </c>
      <c r="F93" s="47">
        <v>44.290999999999997</v>
      </c>
      <c r="G93" s="47">
        <v>16.603000000000002</v>
      </c>
      <c r="H93" s="47">
        <v>0.27100000000000002</v>
      </c>
      <c r="I93" s="47">
        <v>13.587</v>
      </c>
      <c r="J93" s="47" t="s">
        <v>25</v>
      </c>
      <c r="K93" s="47" t="s">
        <v>25</v>
      </c>
      <c r="L93" s="47" t="s">
        <v>25</v>
      </c>
      <c r="M93" s="47">
        <v>0.13600000000000001</v>
      </c>
      <c r="N93" s="47">
        <v>100.08799999999999</v>
      </c>
      <c r="O93" s="49">
        <f t="shared" si="4"/>
        <v>59.328843541832377</v>
      </c>
      <c r="P93" s="49">
        <f t="shared" si="5"/>
        <v>54.280449533842187</v>
      </c>
      <c r="Q93" s="49"/>
      <c r="S93" s="46">
        <v>3.250485080561178E-3</v>
      </c>
      <c r="T93" s="46">
        <v>0.89744451768817179</v>
      </c>
      <c r="U93" s="46">
        <v>1.0654892713805766</v>
      </c>
      <c r="V93" s="46">
        <v>0.42248606819985801</v>
      </c>
      <c r="W93" s="46">
        <v>6.984133403958875E-3</v>
      </c>
      <c r="X93" s="46">
        <v>0.61629941269593758</v>
      </c>
      <c r="AB93" s="46">
        <v>3.3287319360005138E-3</v>
      </c>
      <c r="AC93" s="46">
        <f t="shared" si="6"/>
        <v>3.0152826203850647</v>
      </c>
    </row>
    <row r="94" spans="1:29" x14ac:dyDescent="0.2">
      <c r="A94" s="23" t="s">
        <v>558</v>
      </c>
      <c r="B94" s="23" t="s">
        <v>16</v>
      </c>
      <c r="C94" s="47" t="s">
        <v>25</v>
      </c>
      <c r="D94" s="47">
        <v>0.14199999999999999</v>
      </c>
      <c r="E94" s="47">
        <v>23.782</v>
      </c>
      <c r="F94" s="47">
        <v>46.023000000000003</v>
      </c>
      <c r="G94" s="47">
        <v>15.901999999999999</v>
      </c>
      <c r="H94" s="47">
        <v>0.26600000000000001</v>
      </c>
      <c r="I94" s="47">
        <v>14.375999999999999</v>
      </c>
      <c r="J94" s="47" t="s">
        <v>25</v>
      </c>
      <c r="K94" s="47" t="s">
        <v>25</v>
      </c>
      <c r="L94" s="47" t="s">
        <v>25</v>
      </c>
      <c r="M94" s="47">
        <v>0.17899999999999999</v>
      </c>
      <c r="N94" s="47">
        <v>100.71599999999999</v>
      </c>
      <c r="O94" s="49">
        <f t="shared" si="4"/>
        <v>61.707741473647204</v>
      </c>
      <c r="P94" s="49">
        <f t="shared" si="5"/>
        <v>56.487820913469832</v>
      </c>
      <c r="Q94" s="49"/>
      <c r="S94" s="46">
        <v>3.2387788151586041E-3</v>
      </c>
      <c r="T94" s="46">
        <v>0.84976268500051677</v>
      </c>
      <c r="U94" s="46">
        <v>1.1031679419135527</v>
      </c>
      <c r="V94" s="46">
        <v>0.40319086740903726</v>
      </c>
      <c r="W94" s="46">
        <v>6.8305863337847772E-3</v>
      </c>
      <c r="X94" s="46">
        <v>0.64973962801097218</v>
      </c>
      <c r="AB94" s="46">
        <v>4.3654202447848747E-3</v>
      </c>
      <c r="AC94" s="46">
        <f t="shared" si="6"/>
        <v>3.0202959077278075</v>
      </c>
    </row>
    <row r="95" spans="1:29" x14ac:dyDescent="0.2">
      <c r="A95" s="23" t="s">
        <v>559</v>
      </c>
      <c r="B95" s="23" t="s">
        <v>16</v>
      </c>
      <c r="C95" s="47" t="s">
        <v>29</v>
      </c>
      <c r="D95" s="47">
        <v>5.6500000000000002E-2</v>
      </c>
      <c r="E95" s="47">
        <v>27.367000000000001</v>
      </c>
      <c r="F95" s="47">
        <v>42.1265</v>
      </c>
      <c r="G95" s="47">
        <v>14.263500000000001</v>
      </c>
      <c r="H95" s="47">
        <v>0.24299999999999999</v>
      </c>
      <c r="I95" s="47">
        <v>15.4175</v>
      </c>
      <c r="J95" s="47" t="s">
        <v>25</v>
      </c>
      <c r="K95" s="47">
        <v>5.5E-2</v>
      </c>
      <c r="L95" s="47" t="s">
        <v>25</v>
      </c>
      <c r="M95" s="47">
        <v>0.14599999999999999</v>
      </c>
      <c r="N95" s="47">
        <v>99.692999999999998</v>
      </c>
      <c r="O95" s="49">
        <f t="shared" si="4"/>
        <v>65.832658483944201</v>
      </c>
      <c r="P95" s="49">
        <f t="shared" si="5"/>
        <v>50.80270569770812</v>
      </c>
      <c r="Q95" s="49"/>
      <c r="S95" s="46">
        <v>1.2715363721036215E-3</v>
      </c>
      <c r="T95" s="46">
        <v>0.96485903513154259</v>
      </c>
      <c r="U95" s="46">
        <v>0.99634439150803078</v>
      </c>
      <c r="V95" s="46">
        <v>0.35683910222619214</v>
      </c>
      <c r="W95" s="46">
        <v>6.1570122283012814E-3</v>
      </c>
      <c r="X95" s="46">
        <v>0.68754739784290897</v>
      </c>
      <c r="Z95" s="46">
        <v>3.189981684217909E-3</v>
      </c>
      <c r="AB95" s="46">
        <v>3.5132841569210449E-3</v>
      </c>
      <c r="AC95" s="46">
        <f t="shared" si="6"/>
        <v>3.0197217411502186</v>
      </c>
    </row>
    <row r="96" spans="1:29" x14ac:dyDescent="0.2">
      <c r="A96" s="51" t="s">
        <v>560</v>
      </c>
      <c r="B96" s="51" t="s">
        <v>16</v>
      </c>
      <c r="C96" s="52" t="s">
        <v>29</v>
      </c>
      <c r="D96" s="52">
        <v>7.9000000000000001E-2</v>
      </c>
      <c r="E96" s="52">
        <v>28.012500000000003</v>
      </c>
      <c r="F96" s="52">
        <v>41.311499999999995</v>
      </c>
      <c r="G96" s="52">
        <v>14.034500000000001</v>
      </c>
      <c r="H96" s="52">
        <v>0.21500000000000002</v>
      </c>
      <c r="I96" s="52">
        <v>15.3635</v>
      </c>
      <c r="J96" s="52">
        <v>5.0499999999999996E-2</v>
      </c>
      <c r="K96" s="52" t="s">
        <v>29</v>
      </c>
      <c r="L96" s="52" t="s">
        <v>25</v>
      </c>
      <c r="M96" s="52">
        <v>0.158</v>
      </c>
      <c r="N96" s="52">
        <v>99.276499999999999</v>
      </c>
      <c r="O96" s="53">
        <f t="shared" si="4"/>
        <v>66.117221297882892</v>
      </c>
      <c r="P96" s="53">
        <f t="shared" si="5"/>
        <v>49.731551851495148</v>
      </c>
      <c r="Q96" s="53"/>
      <c r="R96" s="55"/>
      <c r="S96" s="55">
        <v>1.7789225224438658E-3</v>
      </c>
      <c r="T96" s="55">
        <v>0.98818475112094806</v>
      </c>
      <c r="U96" s="55">
        <v>0.97763033572206814</v>
      </c>
      <c r="V96" s="55">
        <v>0.35131191463360623</v>
      </c>
      <c r="W96" s="55">
        <v>5.4506940429408009E-3</v>
      </c>
      <c r="X96" s="55">
        <v>0.68553313789939341</v>
      </c>
      <c r="Y96" s="55">
        <v>1.6195450934839042E-3</v>
      </c>
      <c r="Z96" s="55"/>
      <c r="AA96" s="55"/>
      <c r="AB96" s="55">
        <v>3.8042330211635815E-3</v>
      </c>
      <c r="AC96" s="55">
        <f t="shared" si="6"/>
        <v>3.0153135340560477</v>
      </c>
    </row>
    <row r="97" spans="1:16" x14ac:dyDescent="0.2">
      <c r="A97" s="62" t="s">
        <v>28</v>
      </c>
      <c r="B97" s="62"/>
      <c r="C97" s="63">
        <v>3.3000000000000002E-2</v>
      </c>
      <c r="D97" s="63">
        <v>2.5999999999999999E-2</v>
      </c>
      <c r="E97" s="63">
        <v>4.5999999999999999E-2</v>
      </c>
      <c r="F97" s="63">
        <v>5.6000000000000001E-2</v>
      </c>
      <c r="G97" s="63">
        <v>2.5999999999999999E-2</v>
      </c>
      <c r="H97" s="63">
        <v>1.6E-2</v>
      </c>
      <c r="I97" s="63">
        <v>2.1000000000000001E-2</v>
      </c>
      <c r="J97" s="63">
        <v>0.02</v>
      </c>
      <c r="K97" s="63">
        <v>0.04</v>
      </c>
      <c r="L97" s="63">
        <v>2.5999999999999999E-2</v>
      </c>
      <c r="M97" s="63">
        <v>2.8000000000000001E-2</v>
      </c>
    </row>
    <row r="98" spans="1:16" x14ac:dyDescent="0.2">
      <c r="A98" s="23" t="s">
        <v>26</v>
      </c>
    </row>
    <row r="99" spans="1:16" ht="15.75" x14ac:dyDescent="0.2">
      <c r="A99" s="23" t="s">
        <v>631</v>
      </c>
      <c r="M99" s="64"/>
    </row>
    <row r="100" spans="1:16" x14ac:dyDescent="0.2">
      <c r="A100" s="23" t="s">
        <v>610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M100" s="65"/>
      <c r="N100" s="65"/>
    </row>
    <row r="101" spans="1:16" x14ac:dyDescent="0.2">
      <c r="A101" s="8" t="s">
        <v>27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M101" s="65"/>
      <c r="N101" s="65"/>
    </row>
    <row r="104" spans="1:16" x14ac:dyDescent="0.2">
      <c r="A104" s="23" t="s">
        <v>799</v>
      </c>
    </row>
    <row r="105" spans="1:16" s="26" customFormat="1" ht="14.25" x14ac:dyDescent="0.25">
      <c r="A105" s="68" t="s">
        <v>780</v>
      </c>
      <c r="B105" s="68" t="s">
        <v>781</v>
      </c>
      <c r="C105" s="74" t="s">
        <v>782</v>
      </c>
      <c r="D105" s="74" t="s">
        <v>783</v>
      </c>
      <c r="E105" s="74" t="s">
        <v>784</v>
      </c>
      <c r="F105" s="74" t="s">
        <v>785</v>
      </c>
      <c r="G105" s="74" t="s">
        <v>2</v>
      </c>
      <c r="H105" s="74" t="s">
        <v>3</v>
      </c>
      <c r="I105" s="74" t="s">
        <v>4</v>
      </c>
      <c r="J105" s="74" t="s">
        <v>5</v>
      </c>
      <c r="K105" s="74" t="s">
        <v>786</v>
      </c>
      <c r="L105" s="74" t="s">
        <v>787</v>
      </c>
      <c r="M105" s="74" t="s">
        <v>6</v>
      </c>
      <c r="N105" s="74" t="s">
        <v>7</v>
      </c>
      <c r="O105" s="74" t="s">
        <v>800</v>
      </c>
      <c r="P105" s="74" t="s">
        <v>12</v>
      </c>
    </row>
    <row r="106" spans="1:16" s="26" customFormat="1" x14ac:dyDescent="0.2">
      <c r="A106" s="60" t="s">
        <v>778</v>
      </c>
      <c r="B106" s="73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s="26" customFormat="1" x14ac:dyDescent="0.2">
      <c r="A107" s="69" t="s">
        <v>788</v>
      </c>
      <c r="B107" s="69" t="s">
        <v>789</v>
      </c>
      <c r="C107" s="76" t="s">
        <v>797</v>
      </c>
      <c r="D107" s="76">
        <v>3.1E-2</v>
      </c>
      <c r="E107" s="76">
        <v>54.731999999999999</v>
      </c>
      <c r="F107" s="76">
        <v>13.321</v>
      </c>
      <c r="G107" s="76">
        <v>11.433</v>
      </c>
      <c r="H107" s="76">
        <v>0.122</v>
      </c>
      <c r="I107" s="76">
        <v>19.167999999999999</v>
      </c>
      <c r="J107" s="76" t="s">
        <v>797</v>
      </c>
      <c r="K107" s="76" t="s">
        <v>797</v>
      </c>
      <c r="L107" s="76" t="s">
        <v>797</v>
      </c>
      <c r="M107" s="76">
        <v>0.373</v>
      </c>
      <c r="N107" s="76">
        <f>SUM(C107:M107)</f>
        <v>99.179999999999993</v>
      </c>
      <c r="O107" s="76">
        <f>(I107/40.304)/(I107/40.304+G107/71.844)*100</f>
        <v>74.928163938350579</v>
      </c>
      <c r="P107" s="76">
        <f>(F107/151.9892)/(F107/151.9892+E107/101.96008)*100</f>
        <v>14.035616725199956</v>
      </c>
    </row>
    <row r="108" spans="1:16" s="26" customFormat="1" x14ac:dyDescent="0.2">
      <c r="A108" s="69"/>
      <c r="B108" s="69" t="s">
        <v>790</v>
      </c>
      <c r="C108" s="76" t="s">
        <v>797</v>
      </c>
      <c r="D108" s="76">
        <v>5.1999999999999998E-2</v>
      </c>
      <c r="E108" s="76">
        <v>55.121000000000002</v>
      </c>
      <c r="F108" s="76">
        <v>13.082000000000001</v>
      </c>
      <c r="G108" s="76">
        <v>11.159000000000001</v>
      </c>
      <c r="H108" s="76">
        <v>0.104</v>
      </c>
      <c r="I108" s="76">
        <v>19.613</v>
      </c>
      <c r="J108" s="76" t="s">
        <v>797</v>
      </c>
      <c r="K108" s="76" t="s">
        <v>797</v>
      </c>
      <c r="L108" s="76" t="s">
        <v>797</v>
      </c>
      <c r="M108" s="76">
        <v>0.39800000000000002</v>
      </c>
      <c r="N108" s="76">
        <f>SUM(C108:M108)</f>
        <v>99.528999999999996</v>
      </c>
      <c r="O108" s="76">
        <f t="shared" ref="O108:O110" si="7">(I108/40.304)/(I108/40.304+G108/71.844)*100</f>
        <v>75.804530344062243</v>
      </c>
      <c r="P108" s="76">
        <f t="shared" ref="P108:P110" si="8">(F108/151.9892)/(F108/151.9892+E108/101.96008)*100</f>
        <v>13.734466867632577</v>
      </c>
    </row>
    <row r="109" spans="1:16" s="26" customFormat="1" x14ac:dyDescent="0.2">
      <c r="A109" s="69"/>
      <c r="B109" s="69" t="s">
        <v>791</v>
      </c>
      <c r="C109" s="76" t="s">
        <v>797</v>
      </c>
      <c r="D109" s="76">
        <v>2.8000000000000001E-2</v>
      </c>
      <c r="E109" s="76">
        <v>54.97</v>
      </c>
      <c r="F109" s="76">
        <v>13.428000000000001</v>
      </c>
      <c r="G109" s="76">
        <v>11.339</v>
      </c>
      <c r="H109" s="76">
        <v>0.126</v>
      </c>
      <c r="I109" s="76">
        <v>19.326000000000001</v>
      </c>
      <c r="J109" s="76" t="s">
        <v>797</v>
      </c>
      <c r="K109" s="76" t="s">
        <v>797</v>
      </c>
      <c r="L109" s="76" t="s">
        <v>797</v>
      </c>
      <c r="M109" s="76">
        <v>0.34100000000000003</v>
      </c>
      <c r="N109" s="76">
        <f t="shared" ref="N109:N110" si="9">SUM(C109:M109)</f>
        <v>99.558000000000007</v>
      </c>
      <c r="O109" s="76">
        <f t="shared" si="7"/>
        <v>75.236200409631351</v>
      </c>
      <c r="P109" s="76">
        <f t="shared" si="8"/>
        <v>14.079850907173297</v>
      </c>
    </row>
    <row r="110" spans="1:16" s="26" customFormat="1" x14ac:dyDescent="0.2">
      <c r="A110" s="69"/>
      <c r="B110" s="69" t="s">
        <v>792</v>
      </c>
      <c r="C110" s="76" t="s">
        <v>797</v>
      </c>
      <c r="D110" s="76">
        <v>3.2000000000000001E-2</v>
      </c>
      <c r="E110" s="76">
        <v>55.616</v>
      </c>
      <c r="F110" s="76">
        <v>13.363</v>
      </c>
      <c r="G110" s="76">
        <v>11.026</v>
      </c>
      <c r="H110" s="76">
        <v>9.8000000000000004E-2</v>
      </c>
      <c r="I110" s="76">
        <v>19.617999999999999</v>
      </c>
      <c r="J110" s="76" t="s">
        <v>797</v>
      </c>
      <c r="K110" s="76" t="s">
        <v>797</v>
      </c>
      <c r="L110" s="76" t="s">
        <v>797</v>
      </c>
      <c r="M110" s="76">
        <v>0.33700000000000002</v>
      </c>
      <c r="N110" s="76">
        <f t="shared" si="9"/>
        <v>100.08999999999999</v>
      </c>
      <c r="O110" s="76">
        <f t="shared" si="7"/>
        <v>76.028411221709476</v>
      </c>
      <c r="P110" s="76">
        <f t="shared" si="8"/>
        <v>13.880996709324151</v>
      </c>
    </row>
    <row r="111" spans="1:16" s="26" customFormat="1" x14ac:dyDescent="0.2">
      <c r="A111" s="69" t="s">
        <v>793</v>
      </c>
      <c r="B111" s="69" t="s">
        <v>789</v>
      </c>
      <c r="C111" s="76" t="s">
        <v>797</v>
      </c>
      <c r="D111" s="76">
        <v>0.13100000000000001</v>
      </c>
      <c r="E111" s="76">
        <v>60.115000000000002</v>
      </c>
      <c r="F111" s="76">
        <v>7.8239999999999998</v>
      </c>
      <c r="G111" s="76">
        <v>10.707000000000001</v>
      </c>
      <c r="H111" s="76">
        <v>9.5000000000000001E-2</v>
      </c>
      <c r="I111" s="76">
        <v>20.492999999999999</v>
      </c>
      <c r="J111" s="76" t="s">
        <v>797</v>
      </c>
      <c r="K111" s="76" t="s">
        <v>797</v>
      </c>
      <c r="L111" s="76" t="s">
        <v>797</v>
      </c>
      <c r="M111" s="76">
        <v>0.371</v>
      </c>
      <c r="N111" s="76">
        <f t="shared" ref="N111:N112" si="10">SUM(C111:M111)</f>
        <v>99.736000000000004</v>
      </c>
      <c r="O111" s="76">
        <f t="shared" ref="O111:O114" si="11">(I111/40.304)/(I111/40.304+G111/71.844)*100</f>
        <v>77.33337447137329</v>
      </c>
      <c r="P111" s="76">
        <f t="shared" ref="P111:P114" si="12">(F111/151.9892)/(F111/151.9892+E111/101.96008)*100</f>
        <v>8.0298991609663801</v>
      </c>
    </row>
    <row r="112" spans="1:16" s="26" customFormat="1" x14ac:dyDescent="0.2">
      <c r="A112" s="69"/>
      <c r="B112" s="69" t="s">
        <v>790</v>
      </c>
      <c r="C112" s="76" t="s">
        <v>797</v>
      </c>
      <c r="D112" s="76">
        <v>0.13700000000000001</v>
      </c>
      <c r="E112" s="76">
        <v>60.518000000000001</v>
      </c>
      <c r="F112" s="76">
        <v>7.6260000000000003</v>
      </c>
      <c r="G112" s="76">
        <v>10.506</v>
      </c>
      <c r="H112" s="76">
        <v>8.3000000000000004E-2</v>
      </c>
      <c r="I112" s="76">
        <v>20.821999999999999</v>
      </c>
      <c r="J112" s="76" t="s">
        <v>797</v>
      </c>
      <c r="K112" s="76" t="s">
        <v>797</v>
      </c>
      <c r="L112" s="76" t="s">
        <v>797</v>
      </c>
      <c r="M112" s="76">
        <v>0.39300000000000002</v>
      </c>
      <c r="N112" s="76">
        <f t="shared" si="10"/>
        <v>100.08500000000001</v>
      </c>
      <c r="O112" s="76">
        <f t="shared" si="11"/>
        <v>77.938911517360324</v>
      </c>
      <c r="P112" s="76">
        <f t="shared" si="12"/>
        <v>7.7944708452059199</v>
      </c>
    </row>
    <row r="113" spans="1:16" s="26" customFormat="1" x14ac:dyDescent="0.2">
      <c r="A113" s="69"/>
      <c r="B113" s="69" t="s">
        <v>791</v>
      </c>
      <c r="C113" s="76" t="s">
        <v>797</v>
      </c>
      <c r="D113" s="76">
        <v>0.127</v>
      </c>
      <c r="E113" s="76">
        <v>59.847999999999999</v>
      </c>
      <c r="F113" s="76">
        <v>7.7240000000000002</v>
      </c>
      <c r="G113" s="76">
        <v>10.632</v>
      </c>
      <c r="H113" s="76">
        <v>9.2999999999999999E-2</v>
      </c>
      <c r="I113" s="76">
        <v>20.390999999999998</v>
      </c>
      <c r="J113" s="76" t="s">
        <v>797</v>
      </c>
      <c r="K113" s="76" t="s">
        <v>797</v>
      </c>
      <c r="L113" s="76" t="s">
        <v>797</v>
      </c>
      <c r="M113" s="76">
        <v>0.34599999999999997</v>
      </c>
      <c r="N113" s="76">
        <f t="shared" ref="N113:N114" si="13">SUM(C113:M113)</f>
        <v>99.161000000000001</v>
      </c>
      <c r="O113" s="76">
        <f t="shared" si="11"/>
        <v>77.369107716983862</v>
      </c>
      <c r="P113" s="76">
        <f t="shared" si="12"/>
        <v>7.9679931861583331</v>
      </c>
    </row>
    <row r="114" spans="1:16" s="26" customFormat="1" x14ac:dyDescent="0.2">
      <c r="A114" s="69"/>
      <c r="B114" s="69" t="s">
        <v>792</v>
      </c>
      <c r="C114" s="76" t="s">
        <v>797</v>
      </c>
      <c r="D114" s="76">
        <v>0.14399999999999999</v>
      </c>
      <c r="E114" s="76">
        <v>60.326999999999998</v>
      </c>
      <c r="F114" s="76">
        <v>7.6630000000000003</v>
      </c>
      <c r="G114" s="76">
        <v>10.476000000000001</v>
      </c>
      <c r="H114" s="76">
        <v>0.104</v>
      </c>
      <c r="I114" s="76">
        <v>20.664000000000001</v>
      </c>
      <c r="J114" s="76" t="s">
        <v>797</v>
      </c>
      <c r="K114" s="76" t="s">
        <v>797</v>
      </c>
      <c r="L114" s="76" t="s">
        <v>797</v>
      </c>
      <c r="M114" s="76">
        <v>0.38200000000000001</v>
      </c>
      <c r="N114" s="76">
        <f t="shared" si="13"/>
        <v>99.76</v>
      </c>
      <c r="O114" s="76">
        <f t="shared" si="11"/>
        <v>77.857002068460829</v>
      </c>
      <c r="P114" s="76">
        <f t="shared" si="12"/>
        <v>7.8521692350274046</v>
      </c>
    </row>
    <row r="115" spans="1:16" s="26" customFormat="1" x14ac:dyDescent="0.2">
      <c r="A115" s="69" t="s">
        <v>543</v>
      </c>
      <c r="B115" s="69" t="s">
        <v>789</v>
      </c>
      <c r="C115" s="76" t="s">
        <v>797</v>
      </c>
      <c r="D115" s="76">
        <v>0.111</v>
      </c>
      <c r="E115" s="76">
        <v>57.423000000000002</v>
      </c>
      <c r="F115" s="76">
        <v>9.5190000000000001</v>
      </c>
      <c r="G115" s="76">
        <v>10.746</v>
      </c>
      <c r="H115" s="76">
        <v>8.1000000000000003E-2</v>
      </c>
      <c r="I115" s="76">
        <v>20.699000000000002</v>
      </c>
      <c r="J115" s="76" t="s">
        <v>797</v>
      </c>
      <c r="K115" s="76" t="s">
        <v>797</v>
      </c>
      <c r="L115" s="76" t="s">
        <v>797</v>
      </c>
      <c r="M115" s="76">
        <v>0.34499999999999997</v>
      </c>
      <c r="N115" s="76">
        <f>SUM(C115:M115)</f>
        <v>98.923999999999992</v>
      </c>
      <c r="O115" s="76">
        <f t="shared" ref="O115:O117" si="14">(I115/40.304)/(I115/40.304+G115/71.844)*100</f>
        <v>77.444771933657478</v>
      </c>
      <c r="P115" s="76">
        <f t="shared" ref="P115:P117" si="15">(F115/151.9892)/(F115/151.9892+E115/101.96008)*100</f>
        <v>10.007574762793316</v>
      </c>
    </row>
    <row r="116" spans="1:16" s="26" customFormat="1" x14ac:dyDescent="0.2">
      <c r="A116" s="69"/>
      <c r="B116" s="69" t="s">
        <v>791</v>
      </c>
      <c r="C116" s="76" t="s">
        <v>797</v>
      </c>
      <c r="D116" s="76">
        <v>0.11700000000000001</v>
      </c>
      <c r="E116" s="76">
        <v>57.847999999999999</v>
      </c>
      <c r="F116" s="76">
        <v>9.8130000000000006</v>
      </c>
      <c r="G116" s="76">
        <v>10.484999999999999</v>
      </c>
      <c r="H116" s="76">
        <v>8.7999999999999995E-2</v>
      </c>
      <c r="I116" s="76">
        <v>20.783999999999999</v>
      </c>
      <c r="J116" s="76">
        <v>3.5999999999999997E-2</v>
      </c>
      <c r="K116" s="76">
        <v>6.6000000000000003E-2</v>
      </c>
      <c r="L116" s="76" t="s">
        <v>797</v>
      </c>
      <c r="M116" s="76">
        <v>0.35099999999999998</v>
      </c>
      <c r="N116" s="76">
        <f t="shared" ref="N116:N117" si="16">SUM(C116:M116)</f>
        <v>99.587999999999994</v>
      </c>
      <c r="O116" s="76">
        <f t="shared" si="14"/>
        <v>77.941906562922341</v>
      </c>
      <c r="P116" s="76">
        <f t="shared" si="15"/>
        <v>10.217033968065524</v>
      </c>
    </row>
    <row r="117" spans="1:16" s="26" customFormat="1" x14ac:dyDescent="0.2">
      <c r="A117" s="69"/>
      <c r="B117" s="69" t="s">
        <v>792</v>
      </c>
      <c r="C117" s="76" t="s">
        <v>797</v>
      </c>
      <c r="D117" s="76">
        <v>0.13200000000000001</v>
      </c>
      <c r="E117" s="76">
        <v>58.152000000000001</v>
      </c>
      <c r="F117" s="76">
        <v>9.3740000000000006</v>
      </c>
      <c r="G117" s="76">
        <v>10.01</v>
      </c>
      <c r="H117" s="76">
        <v>9.8000000000000004E-2</v>
      </c>
      <c r="I117" s="76">
        <v>21.042000000000002</v>
      </c>
      <c r="J117" s="76">
        <v>4.2000000000000003E-2</v>
      </c>
      <c r="K117" s="76">
        <v>5.8000000000000003E-2</v>
      </c>
      <c r="L117" s="76" t="s">
        <v>797</v>
      </c>
      <c r="M117" s="76">
        <v>0.36099999999999999</v>
      </c>
      <c r="N117" s="76">
        <f t="shared" si="16"/>
        <v>99.26900000000002</v>
      </c>
      <c r="O117" s="76">
        <f t="shared" si="14"/>
        <v>78.93450774440484</v>
      </c>
      <c r="P117" s="76">
        <f t="shared" si="15"/>
        <v>9.7585196873700628</v>
      </c>
    </row>
    <row r="118" spans="1:16" s="26" customFormat="1" x14ac:dyDescent="0.2">
      <c r="A118" s="69" t="s">
        <v>544</v>
      </c>
      <c r="B118" s="69" t="s">
        <v>789</v>
      </c>
      <c r="C118" s="76" t="s">
        <v>797</v>
      </c>
      <c r="D118" s="76">
        <v>4.1000000000000002E-2</v>
      </c>
      <c r="E118" s="76">
        <v>58.591000000000001</v>
      </c>
      <c r="F118" s="76">
        <v>9.3330000000000002</v>
      </c>
      <c r="G118" s="76">
        <v>11.01</v>
      </c>
      <c r="H118" s="76">
        <v>8.3000000000000004E-2</v>
      </c>
      <c r="I118" s="76">
        <v>20.189</v>
      </c>
      <c r="J118" s="76" t="s">
        <v>797</v>
      </c>
      <c r="K118" s="76" t="s">
        <v>797</v>
      </c>
      <c r="L118" s="76" t="s">
        <v>797</v>
      </c>
      <c r="M118" s="76">
        <v>0.47799999999999998</v>
      </c>
      <c r="N118" s="76">
        <f>SUM(C118:M118)</f>
        <v>99.725000000000009</v>
      </c>
      <c r="O118" s="76">
        <f t="shared" ref="O118:O120" si="17">(I118/40.304)/(I118/40.304+G118/71.844)*100</f>
        <v>76.573448504867542</v>
      </c>
      <c r="P118" s="76">
        <f t="shared" ref="P118:P120" si="18">(F118/151.9892)/(F118/151.9892+E118/101.96008)*100</f>
        <v>9.654189359808619</v>
      </c>
    </row>
    <row r="119" spans="1:16" s="26" customFormat="1" x14ac:dyDescent="0.2">
      <c r="A119" s="69"/>
      <c r="B119" s="69" t="s">
        <v>791</v>
      </c>
      <c r="C119" s="76" t="s">
        <v>797</v>
      </c>
      <c r="D119" s="76">
        <v>4.8000000000000001E-2</v>
      </c>
      <c r="E119" s="76">
        <v>58.735999999999997</v>
      </c>
      <c r="F119" s="76">
        <v>9.6020000000000003</v>
      </c>
      <c r="G119" s="76">
        <v>10.648</v>
      </c>
      <c r="H119" s="76">
        <v>9.0999999999999998E-2</v>
      </c>
      <c r="I119" s="76">
        <v>20.428000000000001</v>
      </c>
      <c r="J119" s="76" t="s">
        <v>797</v>
      </c>
      <c r="K119" s="76" t="s">
        <v>797</v>
      </c>
      <c r="L119" s="76" t="s">
        <v>797</v>
      </c>
      <c r="M119" s="76">
        <v>0.40400000000000003</v>
      </c>
      <c r="N119" s="76">
        <f t="shared" ref="N119:N121" si="19">SUM(C119:M119)</f>
        <v>99.956999999999979</v>
      </c>
      <c r="O119" s="76">
        <f t="shared" si="17"/>
        <v>77.374519776141099</v>
      </c>
      <c r="P119" s="76">
        <f t="shared" si="18"/>
        <v>9.8828503620798003</v>
      </c>
    </row>
    <row r="120" spans="1:16" s="26" customFormat="1" x14ac:dyDescent="0.2">
      <c r="A120" s="69"/>
      <c r="B120" s="69" t="s">
        <v>794</v>
      </c>
      <c r="C120" s="76" t="s">
        <v>797</v>
      </c>
      <c r="D120" s="76">
        <v>3.7999999999999999E-2</v>
      </c>
      <c r="E120" s="76">
        <v>58.488</v>
      </c>
      <c r="F120" s="76">
        <v>9.1760000000000002</v>
      </c>
      <c r="G120" s="76">
        <v>10.881</v>
      </c>
      <c r="H120" s="76">
        <v>7.3999999999999996E-2</v>
      </c>
      <c r="I120" s="76">
        <v>20.311</v>
      </c>
      <c r="J120" s="76" t="s">
        <v>797</v>
      </c>
      <c r="K120" s="76" t="s">
        <v>797</v>
      </c>
      <c r="L120" s="76" t="s">
        <v>797</v>
      </c>
      <c r="M120" s="76">
        <v>0.41299999999999998</v>
      </c>
      <c r="N120" s="76">
        <f t="shared" si="19"/>
        <v>99.380999999999986</v>
      </c>
      <c r="O120" s="76">
        <f t="shared" si="17"/>
        <v>76.891429322842313</v>
      </c>
      <c r="P120" s="76">
        <f t="shared" si="18"/>
        <v>9.5223746843563557</v>
      </c>
    </row>
    <row r="121" spans="1:16" s="26" customFormat="1" x14ac:dyDescent="0.2">
      <c r="A121" s="69" t="s">
        <v>545</v>
      </c>
      <c r="B121" s="69" t="s">
        <v>789</v>
      </c>
      <c r="C121" s="76" t="s">
        <v>797</v>
      </c>
      <c r="D121" s="76">
        <v>5.8000000000000003E-2</v>
      </c>
      <c r="E121" s="76">
        <v>56.116999999999997</v>
      </c>
      <c r="F121" s="76">
        <v>11.714</v>
      </c>
      <c r="G121" s="76">
        <v>10.41</v>
      </c>
      <c r="H121" s="76">
        <v>0.126</v>
      </c>
      <c r="I121" s="76">
        <v>20.420999999999999</v>
      </c>
      <c r="J121" s="76" t="s">
        <v>797</v>
      </c>
      <c r="K121" s="76" t="s">
        <v>797</v>
      </c>
      <c r="L121" s="76" t="s">
        <v>797</v>
      </c>
      <c r="M121" s="76">
        <v>0.35199999999999998</v>
      </c>
      <c r="N121" s="76">
        <f t="shared" si="19"/>
        <v>99.198000000000008</v>
      </c>
      <c r="O121" s="76">
        <f t="shared" ref="O121:O123" si="20">(I121/40.304)/(I121/40.304+G121/71.844)*100</f>
        <v>77.761877911871949</v>
      </c>
      <c r="P121" s="76">
        <f t="shared" ref="P121:P122" si="21">(F121/151.9892)/(F121/151.9892+E121/101.96008)*100</f>
        <v>12.283186825718712</v>
      </c>
    </row>
    <row r="122" spans="1:16" s="26" customFormat="1" x14ac:dyDescent="0.2">
      <c r="A122" s="69"/>
      <c r="B122" s="69" t="s">
        <v>791</v>
      </c>
      <c r="C122" s="76" t="s">
        <v>797</v>
      </c>
      <c r="D122" s="76">
        <v>7.1999999999999995E-2</v>
      </c>
      <c r="E122" s="76">
        <v>56.747</v>
      </c>
      <c r="F122" s="76">
        <v>11.395</v>
      </c>
      <c r="G122" s="76">
        <v>10.018000000000001</v>
      </c>
      <c r="H122" s="76">
        <v>9.4E-2</v>
      </c>
      <c r="I122" s="76">
        <v>20.093</v>
      </c>
      <c r="J122" s="76" t="s">
        <v>797</v>
      </c>
      <c r="K122" s="76" t="s">
        <v>797</v>
      </c>
      <c r="L122" s="76" t="s">
        <v>797</v>
      </c>
      <c r="M122" s="76">
        <v>0.38800000000000001</v>
      </c>
      <c r="N122" s="76">
        <f>SUM(C122:M122)</f>
        <v>98.807000000000002</v>
      </c>
      <c r="O122" s="76">
        <f t="shared" si="20"/>
        <v>78.14325888873887</v>
      </c>
      <c r="P122" s="76">
        <f t="shared" si="21"/>
        <v>11.871491385750526</v>
      </c>
    </row>
    <row r="123" spans="1:16" s="26" customFormat="1" x14ac:dyDescent="0.2">
      <c r="A123" s="69"/>
      <c r="B123" s="69" t="s">
        <v>794</v>
      </c>
      <c r="C123" s="76" t="s">
        <v>797</v>
      </c>
      <c r="D123" s="76">
        <v>7.4999999999999997E-2</v>
      </c>
      <c r="E123" s="76">
        <v>56.600999999999999</v>
      </c>
      <c r="F123" s="76">
        <v>11.587999999999999</v>
      </c>
      <c r="G123" s="76">
        <v>10.198</v>
      </c>
      <c r="H123" s="76">
        <v>0.107</v>
      </c>
      <c r="I123" s="76">
        <v>20.318999999999999</v>
      </c>
      <c r="J123" s="76" t="s">
        <v>797</v>
      </c>
      <c r="K123" s="76" t="s">
        <v>797</v>
      </c>
      <c r="L123" s="76" t="s">
        <v>797</v>
      </c>
      <c r="M123" s="76">
        <v>0.36899999999999999</v>
      </c>
      <c r="N123" s="76">
        <f t="shared" ref="N121:N123" si="22">SUM(C123:M123)</f>
        <v>99.256999999999991</v>
      </c>
      <c r="O123" s="76">
        <f t="shared" si="20"/>
        <v>78.029926055442942</v>
      </c>
      <c r="P123" s="76">
        <f>(F123/151.9892)/(F123/151.9892+E123/101.96008)*100</f>
        <v>12.07566149655611</v>
      </c>
    </row>
    <row r="124" spans="1:16" s="26" customFormat="1" x14ac:dyDescent="0.2">
      <c r="A124" s="69" t="s">
        <v>546</v>
      </c>
      <c r="B124" s="69" t="s">
        <v>789</v>
      </c>
      <c r="C124" s="76" t="s">
        <v>797</v>
      </c>
      <c r="D124" s="76">
        <v>4.2000000000000003E-2</v>
      </c>
      <c r="E124" s="76">
        <v>56.738</v>
      </c>
      <c r="F124" s="76">
        <v>11.041</v>
      </c>
      <c r="G124" s="76">
        <v>11.273</v>
      </c>
      <c r="H124" s="76">
        <v>0.111</v>
      </c>
      <c r="I124" s="76">
        <v>19.366</v>
      </c>
      <c r="J124" s="76" t="s">
        <v>797</v>
      </c>
      <c r="K124" s="76" t="s">
        <v>797</v>
      </c>
      <c r="L124" s="76" t="s">
        <v>797</v>
      </c>
      <c r="M124" s="76">
        <v>0.39300000000000002</v>
      </c>
      <c r="N124" s="76">
        <f t="shared" ref="N124:N126" si="23">SUM(C124:M124)</f>
        <v>98.963999999999999</v>
      </c>
      <c r="O124" s="76">
        <f t="shared" ref="O124:O126" si="24">(I124/40.304)/(I124/40.304+G124/71.844)*100</f>
        <v>75.38319156421214</v>
      </c>
      <c r="P124" s="76">
        <f t="shared" ref="P124:P126" si="25">(F124/151.9892)/(F124/151.9892+E124/101.96008)*100</f>
        <v>11.546887743751528</v>
      </c>
    </row>
    <row r="125" spans="1:16" s="26" customFormat="1" x14ac:dyDescent="0.2">
      <c r="A125" s="69"/>
      <c r="B125" s="69" t="s">
        <v>790</v>
      </c>
      <c r="C125" s="76" t="s">
        <v>797</v>
      </c>
      <c r="D125" s="76">
        <v>5.7000000000000002E-2</v>
      </c>
      <c r="E125" s="76">
        <v>57.210999999999999</v>
      </c>
      <c r="F125" s="76">
        <v>11.391</v>
      </c>
      <c r="G125" s="76">
        <v>11.476000000000001</v>
      </c>
      <c r="H125" s="76">
        <v>0.14000000000000001</v>
      </c>
      <c r="I125" s="76">
        <v>19.626000000000001</v>
      </c>
      <c r="J125" s="76" t="s">
        <v>797</v>
      </c>
      <c r="K125" s="76" t="s">
        <v>797</v>
      </c>
      <c r="L125" s="76" t="s">
        <v>797</v>
      </c>
      <c r="M125" s="76">
        <v>0.371</v>
      </c>
      <c r="N125" s="76">
        <f t="shared" si="23"/>
        <v>100.27200000000001</v>
      </c>
      <c r="O125" s="76">
        <f t="shared" si="24"/>
        <v>75.299382702111743</v>
      </c>
      <c r="P125" s="76">
        <f t="shared" si="25"/>
        <v>11.782908052095207</v>
      </c>
    </row>
    <row r="126" spans="1:16" s="26" customFormat="1" x14ac:dyDescent="0.2">
      <c r="A126" s="69"/>
      <c r="B126" s="69" t="s">
        <v>791</v>
      </c>
      <c r="C126" s="76" t="s">
        <v>797</v>
      </c>
      <c r="D126" s="76">
        <v>5.3999999999999999E-2</v>
      </c>
      <c r="E126" s="76">
        <v>56.61</v>
      </c>
      <c r="F126" s="76">
        <v>11.295999999999999</v>
      </c>
      <c r="G126" s="76">
        <v>11.443</v>
      </c>
      <c r="H126" s="76">
        <v>0.13100000000000001</v>
      </c>
      <c r="I126" s="76">
        <v>19.297999999999998</v>
      </c>
      <c r="J126" s="76" t="s">
        <v>797</v>
      </c>
      <c r="K126" s="76" t="s">
        <v>797</v>
      </c>
      <c r="L126" s="76" t="s">
        <v>797</v>
      </c>
      <c r="M126" s="76">
        <v>0.38200000000000001</v>
      </c>
      <c r="N126" s="76">
        <f t="shared" si="23"/>
        <v>99.214000000000013</v>
      </c>
      <c r="O126" s="76">
        <f t="shared" si="24"/>
        <v>75.038555800200541</v>
      </c>
      <c r="P126" s="76">
        <f t="shared" si="25"/>
        <v>11.80564586343651</v>
      </c>
    </row>
    <row r="127" spans="1:16" s="26" customFormat="1" x14ac:dyDescent="0.2">
      <c r="A127" s="69" t="s">
        <v>547</v>
      </c>
      <c r="B127" s="69" t="s">
        <v>789</v>
      </c>
      <c r="C127" s="76" t="s">
        <v>797</v>
      </c>
      <c r="D127" s="76">
        <v>9.6000000000000002E-2</v>
      </c>
      <c r="E127" s="76">
        <v>56.725999999999999</v>
      </c>
      <c r="F127" s="76">
        <v>11.198</v>
      </c>
      <c r="G127" s="76">
        <v>10.821999999999999</v>
      </c>
      <c r="H127" s="76">
        <v>0.108</v>
      </c>
      <c r="I127" s="76">
        <v>20.097999999999999</v>
      </c>
      <c r="J127" s="76" t="s">
        <v>797</v>
      </c>
      <c r="K127" s="76" t="s">
        <v>797</v>
      </c>
      <c r="L127" s="76" t="s">
        <v>797</v>
      </c>
      <c r="M127" s="76">
        <v>0.40799999999999997</v>
      </c>
      <c r="N127" s="76">
        <f>SUM(C127:M127)</f>
        <v>99.456000000000003</v>
      </c>
      <c r="O127" s="76">
        <f t="shared" ref="O127:O128" si="26">(I127/40.304)/(I127/40.304+G127/71.844)*100</f>
        <v>76.800592056574288</v>
      </c>
      <c r="P127" s="76">
        <f t="shared" ref="P127:P128" si="27">(F127/151.9892)/(F127/151.9892+E127/101.96008)*100</f>
        <v>11.694068110292081</v>
      </c>
    </row>
    <row r="128" spans="1:16" s="26" customFormat="1" x14ac:dyDescent="0.2">
      <c r="A128" s="69"/>
      <c r="B128" s="69" t="s">
        <v>791</v>
      </c>
      <c r="C128" s="76" t="s">
        <v>797</v>
      </c>
      <c r="D128" s="76">
        <v>7.0000000000000007E-2</v>
      </c>
      <c r="E128" s="76">
        <v>57.110999999999997</v>
      </c>
      <c r="F128" s="76">
        <v>10.988</v>
      </c>
      <c r="G128" s="76">
        <v>11.086</v>
      </c>
      <c r="H128" s="76">
        <v>0.11600000000000001</v>
      </c>
      <c r="I128" s="76">
        <v>20.058</v>
      </c>
      <c r="J128" s="76" t="s">
        <v>797</v>
      </c>
      <c r="K128" s="76" t="s">
        <v>797</v>
      </c>
      <c r="L128" s="76" t="s">
        <v>797</v>
      </c>
      <c r="M128" s="76">
        <v>0.41199999999999998</v>
      </c>
      <c r="N128" s="76">
        <f t="shared" ref="N128" si="28">SUM(C128:M128)</f>
        <v>99.841000000000008</v>
      </c>
      <c r="O128" s="76">
        <f t="shared" si="26"/>
        <v>76.332417059177644</v>
      </c>
      <c r="P128" s="76">
        <f t="shared" si="27"/>
        <v>11.431322669050582</v>
      </c>
    </row>
    <row r="129" spans="1:16" s="26" customFormat="1" x14ac:dyDescent="0.2">
      <c r="A129" s="69" t="s">
        <v>548</v>
      </c>
      <c r="B129" s="69" t="s">
        <v>789</v>
      </c>
      <c r="C129" s="76" t="s">
        <v>797</v>
      </c>
      <c r="D129" s="76">
        <v>8.3000000000000004E-2</v>
      </c>
      <c r="E129" s="76">
        <v>59.011000000000003</v>
      </c>
      <c r="F129" s="76">
        <v>9.0830000000000002</v>
      </c>
      <c r="G129" s="76">
        <v>10.282</v>
      </c>
      <c r="H129" s="76">
        <v>8.4000000000000005E-2</v>
      </c>
      <c r="I129" s="76">
        <v>20.134</v>
      </c>
      <c r="J129" s="76" t="s">
        <v>797</v>
      </c>
      <c r="K129" s="76" t="s">
        <v>797</v>
      </c>
      <c r="L129" s="76" t="s">
        <v>797</v>
      </c>
      <c r="M129" s="76">
        <v>0.42199999999999999</v>
      </c>
      <c r="N129" s="76">
        <f t="shared" ref="N129:N131" si="29">SUM(C129:M129)</f>
        <v>99.099000000000004</v>
      </c>
      <c r="O129" s="76">
        <f t="shared" ref="O129:O131" si="30">(I129/40.304)/(I129/40.304+G129/71.844)*100</f>
        <v>77.73105098447104</v>
      </c>
      <c r="P129" s="76">
        <f>(F129/151.9892)/(F129/151.9892+E129/101.96008)*100</f>
        <v>9.3591761774206645</v>
      </c>
    </row>
    <row r="130" spans="1:16" s="26" customFormat="1" x14ac:dyDescent="0.2">
      <c r="A130" s="69"/>
      <c r="B130" s="69" t="s">
        <v>791</v>
      </c>
      <c r="C130" s="76" t="s">
        <v>797</v>
      </c>
      <c r="D130" s="76">
        <v>7.1999999999999995E-2</v>
      </c>
      <c r="E130" s="76">
        <v>58.518999999999998</v>
      </c>
      <c r="F130" s="76">
        <v>9.3219999999999992</v>
      </c>
      <c r="G130" s="76">
        <v>10.134</v>
      </c>
      <c r="H130" s="76">
        <v>0.10100000000000001</v>
      </c>
      <c r="I130" s="76">
        <v>20.51</v>
      </c>
      <c r="J130" s="76" t="s">
        <v>797</v>
      </c>
      <c r="K130" s="76" t="s">
        <v>797</v>
      </c>
      <c r="L130" s="76" t="s">
        <v>797</v>
      </c>
      <c r="M130" s="76">
        <v>0.38800000000000001</v>
      </c>
      <c r="N130" s="76">
        <f t="shared" si="29"/>
        <v>99.046000000000006</v>
      </c>
      <c r="O130" s="76">
        <f t="shared" si="30"/>
        <v>78.297068972054078</v>
      </c>
      <c r="P130" s="76">
        <f t="shared" ref="P130" si="31">(F130/151.9892)/(F130/151.9892+E130/101.96008)*100</f>
        <v>9.6546281341893181</v>
      </c>
    </row>
    <row r="131" spans="1:16" s="26" customFormat="1" x14ac:dyDescent="0.2">
      <c r="A131" s="69"/>
      <c r="B131" s="69" t="s">
        <v>794</v>
      </c>
      <c r="C131" s="76" t="s">
        <v>797</v>
      </c>
      <c r="D131" s="76">
        <v>8.1000000000000003E-2</v>
      </c>
      <c r="E131" s="76">
        <v>58.954000000000001</v>
      </c>
      <c r="F131" s="76">
        <v>9.1709999999999994</v>
      </c>
      <c r="G131" s="76">
        <v>9.9879999999999995</v>
      </c>
      <c r="H131" s="76">
        <v>9.7000000000000003E-2</v>
      </c>
      <c r="I131" s="76">
        <v>20.373999999999999</v>
      </c>
      <c r="J131" s="76" t="s">
        <v>797</v>
      </c>
      <c r="K131" s="76" t="s">
        <v>797</v>
      </c>
      <c r="L131" s="76" t="s">
        <v>797</v>
      </c>
      <c r="M131" s="76">
        <v>0.40500000000000003</v>
      </c>
      <c r="N131" s="76">
        <f t="shared" si="29"/>
        <v>99.07</v>
      </c>
      <c r="O131" s="76">
        <f t="shared" si="30"/>
        <v>78.430313663760103</v>
      </c>
      <c r="P131" s="76">
        <f>(F131/151.9892)/(F131/151.9892+E131/101.96008)*100</f>
        <v>9.4495567070439996</v>
      </c>
    </row>
    <row r="132" spans="1:16" s="26" customFormat="1" x14ac:dyDescent="0.2">
      <c r="A132" s="69" t="s">
        <v>549</v>
      </c>
      <c r="B132" s="69" t="s">
        <v>789</v>
      </c>
      <c r="C132" s="76" t="s">
        <v>797</v>
      </c>
      <c r="D132" s="76">
        <v>8.2000000000000003E-2</v>
      </c>
      <c r="E132" s="76">
        <v>53.588000000000001</v>
      </c>
      <c r="F132" s="76">
        <v>14.522</v>
      </c>
      <c r="G132" s="76">
        <v>10.711</v>
      </c>
      <c r="H132" s="76">
        <v>9.9000000000000005E-2</v>
      </c>
      <c r="I132" s="76">
        <v>19.811</v>
      </c>
      <c r="J132" s="76" t="s">
        <v>797</v>
      </c>
      <c r="K132" s="76" t="s">
        <v>797</v>
      </c>
      <c r="L132" s="76" t="s">
        <v>797</v>
      </c>
      <c r="M132" s="76">
        <v>0.34399999999999997</v>
      </c>
      <c r="N132" s="76">
        <f>SUM(C132:M132)</f>
        <v>99.157000000000011</v>
      </c>
      <c r="O132" s="76">
        <f t="shared" ref="O132:O133" si="32">(I132/40.304)/(I132/40.304+G132/71.844)*100</f>
        <v>76.727940915728212</v>
      </c>
      <c r="P132" s="76">
        <f t="shared" ref="P132:P133" si="33">(F132/151.9892)/(F132/151.9892+E132/101.96008)*100</f>
        <v>15.382787380490356</v>
      </c>
    </row>
    <row r="133" spans="1:16" s="26" customFormat="1" x14ac:dyDescent="0.2">
      <c r="A133" s="69"/>
      <c r="B133" s="69" t="s">
        <v>791</v>
      </c>
      <c r="C133" s="76" t="s">
        <v>797</v>
      </c>
      <c r="D133" s="76">
        <v>6.4000000000000001E-2</v>
      </c>
      <c r="E133" s="76">
        <v>53.793999999999997</v>
      </c>
      <c r="F133" s="76">
        <v>14.47</v>
      </c>
      <c r="G133" s="76">
        <v>10.672000000000001</v>
      </c>
      <c r="H133" s="76">
        <v>8.6999999999999994E-2</v>
      </c>
      <c r="I133" s="76">
        <v>19.638999999999999</v>
      </c>
      <c r="J133" s="76" t="s">
        <v>797</v>
      </c>
      <c r="K133" s="76" t="s">
        <v>797</v>
      </c>
      <c r="L133" s="76" t="s">
        <v>797</v>
      </c>
      <c r="M133" s="76">
        <v>0.3</v>
      </c>
      <c r="N133" s="76">
        <f t="shared" ref="N133" si="34">SUM(C133:M133)</f>
        <v>99.025999999999996</v>
      </c>
      <c r="O133" s="76">
        <f t="shared" si="32"/>
        <v>76.637248222826145</v>
      </c>
      <c r="P133" s="76">
        <f t="shared" si="33"/>
        <v>15.286401470540923</v>
      </c>
    </row>
    <row r="134" spans="1:16" s="26" customFormat="1" x14ac:dyDescent="0.2">
      <c r="A134" s="69" t="s">
        <v>550</v>
      </c>
      <c r="B134" s="69" t="s">
        <v>789</v>
      </c>
      <c r="C134" s="76" t="s">
        <v>797</v>
      </c>
      <c r="D134" s="76">
        <v>0.105</v>
      </c>
      <c r="E134" s="76">
        <v>58.786999999999999</v>
      </c>
      <c r="F134" s="76">
        <v>8.3580000000000005</v>
      </c>
      <c r="G134" s="76">
        <v>11.226000000000001</v>
      </c>
      <c r="H134" s="76">
        <v>0.13300000000000001</v>
      </c>
      <c r="I134" s="76">
        <v>20.117999999999999</v>
      </c>
      <c r="J134" s="76" t="s">
        <v>797</v>
      </c>
      <c r="K134" s="76" t="s">
        <v>797</v>
      </c>
      <c r="L134" s="76" t="s">
        <v>797</v>
      </c>
      <c r="M134" s="76">
        <v>0.42299999999999999</v>
      </c>
      <c r="N134" s="76">
        <f>SUM(C134:M134)</f>
        <v>99.149999999999991</v>
      </c>
      <c r="O134" s="76">
        <f t="shared" ref="O134:O135" si="35">(I134/40.304)/(I134/40.304+G134/71.844)*100</f>
        <v>76.159223872184114</v>
      </c>
      <c r="P134" s="76">
        <f t="shared" ref="P134:P135" si="36">(F134/151.9892)/(F134/151.9892+E134/101.96008)*100</f>
        <v>8.7071362045424134</v>
      </c>
    </row>
    <row r="135" spans="1:16" s="26" customFormat="1" x14ac:dyDescent="0.2">
      <c r="A135" s="69"/>
      <c r="B135" s="69" t="s">
        <v>791</v>
      </c>
      <c r="C135" s="76">
        <v>3.7999999999999999E-2</v>
      </c>
      <c r="D135" s="76">
        <v>9.2999999999999999E-2</v>
      </c>
      <c r="E135" s="76">
        <v>58.497999999999998</v>
      </c>
      <c r="F135" s="76">
        <v>8.5519999999999996</v>
      </c>
      <c r="G135" s="76">
        <v>10.973000000000001</v>
      </c>
      <c r="H135" s="76">
        <v>0.11899999999999999</v>
      </c>
      <c r="I135" s="76">
        <v>20.367000000000001</v>
      </c>
      <c r="J135" s="76" t="s">
        <v>797</v>
      </c>
      <c r="K135" s="76" t="s">
        <v>797</v>
      </c>
      <c r="L135" s="76" t="s">
        <v>797</v>
      </c>
      <c r="M135" s="76">
        <v>0.39700000000000002</v>
      </c>
      <c r="N135" s="76">
        <f t="shared" ref="N135" si="37">SUM(C135:M135)</f>
        <v>99.037000000000006</v>
      </c>
      <c r="O135" s="76">
        <f t="shared" si="35"/>
        <v>76.790595513979227</v>
      </c>
      <c r="P135" s="76">
        <f t="shared" si="36"/>
        <v>8.9312732590194663</v>
      </c>
    </row>
    <row r="136" spans="1:16" s="26" customFormat="1" x14ac:dyDescent="0.2">
      <c r="A136" s="69" t="s">
        <v>551</v>
      </c>
      <c r="B136" s="69" t="s">
        <v>789</v>
      </c>
      <c r="C136" s="76" t="s">
        <v>797</v>
      </c>
      <c r="D136" s="76">
        <v>4.2000000000000003E-2</v>
      </c>
      <c r="E136" s="76">
        <v>55.500999999999998</v>
      </c>
      <c r="F136" s="76">
        <v>11.952999999999999</v>
      </c>
      <c r="G136" s="76">
        <v>11.254</v>
      </c>
      <c r="H136" s="76">
        <v>0.111</v>
      </c>
      <c r="I136" s="76">
        <v>19.622</v>
      </c>
      <c r="J136" s="76" t="s">
        <v>797</v>
      </c>
      <c r="K136" s="76" t="s">
        <v>797</v>
      </c>
      <c r="L136" s="76" t="s">
        <v>797</v>
      </c>
      <c r="M136" s="76">
        <v>0.36099999999999999</v>
      </c>
      <c r="N136" s="76">
        <f t="shared" ref="N136:N138" si="38">SUM(C136:M136)</f>
        <v>98.844000000000008</v>
      </c>
      <c r="O136" s="76">
        <f t="shared" ref="O136:O138" si="39">(I136/40.304)/(I136/40.304+G136/71.844)*100</f>
        <v>75.657156791958343</v>
      </c>
      <c r="P136" s="76">
        <f t="shared" ref="P136:P137" si="40">(F136/151.9892)/(F136/151.9892+E136/101.96008)*100</f>
        <v>12.62371358917016</v>
      </c>
    </row>
    <row r="137" spans="1:16" s="26" customFormat="1" x14ac:dyDescent="0.2">
      <c r="A137" s="69"/>
      <c r="B137" s="69" t="s">
        <v>790</v>
      </c>
      <c r="C137" s="76">
        <v>4.3999999999999997E-2</v>
      </c>
      <c r="D137" s="76">
        <v>4.9000000000000002E-2</v>
      </c>
      <c r="E137" s="76">
        <v>55.975000000000001</v>
      </c>
      <c r="F137" s="76">
        <v>11.545</v>
      </c>
      <c r="G137" s="76">
        <v>11.010999999999999</v>
      </c>
      <c r="H137" s="76">
        <v>9.8000000000000004E-2</v>
      </c>
      <c r="I137" s="76">
        <v>19.815000000000001</v>
      </c>
      <c r="J137" s="76" t="s">
        <v>797</v>
      </c>
      <c r="K137" s="76" t="s">
        <v>797</v>
      </c>
      <c r="L137" s="76" t="s">
        <v>797</v>
      </c>
      <c r="M137" s="76">
        <v>0.35399999999999998</v>
      </c>
      <c r="N137" s="76">
        <f t="shared" si="38"/>
        <v>98.890999999999991</v>
      </c>
      <c r="O137" s="76">
        <f t="shared" si="39"/>
        <v>76.234711406871924</v>
      </c>
      <c r="P137" s="76">
        <f t="shared" si="40"/>
        <v>12.154492492000106</v>
      </c>
    </row>
    <row r="138" spans="1:16" s="26" customFormat="1" x14ac:dyDescent="0.2">
      <c r="A138" s="69"/>
      <c r="B138" s="69" t="s">
        <v>791</v>
      </c>
      <c r="C138" s="76" t="s">
        <v>797</v>
      </c>
      <c r="D138" s="76">
        <v>5.1999999999999998E-2</v>
      </c>
      <c r="E138" s="76">
        <v>55.887</v>
      </c>
      <c r="F138" s="76">
        <v>11.706</v>
      </c>
      <c r="G138" s="76">
        <v>11.128</v>
      </c>
      <c r="H138" s="76">
        <v>0.104</v>
      </c>
      <c r="I138" s="76">
        <v>19.709</v>
      </c>
      <c r="J138" s="76" t="s">
        <v>797</v>
      </c>
      <c r="K138" s="76" t="s">
        <v>797</v>
      </c>
      <c r="L138" s="76" t="s">
        <v>797</v>
      </c>
      <c r="M138" s="76">
        <v>0.35699999999999998</v>
      </c>
      <c r="N138" s="76">
        <f t="shared" si="38"/>
        <v>98.942999999999998</v>
      </c>
      <c r="O138" s="76">
        <f t="shared" si="39"/>
        <v>75.944831796704165</v>
      </c>
      <c r="P138" s="76">
        <f>(F138/151.9892)/(F138/151.9892+E138/101.96008)*100</f>
        <v>12.320124219365754</v>
      </c>
    </row>
    <row r="139" spans="1:16" s="26" customFormat="1" x14ac:dyDescent="0.2">
      <c r="A139" s="69" t="s">
        <v>552</v>
      </c>
      <c r="B139" s="69" t="s">
        <v>789</v>
      </c>
      <c r="C139" s="76">
        <v>4.8000000000000001E-2</v>
      </c>
      <c r="D139" s="76">
        <v>3.1E-2</v>
      </c>
      <c r="E139" s="76">
        <v>55.829000000000001</v>
      </c>
      <c r="F139" s="76">
        <v>12.351000000000001</v>
      </c>
      <c r="G139" s="76">
        <v>11.186999999999999</v>
      </c>
      <c r="H139" s="76">
        <v>0.105</v>
      </c>
      <c r="I139" s="76">
        <v>19.372</v>
      </c>
      <c r="J139" s="76" t="s">
        <v>797</v>
      </c>
      <c r="K139" s="76" t="s">
        <v>797</v>
      </c>
      <c r="L139" s="76" t="s">
        <v>797</v>
      </c>
      <c r="M139" s="76">
        <v>0.317</v>
      </c>
      <c r="N139" s="76">
        <f t="shared" ref="N139:N141" si="41">SUM(C139:M139)</f>
        <v>99.24</v>
      </c>
      <c r="O139" s="76">
        <f t="shared" ref="O139:O141" si="42">(I139/40.304)/(I139/40.304+G139/71.844)*100</f>
        <v>75.530751587615342</v>
      </c>
      <c r="P139" s="76">
        <f t="shared" ref="P139:P140" si="43">(F139/151.9892)/(F139/151.9892+E139/101.96008)*100</f>
        <v>12.922995469560803</v>
      </c>
    </row>
    <row r="140" spans="1:16" s="26" customFormat="1" x14ac:dyDescent="0.2">
      <c r="A140" s="69"/>
      <c r="B140" s="69" t="s">
        <v>790</v>
      </c>
      <c r="C140" s="76">
        <v>7.1999999999999995E-2</v>
      </c>
      <c r="D140" s="76">
        <v>3.9E-2</v>
      </c>
      <c r="E140" s="76">
        <v>56.231000000000002</v>
      </c>
      <c r="F140" s="76">
        <v>12.083</v>
      </c>
      <c r="G140" s="76">
        <v>10.981999999999999</v>
      </c>
      <c r="H140" s="76">
        <v>0.126</v>
      </c>
      <c r="I140" s="76">
        <v>19.512</v>
      </c>
      <c r="J140" s="76" t="s">
        <v>797</v>
      </c>
      <c r="K140" s="76" t="s">
        <v>797</v>
      </c>
      <c r="L140" s="76" t="s">
        <v>797</v>
      </c>
      <c r="M140" s="76">
        <v>0.34200000000000003</v>
      </c>
      <c r="N140" s="76">
        <f t="shared" si="41"/>
        <v>99.387</v>
      </c>
      <c r="O140" s="76">
        <f t="shared" si="42"/>
        <v>76.002534616147202</v>
      </c>
      <c r="P140" s="76">
        <f t="shared" si="43"/>
        <v>12.598917156844392</v>
      </c>
    </row>
    <row r="141" spans="1:16" s="26" customFormat="1" x14ac:dyDescent="0.2">
      <c r="A141" s="69"/>
      <c r="B141" s="69" t="s">
        <v>791</v>
      </c>
      <c r="C141" s="76" t="s">
        <v>797</v>
      </c>
      <c r="D141" s="76">
        <v>3.6999999999999998E-2</v>
      </c>
      <c r="E141" s="76">
        <v>55.972000000000001</v>
      </c>
      <c r="F141" s="76">
        <v>12.236000000000001</v>
      </c>
      <c r="G141" s="76">
        <v>11.077999999999999</v>
      </c>
      <c r="H141" s="76">
        <v>0.11600000000000001</v>
      </c>
      <c r="I141" s="76">
        <v>19.425999999999998</v>
      </c>
      <c r="J141" s="76" t="s">
        <v>797</v>
      </c>
      <c r="K141" s="76" t="s">
        <v>797</v>
      </c>
      <c r="L141" s="76" t="s">
        <v>797</v>
      </c>
      <c r="M141" s="76">
        <v>0.34300000000000003</v>
      </c>
      <c r="N141" s="76">
        <f t="shared" si="41"/>
        <v>99.208000000000013</v>
      </c>
      <c r="O141" s="76">
        <f t="shared" si="42"/>
        <v>75.762411321260728</v>
      </c>
      <c r="P141" s="76">
        <f>(F141/151.9892)/(F141/151.9892+E141/101.96008)*100</f>
        <v>12.789533168706898</v>
      </c>
    </row>
    <row r="142" spans="1:16" s="26" customFormat="1" x14ac:dyDescent="0.2">
      <c r="A142" s="69" t="s">
        <v>553</v>
      </c>
      <c r="B142" s="69" t="s">
        <v>789</v>
      </c>
      <c r="C142" s="76">
        <v>5.6000000000000001E-2</v>
      </c>
      <c r="D142" s="76">
        <v>4.2000000000000003E-2</v>
      </c>
      <c r="E142" s="76">
        <v>53.529000000000003</v>
      </c>
      <c r="F142" s="76">
        <v>14.182</v>
      </c>
      <c r="G142" s="76">
        <v>11.488</v>
      </c>
      <c r="H142" s="76">
        <v>0.108</v>
      </c>
      <c r="I142" s="76">
        <v>19.305</v>
      </c>
      <c r="J142" s="76" t="s">
        <v>797</v>
      </c>
      <c r="K142" s="76" t="s">
        <v>797</v>
      </c>
      <c r="L142" s="76" t="s">
        <v>797</v>
      </c>
      <c r="M142" s="76">
        <v>0.33200000000000002</v>
      </c>
      <c r="N142" s="76">
        <f t="shared" ref="N142" si="44">SUM(C142:M142)</f>
        <v>99.042000000000002</v>
      </c>
      <c r="O142" s="76">
        <f t="shared" ref="O142:O143" si="45">(I142/40.304)/(I142/40.304+G142/71.844)*100</f>
        <v>74.971774590688455</v>
      </c>
      <c r="P142" s="76">
        <f>(F142/151.9892)/(F142/151.9892+E142/101.96008)*100</f>
        <v>15.091044147228235</v>
      </c>
    </row>
    <row r="143" spans="1:16" s="26" customFormat="1" x14ac:dyDescent="0.2">
      <c r="A143" s="69"/>
      <c r="B143" s="69" t="s">
        <v>791</v>
      </c>
      <c r="C143" s="76" t="s">
        <v>797</v>
      </c>
      <c r="D143" s="76">
        <v>0.05</v>
      </c>
      <c r="E143" s="76">
        <v>53.790999999999997</v>
      </c>
      <c r="F143" s="76">
        <v>14.093999999999999</v>
      </c>
      <c r="G143" s="76">
        <v>11.555</v>
      </c>
      <c r="H143" s="76">
        <v>0.121</v>
      </c>
      <c r="I143" s="76">
        <v>19.283000000000001</v>
      </c>
      <c r="J143" s="76" t="s">
        <v>797</v>
      </c>
      <c r="K143" s="76" t="s">
        <v>797</v>
      </c>
      <c r="L143" s="76" t="s">
        <v>797</v>
      </c>
      <c r="M143" s="76">
        <v>0.34799999999999998</v>
      </c>
      <c r="N143" s="76">
        <f>SUM(C143:M143)</f>
        <v>99.241999999999976</v>
      </c>
      <c r="O143" s="76">
        <f t="shared" si="45"/>
        <v>74.841034634336808</v>
      </c>
      <c r="P143" s="76">
        <f t="shared" ref="P143" si="46">(F143/151.9892)/(F143/151.9892+E143/101.96008)*100</f>
        <v>14.949274312662176</v>
      </c>
    </row>
    <row r="144" spans="1:16" s="26" customFormat="1" x14ac:dyDescent="0.2">
      <c r="A144" s="69" t="s">
        <v>554</v>
      </c>
      <c r="B144" s="69" t="s">
        <v>789</v>
      </c>
      <c r="C144" s="76" t="s">
        <v>797</v>
      </c>
      <c r="D144" s="76">
        <v>7.1999999999999995E-2</v>
      </c>
      <c r="E144" s="76">
        <v>59.631999999999998</v>
      </c>
      <c r="F144" s="76">
        <v>8.1069999999999993</v>
      </c>
      <c r="G144" s="76">
        <v>10.661</v>
      </c>
      <c r="H144" s="76">
        <v>0.122</v>
      </c>
      <c r="I144" s="76">
        <v>20.442</v>
      </c>
      <c r="J144" s="76" t="s">
        <v>797</v>
      </c>
      <c r="K144" s="76" t="s">
        <v>797</v>
      </c>
      <c r="L144" s="76" t="s">
        <v>797</v>
      </c>
      <c r="M144" s="76">
        <v>0.39100000000000001</v>
      </c>
      <c r="N144" s="76">
        <f t="shared" ref="N144:N146" si="47">SUM(C144:M144)</f>
        <v>99.427000000000007</v>
      </c>
      <c r="O144" s="76">
        <f t="shared" ref="O144:O146" si="48">(I144/40.304)/(I144/40.304+G144/71.844)*100</f>
        <v>77.365151754987693</v>
      </c>
      <c r="P144" s="76">
        <f>(F144/151.9892)/(F144/151.9892+E144/101.96008)*100</f>
        <v>8.3578311841543371</v>
      </c>
    </row>
    <row r="145" spans="1:16" s="26" customFormat="1" x14ac:dyDescent="0.2">
      <c r="A145" s="69"/>
      <c r="B145" s="69" t="s">
        <v>791</v>
      </c>
      <c r="C145" s="76" t="s">
        <v>797</v>
      </c>
      <c r="D145" s="76">
        <v>8.6999999999999994E-2</v>
      </c>
      <c r="E145" s="76">
        <v>59.329000000000001</v>
      </c>
      <c r="F145" s="76">
        <v>8.2230000000000008</v>
      </c>
      <c r="G145" s="76">
        <v>10.81</v>
      </c>
      <c r="H145" s="76">
        <v>0.13600000000000001</v>
      </c>
      <c r="I145" s="76">
        <v>20.079999999999998</v>
      </c>
      <c r="J145" s="76" t="s">
        <v>797</v>
      </c>
      <c r="K145" s="76" t="s">
        <v>797</v>
      </c>
      <c r="L145" s="76" t="s">
        <v>797</v>
      </c>
      <c r="M145" s="76">
        <v>0.40400000000000003</v>
      </c>
      <c r="N145" s="76">
        <f t="shared" si="47"/>
        <v>99.069000000000003</v>
      </c>
      <c r="O145" s="76">
        <f t="shared" si="48"/>
        <v>76.804395022906078</v>
      </c>
      <c r="P145" s="76">
        <f t="shared" ref="P145" si="49">(F145/151.9892)/(F145/151.9892+E145/101.96008)*100</f>
        <v>8.5068590593915498</v>
      </c>
    </row>
    <row r="146" spans="1:16" s="26" customFormat="1" x14ac:dyDescent="0.2">
      <c r="A146" s="69"/>
      <c r="B146" s="69" t="s">
        <v>794</v>
      </c>
      <c r="C146" s="76" t="s">
        <v>797</v>
      </c>
      <c r="D146" s="76">
        <v>0.08</v>
      </c>
      <c r="E146" s="76">
        <v>59.472000000000001</v>
      </c>
      <c r="F146" s="76">
        <v>8.3239999999999998</v>
      </c>
      <c r="G146" s="76">
        <v>10.853999999999999</v>
      </c>
      <c r="H146" s="76">
        <v>0.14000000000000001</v>
      </c>
      <c r="I146" s="76">
        <v>20.350999999999999</v>
      </c>
      <c r="J146" s="76" t="s">
        <v>797</v>
      </c>
      <c r="K146" s="76" t="s">
        <v>797</v>
      </c>
      <c r="L146" s="76" t="s">
        <v>797</v>
      </c>
      <c r="M146" s="76">
        <v>0.36099999999999999</v>
      </c>
      <c r="N146" s="76">
        <f t="shared" si="47"/>
        <v>99.582000000000008</v>
      </c>
      <c r="O146" s="76">
        <f t="shared" si="48"/>
        <v>76.970438463210826</v>
      </c>
      <c r="P146" s="76">
        <f>(F146/151.9892)/(F146/151.9892+E146/101.96008)*100</f>
        <v>8.5834484079960554</v>
      </c>
    </row>
    <row r="147" spans="1:16" s="26" customFormat="1" x14ac:dyDescent="0.2">
      <c r="A147" s="69" t="s">
        <v>555</v>
      </c>
      <c r="B147" s="69" t="s">
        <v>789</v>
      </c>
      <c r="C147" s="76" t="s">
        <v>797</v>
      </c>
      <c r="D147" s="76">
        <v>8.7999999999999995E-2</v>
      </c>
      <c r="E147" s="76">
        <v>57.921999999999997</v>
      </c>
      <c r="F147" s="76">
        <v>9.8840000000000003</v>
      </c>
      <c r="G147" s="76">
        <v>11.018000000000001</v>
      </c>
      <c r="H147" s="76">
        <v>0.13100000000000001</v>
      </c>
      <c r="I147" s="76">
        <v>19.974</v>
      </c>
      <c r="J147" s="76" t="s">
        <v>797</v>
      </c>
      <c r="K147" s="76" t="s">
        <v>797</v>
      </c>
      <c r="L147" s="76" t="s">
        <v>797</v>
      </c>
      <c r="M147" s="76">
        <v>0.34399999999999997</v>
      </c>
      <c r="N147" s="76">
        <f t="shared" ref="N147:N149" si="50">SUM(C147:M147)</f>
        <v>99.361000000000004</v>
      </c>
      <c r="O147" s="76">
        <f t="shared" ref="O147:O149" si="51">(I147/40.304)/(I147/40.304+G147/71.844)*100</f>
        <v>76.367737887741072</v>
      </c>
      <c r="P147" s="76">
        <f>(F147/151.9892)/(F147/151.9892+E147/101.96008)*100</f>
        <v>10.271567126455562</v>
      </c>
    </row>
    <row r="148" spans="1:16" s="26" customFormat="1" x14ac:dyDescent="0.2">
      <c r="A148" s="69"/>
      <c r="B148" s="69" t="s">
        <v>791</v>
      </c>
      <c r="C148" s="76" t="s">
        <v>797</v>
      </c>
      <c r="D148" s="76">
        <v>0.10299999999999999</v>
      </c>
      <c r="E148" s="76">
        <v>57.548000000000002</v>
      </c>
      <c r="F148" s="76">
        <v>10.112</v>
      </c>
      <c r="G148" s="76">
        <v>10.808999999999999</v>
      </c>
      <c r="H148" s="76">
        <v>0.14199999999999999</v>
      </c>
      <c r="I148" s="76">
        <v>20.189</v>
      </c>
      <c r="J148" s="76" t="s">
        <v>797</v>
      </c>
      <c r="K148" s="76" t="s">
        <v>797</v>
      </c>
      <c r="L148" s="76" t="s">
        <v>797</v>
      </c>
      <c r="M148" s="76">
        <v>0.36199999999999999</v>
      </c>
      <c r="N148" s="76">
        <f t="shared" si="50"/>
        <v>99.264999999999986</v>
      </c>
      <c r="O148" s="76">
        <f t="shared" si="51"/>
        <v>76.902343052207584</v>
      </c>
      <c r="P148" s="76">
        <f t="shared" ref="P148" si="52">(F148/151.9892)/(F148/151.9892+E148/101.96008)*100</f>
        <v>10.544615565690274</v>
      </c>
    </row>
    <row r="149" spans="1:16" s="26" customFormat="1" x14ac:dyDescent="0.2">
      <c r="A149" s="69"/>
      <c r="B149" s="69" t="s">
        <v>794</v>
      </c>
      <c r="C149" s="76" t="s">
        <v>797</v>
      </c>
      <c r="D149" s="76">
        <v>0.10100000000000001</v>
      </c>
      <c r="E149" s="76">
        <v>57.688000000000002</v>
      </c>
      <c r="F149" s="76">
        <v>9.7579999999999991</v>
      </c>
      <c r="G149" s="76">
        <v>11.148</v>
      </c>
      <c r="H149" s="76">
        <v>0.14099999999999999</v>
      </c>
      <c r="I149" s="76">
        <v>20.105</v>
      </c>
      <c r="J149" s="76" t="s">
        <v>797</v>
      </c>
      <c r="K149" s="76" t="s">
        <v>797</v>
      </c>
      <c r="L149" s="76" t="s">
        <v>797</v>
      </c>
      <c r="M149" s="76">
        <v>0.36599999999999999</v>
      </c>
      <c r="N149" s="76">
        <f t="shared" si="50"/>
        <v>99.307000000000002</v>
      </c>
      <c r="O149" s="76">
        <f t="shared" si="51"/>
        <v>76.273894785733347</v>
      </c>
      <c r="P149" s="76">
        <f>(F149/151.9892)/(F149/151.9892+E149/101.96008)*100</f>
        <v>10.190912094625158</v>
      </c>
    </row>
    <row r="150" spans="1:16" s="26" customFormat="1" x14ac:dyDescent="0.2">
      <c r="A150" s="69" t="s">
        <v>556</v>
      </c>
      <c r="B150" s="69" t="s">
        <v>789</v>
      </c>
      <c r="C150" s="76">
        <v>5.0999999999999997E-2</v>
      </c>
      <c r="D150" s="76">
        <v>7.2999999999999995E-2</v>
      </c>
      <c r="E150" s="76">
        <v>56.140999999999998</v>
      </c>
      <c r="F150" s="76">
        <v>11.621</v>
      </c>
      <c r="G150" s="76">
        <v>11.105</v>
      </c>
      <c r="H150" s="76">
        <v>0.13900000000000001</v>
      </c>
      <c r="I150" s="76">
        <v>19.483000000000001</v>
      </c>
      <c r="J150" s="76" t="s">
        <v>797</v>
      </c>
      <c r="K150" s="76" t="s">
        <v>797</v>
      </c>
      <c r="L150" s="76" t="s">
        <v>797</v>
      </c>
      <c r="M150" s="76">
        <v>0.32500000000000001</v>
      </c>
      <c r="N150" s="76">
        <f t="shared" ref="N150:N151" si="53">SUM(C150:M150)</f>
        <v>98.938000000000002</v>
      </c>
      <c r="O150" s="76">
        <f t="shared" ref="O150:O151" si="54">(I150/40.304)/(I150/40.304+G150/71.844)*100</f>
        <v>75.771511178780628</v>
      </c>
      <c r="P150" s="76">
        <f>(F150/151.9892)/(F150/151.9892+E150/101.96008)*100</f>
        <v>12.192984249204184</v>
      </c>
    </row>
    <row r="151" spans="1:16" s="26" customFormat="1" x14ac:dyDescent="0.2">
      <c r="A151" s="69"/>
      <c r="B151" s="69" t="s">
        <v>791</v>
      </c>
      <c r="C151" s="76">
        <v>7.6999999999999999E-2</v>
      </c>
      <c r="D151" s="76">
        <v>6.3E-2</v>
      </c>
      <c r="E151" s="76">
        <v>56.328000000000003</v>
      </c>
      <c r="F151" s="76">
        <v>11.435</v>
      </c>
      <c r="G151" s="76">
        <v>10.874000000000001</v>
      </c>
      <c r="H151" s="76">
        <v>0.158</v>
      </c>
      <c r="I151" s="76">
        <v>19.643000000000001</v>
      </c>
      <c r="J151" s="76" t="s">
        <v>797</v>
      </c>
      <c r="K151" s="76" t="s">
        <v>797</v>
      </c>
      <c r="L151" s="76" t="s">
        <v>797</v>
      </c>
      <c r="M151" s="76">
        <v>0.34699999999999998</v>
      </c>
      <c r="N151" s="76">
        <f t="shared" si="53"/>
        <v>98.924999999999997</v>
      </c>
      <c r="O151" s="76">
        <f t="shared" si="54"/>
        <v>76.303524468670403</v>
      </c>
      <c r="P151" s="76">
        <f t="shared" ref="P151" si="55">(F151/151.9892)/(F151/151.9892+E151/101.96008)*100</f>
        <v>11.986164248086908</v>
      </c>
    </row>
    <row r="152" spans="1:16" s="26" customFormat="1" x14ac:dyDescent="0.2">
      <c r="A152" s="69" t="s">
        <v>795</v>
      </c>
      <c r="B152" s="69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</row>
    <row r="153" spans="1:16" s="26" customFormat="1" x14ac:dyDescent="0.2">
      <c r="A153" s="69" t="s">
        <v>557</v>
      </c>
      <c r="B153" s="69" t="s">
        <v>789</v>
      </c>
      <c r="C153" s="76" t="s">
        <v>797</v>
      </c>
      <c r="D153" s="76">
        <v>0.13800000000000001</v>
      </c>
      <c r="E153" s="76">
        <v>25.273</v>
      </c>
      <c r="F153" s="76">
        <v>44.177999999999997</v>
      </c>
      <c r="G153" s="76">
        <v>16.701000000000001</v>
      </c>
      <c r="H153" s="76">
        <v>0.28199999999999997</v>
      </c>
      <c r="I153" s="76">
        <v>13.471</v>
      </c>
      <c r="J153" s="76" t="s">
        <v>797</v>
      </c>
      <c r="K153" s="76" t="s">
        <v>797</v>
      </c>
      <c r="L153" s="76" t="s">
        <v>797</v>
      </c>
      <c r="M153" s="76">
        <v>0.13100000000000001</v>
      </c>
      <c r="N153" s="76">
        <f>SUM(C153:M153)</f>
        <v>100.17399999999999</v>
      </c>
      <c r="O153" s="76">
        <f t="shared" ref="O153:O154" si="56">(I153/40.304)/(I153/40.304+G153/71.844)*100</f>
        <v>58.979476455009141</v>
      </c>
      <c r="P153" s="76">
        <f t="shared" ref="P153" si="57">(F153/151.9892)/(F153/151.9892+E153/101.96008)*100</f>
        <v>53.973160310072174</v>
      </c>
    </row>
    <row r="154" spans="1:16" s="26" customFormat="1" x14ac:dyDescent="0.2">
      <c r="B154" s="69" t="s">
        <v>791</v>
      </c>
      <c r="C154" s="76" t="s">
        <v>797</v>
      </c>
      <c r="D154" s="76">
        <v>0.14599999999999999</v>
      </c>
      <c r="E154" s="76">
        <v>24.779</v>
      </c>
      <c r="F154" s="76">
        <v>44.404000000000003</v>
      </c>
      <c r="G154" s="76">
        <v>16.504999999999999</v>
      </c>
      <c r="H154" s="76">
        <v>0.26100000000000001</v>
      </c>
      <c r="I154" s="76">
        <v>13.702</v>
      </c>
      <c r="J154" s="76" t="s">
        <v>797</v>
      </c>
      <c r="K154" s="76" t="s">
        <v>797</v>
      </c>
      <c r="L154" s="76" t="s">
        <v>797</v>
      </c>
      <c r="M154" s="76">
        <v>0.14099999999999999</v>
      </c>
      <c r="N154" s="76">
        <f>SUM(C154:M154)</f>
        <v>99.938000000000002</v>
      </c>
      <c r="O154" s="76">
        <f t="shared" si="56"/>
        <v>59.674597558354634</v>
      </c>
      <c r="P154" s="76">
        <f>(F154/151.9892)/(F154/151.9892+E154/101.96008)*100</f>
        <v>54.589666904814727</v>
      </c>
    </row>
    <row r="155" spans="1:16" s="26" customFormat="1" x14ac:dyDescent="0.2">
      <c r="A155" s="69" t="s">
        <v>558</v>
      </c>
      <c r="B155" s="69" t="s">
        <v>789</v>
      </c>
      <c r="C155" s="76" t="s">
        <v>797</v>
      </c>
      <c r="D155" s="76">
        <v>0.151</v>
      </c>
      <c r="E155" s="76">
        <v>24.673999999999999</v>
      </c>
      <c r="F155" s="76">
        <v>45.962000000000003</v>
      </c>
      <c r="G155" s="76">
        <v>15.701000000000001</v>
      </c>
      <c r="H155" s="76">
        <v>0.25800000000000001</v>
      </c>
      <c r="I155" s="76">
        <v>14.167999999999999</v>
      </c>
      <c r="J155" s="76" t="s">
        <v>797</v>
      </c>
      <c r="K155" s="76" t="s">
        <v>797</v>
      </c>
      <c r="L155" s="76" t="s">
        <v>797</v>
      </c>
      <c r="M155" s="76">
        <v>0.16600000000000001</v>
      </c>
      <c r="N155" s="76">
        <f t="shared" ref="N155:N157" si="58">SUM(C155:M155)</f>
        <v>101.07999999999998</v>
      </c>
      <c r="O155" s="76">
        <f t="shared" ref="O155:O157" si="59">(I155/40.304)/(I155/40.304+G155/71.844)*100</f>
        <v>61.663928804129995</v>
      </c>
      <c r="P155" s="76">
        <f>(F155/151.9892)/(F155/151.9892+E155/101.96008)*100</f>
        <v>55.54798154036947</v>
      </c>
    </row>
    <row r="156" spans="1:16" s="26" customFormat="1" x14ac:dyDescent="0.2">
      <c r="A156" s="69"/>
      <c r="B156" s="69" t="s">
        <v>791</v>
      </c>
      <c r="C156" s="76" t="s">
        <v>797</v>
      </c>
      <c r="D156" s="76">
        <v>0.13100000000000001</v>
      </c>
      <c r="E156" s="76">
        <v>23.184000000000001</v>
      </c>
      <c r="F156" s="76">
        <v>46.023000000000003</v>
      </c>
      <c r="G156" s="76">
        <v>16.106000000000002</v>
      </c>
      <c r="H156" s="76">
        <v>0.27200000000000002</v>
      </c>
      <c r="I156" s="76">
        <v>14.762</v>
      </c>
      <c r="J156" s="76" t="s">
        <v>797</v>
      </c>
      <c r="K156" s="76" t="s">
        <v>797</v>
      </c>
      <c r="L156" s="76" t="s">
        <v>797</v>
      </c>
      <c r="M156" s="76">
        <v>0.182</v>
      </c>
      <c r="N156" s="76">
        <f t="shared" si="58"/>
        <v>100.66000000000003</v>
      </c>
      <c r="O156" s="76">
        <f t="shared" si="59"/>
        <v>62.032097479671357</v>
      </c>
      <c r="P156" s="76">
        <f t="shared" ref="P156" si="60">(F156/151.9892)/(F156/151.9892+E156/101.96008)*100</f>
        <v>57.112700501093563</v>
      </c>
    </row>
    <row r="157" spans="1:16" s="26" customFormat="1" x14ac:dyDescent="0.2">
      <c r="A157" s="69"/>
      <c r="B157" s="69" t="s">
        <v>794</v>
      </c>
      <c r="C157" s="76" t="s">
        <v>797</v>
      </c>
      <c r="D157" s="76">
        <v>0.14399999999999999</v>
      </c>
      <c r="E157" s="76">
        <v>23.489000000000001</v>
      </c>
      <c r="F157" s="76">
        <v>46.082999999999998</v>
      </c>
      <c r="G157" s="76">
        <v>15.898999999999999</v>
      </c>
      <c r="H157" s="76">
        <v>0.26800000000000002</v>
      </c>
      <c r="I157" s="76">
        <v>14.196999999999999</v>
      </c>
      <c r="J157" s="76" t="s">
        <v>797</v>
      </c>
      <c r="K157" s="76" t="s">
        <v>797</v>
      </c>
      <c r="L157" s="76" t="s">
        <v>797</v>
      </c>
      <c r="M157" s="76">
        <v>0.188</v>
      </c>
      <c r="N157" s="76">
        <f t="shared" si="58"/>
        <v>100.268</v>
      </c>
      <c r="O157" s="76">
        <f t="shared" si="59"/>
        <v>61.415718905860395</v>
      </c>
      <c r="P157" s="76">
        <f>(F157/151.9892)/(F157/151.9892+E157/101.96008)*100</f>
        <v>56.824240535319035</v>
      </c>
    </row>
    <row r="158" spans="1:16" s="26" customFormat="1" x14ac:dyDescent="0.2">
      <c r="A158" s="69" t="s">
        <v>559</v>
      </c>
      <c r="B158" s="69" t="s">
        <v>789</v>
      </c>
      <c r="C158" s="76" t="s">
        <v>797</v>
      </c>
      <c r="D158" s="77">
        <v>5.8000000000000003E-2</v>
      </c>
      <c r="E158" s="77">
        <v>27.736000000000001</v>
      </c>
      <c r="F158" s="77">
        <v>41.752000000000002</v>
      </c>
      <c r="G158" s="77">
        <v>14.33</v>
      </c>
      <c r="H158" s="77">
        <v>0.26</v>
      </c>
      <c r="I158" s="77">
        <v>15.358000000000001</v>
      </c>
      <c r="J158" s="76" t="s">
        <v>797</v>
      </c>
      <c r="K158" s="77">
        <v>5.0999999999999997E-2</v>
      </c>
      <c r="L158" s="76" t="s">
        <v>797</v>
      </c>
      <c r="M158" s="77">
        <v>0.109</v>
      </c>
      <c r="N158" s="76">
        <f t="shared" ref="N158:N159" si="61">SUM(C158:M158)</f>
        <v>99.654000000000011</v>
      </c>
      <c r="O158" s="76">
        <f t="shared" ref="O158:O159" si="62">(I158/40.304)/(I158/40.304+G158/71.844)*100</f>
        <v>65.64080025506162</v>
      </c>
      <c r="P158" s="76">
        <f t="shared" ref="P158:P159" si="63">(F158/151.9892)/(F158/151.9892+E158/101.96008)*100</f>
        <v>50.244699156296576</v>
      </c>
    </row>
    <row r="159" spans="1:16" s="26" customFormat="1" x14ac:dyDescent="0.2">
      <c r="A159" s="69"/>
      <c r="B159" s="69" t="s">
        <v>791</v>
      </c>
      <c r="C159" s="76" t="s">
        <v>797</v>
      </c>
      <c r="D159" s="77">
        <v>5.5E-2</v>
      </c>
      <c r="E159" s="77">
        <v>26.998000000000001</v>
      </c>
      <c r="F159" s="77">
        <v>42.600999999999999</v>
      </c>
      <c r="G159" s="77">
        <v>14.196999999999999</v>
      </c>
      <c r="H159" s="77">
        <v>0.22600000000000001</v>
      </c>
      <c r="I159" s="77">
        <v>15.477</v>
      </c>
      <c r="J159" s="76" t="s">
        <v>797</v>
      </c>
      <c r="K159" s="77">
        <v>5.8999999999999997E-2</v>
      </c>
      <c r="L159" s="76" t="s">
        <v>797</v>
      </c>
      <c r="M159" s="77">
        <v>0.183</v>
      </c>
      <c r="N159" s="76">
        <f t="shared" si="61"/>
        <v>99.796000000000006</v>
      </c>
      <c r="O159" s="76">
        <f t="shared" si="62"/>
        <v>66.02415341646433</v>
      </c>
      <c r="P159" s="76">
        <f t="shared" si="63"/>
        <v>51.421787509447761</v>
      </c>
    </row>
    <row r="160" spans="1:16" s="26" customFormat="1" x14ac:dyDescent="0.2">
      <c r="A160" s="70" t="s">
        <v>796</v>
      </c>
      <c r="B160" s="69" t="s">
        <v>789</v>
      </c>
      <c r="C160" s="76" t="s">
        <v>797</v>
      </c>
      <c r="D160" s="77">
        <v>0.08</v>
      </c>
      <c r="E160" s="77">
        <v>28.521000000000001</v>
      </c>
      <c r="F160" s="77">
        <v>40.78</v>
      </c>
      <c r="G160" s="77">
        <v>13.91</v>
      </c>
      <c r="H160" s="77">
        <v>0.19900000000000001</v>
      </c>
      <c r="I160" s="77">
        <v>15.683999999999999</v>
      </c>
      <c r="J160" s="77">
        <v>4.3999999999999997E-2</v>
      </c>
      <c r="K160" s="76" t="s">
        <v>797</v>
      </c>
      <c r="L160" s="76" t="s">
        <v>797</v>
      </c>
      <c r="M160" s="77">
        <v>0.17599999999999999</v>
      </c>
      <c r="N160" s="76">
        <f t="shared" ref="N160:N161" si="64">SUM(C160:M160)</f>
        <v>99.393999999999991</v>
      </c>
      <c r="O160" s="76">
        <f t="shared" ref="O160:O161" si="65">(I160/40.304)/(I160/40.304+G160/71.844)*100</f>
        <v>66.776182640865514</v>
      </c>
      <c r="P160" s="76">
        <f t="shared" ref="P160" si="66">(F160/151.9892)/(F160/151.9892+E160/101.96008)*100</f>
        <v>48.958225928489114</v>
      </c>
    </row>
    <row r="161" spans="1:16" s="26" customFormat="1" x14ac:dyDescent="0.2">
      <c r="A161" s="71"/>
      <c r="B161" s="72" t="s">
        <v>791</v>
      </c>
      <c r="C161" s="79" t="s">
        <v>797</v>
      </c>
      <c r="D161" s="78">
        <v>7.8E-2</v>
      </c>
      <c r="E161" s="78">
        <v>27.504000000000001</v>
      </c>
      <c r="F161" s="78">
        <v>41.843000000000004</v>
      </c>
      <c r="G161" s="78">
        <v>14.159000000000001</v>
      </c>
      <c r="H161" s="78">
        <v>0.23100000000000001</v>
      </c>
      <c r="I161" s="78">
        <v>15.042999999999999</v>
      </c>
      <c r="J161" s="78">
        <v>5.7000000000000002E-2</v>
      </c>
      <c r="K161" s="79" t="s">
        <v>797</v>
      </c>
      <c r="L161" s="79" t="s">
        <v>797</v>
      </c>
      <c r="M161" s="78">
        <v>0.14000000000000001</v>
      </c>
      <c r="N161" s="79">
        <f t="shared" si="64"/>
        <v>99.055000000000007</v>
      </c>
      <c r="O161" s="79">
        <f t="shared" si="65"/>
        <v>65.44388841630655</v>
      </c>
      <c r="P161" s="79">
        <f>(F161/151.9892)/(F161/151.9892+E161/101.96008)*100</f>
        <v>50.509106622521173</v>
      </c>
    </row>
    <row r="162" spans="1:16" x14ac:dyDescent="0.2">
      <c r="A162" s="23" t="s">
        <v>798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" style="2"/>
    <col min="2" max="2" width="6.5" style="2" customWidth="1"/>
    <col min="3" max="3" width="10.125" style="2" customWidth="1"/>
    <col min="4" max="4" width="15" style="2" customWidth="1"/>
    <col min="5" max="16" width="6.75" style="3" customWidth="1"/>
    <col min="17" max="17" width="6.75" style="29" customWidth="1"/>
    <col min="18" max="18" width="6.75" style="5" customWidth="1"/>
    <col min="19" max="16384" width="9" style="2"/>
  </cols>
  <sheetData>
    <row r="1" spans="1:21" s="14" customFormat="1" ht="14.25" x14ac:dyDescent="0.25">
      <c r="A1" s="16" t="s">
        <v>55</v>
      </c>
      <c r="B1" s="16" t="s">
        <v>56</v>
      </c>
      <c r="C1" s="16" t="s">
        <v>57</v>
      </c>
      <c r="D1" s="9" t="s">
        <v>58</v>
      </c>
      <c r="E1" s="17" t="s">
        <v>19</v>
      </c>
      <c r="F1" s="17" t="s">
        <v>20</v>
      </c>
      <c r="G1" s="17" t="s">
        <v>21</v>
      </c>
      <c r="H1" s="17" t="s">
        <v>22</v>
      </c>
      <c r="I1" s="17" t="s">
        <v>2</v>
      </c>
      <c r="J1" s="17" t="s">
        <v>3</v>
      </c>
      <c r="K1" s="17" t="s">
        <v>4</v>
      </c>
      <c r="L1" s="17" t="s">
        <v>5</v>
      </c>
      <c r="M1" s="17" t="s">
        <v>23</v>
      </c>
      <c r="N1" s="17" t="s">
        <v>24</v>
      </c>
      <c r="O1" s="17" t="s">
        <v>6</v>
      </c>
      <c r="P1" s="17" t="s">
        <v>7</v>
      </c>
      <c r="Q1" s="28" t="s">
        <v>8</v>
      </c>
      <c r="R1" s="21"/>
    </row>
    <row r="2" spans="1:21" s="14" customFormat="1" ht="13.5" x14ac:dyDescent="0.25">
      <c r="A2" s="35" t="s">
        <v>605</v>
      </c>
      <c r="B2" s="32"/>
      <c r="C2" s="32"/>
      <c r="D2" s="3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4"/>
      <c r="R2" s="21"/>
    </row>
    <row r="3" spans="1:21" x14ac:dyDescent="0.2">
      <c r="A3" s="11" t="s">
        <v>30</v>
      </c>
      <c r="B3" s="11" t="s">
        <v>0</v>
      </c>
      <c r="C3" s="11" t="s">
        <v>318</v>
      </c>
      <c r="D3" s="18" t="s">
        <v>290</v>
      </c>
      <c r="E3" s="3">
        <v>41.236333333333334</v>
      </c>
      <c r="F3" s="3">
        <v>1.6666666666666668E-3</v>
      </c>
      <c r="G3" s="3">
        <v>6.9999999999999993E-3</v>
      </c>
      <c r="H3" s="3">
        <v>1.2333333333333333E-2</v>
      </c>
      <c r="I3" s="3">
        <v>8.113999999999999</v>
      </c>
      <c r="J3" s="3">
        <v>0.11066666666666668</v>
      </c>
      <c r="K3" s="3">
        <v>50.705666666666666</v>
      </c>
      <c r="L3" s="3">
        <v>8.0000000000000002E-3</v>
      </c>
      <c r="M3" s="3">
        <v>1.1000000000000001E-2</v>
      </c>
      <c r="N3" s="3">
        <v>4.333333333333334E-3</v>
      </c>
      <c r="O3" s="3">
        <v>0.40500000000000003</v>
      </c>
      <c r="P3" s="15">
        <v>100.61599999999999</v>
      </c>
      <c r="Q3" s="29">
        <v>91.762396235270344</v>
      </c>
      <c r="R3" s="22"/>
    </row>
    <row r="4" spans="1:21" x14ac:dyDescent="0.2">
      <c r="A4" s="11" t="s">
        <v>31</v>
      </c>
      <c r="B4" s="11" t="s">
        <v>0</v>
      </c>
      <c r="C4" s="11" t="s">
        <v>318</v>
      </c>
      <c r="D4" s="18" t="s">
        <v>290</v>
      </c>
      <c r="E4" s="3">
        <v>41.123666666666672</v>
      </c>
      <c r="F4" s="3">
        <v>6.6666666666666664E-4</v>
      </c>
      <c r="G4" s="3">
        <v>0</v>
      </c>
      <c r="H4" s="3">
        <v>1.1000000000000001E-2</v>
      </c>
      <c r="I4" s="3">
        <v>8.0936666666666657</v>
      </c>
      <c r="J4" s="3">
        <v>0.107</v>
      </c>
      <c r="K4" s="3">
        <v>50.29</v>
      </c>
      <c r="L4" s="3">
        <v>0</v>
      </c>
      <c r="M4" s="3">
        <v>3.7666666666666661E-2</v>
      </c>
      <c r="N4" s="3">
        <v>1.8666666666666668E-2</v>
      </c>
      <c r="O4" s="3">
        <v>0.39</v>
      </c>
      <c r="P4" s="15">
        <v>100.07233333333333</v>
      </c>
      <c r="Q4" s="29">
        <v>91.71903758378177</v>
      </c>
      <c r="R4" s="22"/>
    </row>
    <row r="5" spans="1:21" x14ac:dyDescent="0.2">
      <c r="A5" s="11" t="s">
        <v>32</v>
      </c>
      <c r="B5" s="11" t="s">
        <v>0</v>
      </c>
      <c r="C5" s="11" t="s">
        <v>318</v>
      </c>
      <c r="D5" s="18" t="s">
        <v>290</v>
      </c>
      <c r="E5" s="3">
        <v>41.264666666666663</v>
      </c>
      <c r="F5" s="3">
        <v>8.0000000000000002E-3</v>
      </c>
      <c r="G5" s="3">
        <v>8.0000000000000002E-3</v>
      </c>
      <c r="H5" s="3">
        <v>1.6333333333333332E-2</v>
      </c>
      <c r="I5" s="3">
        <v>9.0383333333333322</v>
      </c>
      <c r="J5" s="3">
        <v>0.123</v>
      </c>
      <c r="K5" s="3">
        <v>49.522666666666673</v>
      </c>
      <c r="L5" s="3">
        <v>7.0000000000000001E-3</v>
      </c>
      <c r="M5" s="3">
        <v>1.7333333333333333E-2</v>
      </c>
      <c r="N5" s="3">
        <v>5.3333333333333332E-3</v>
      </c>
      <c r="O5" s="3">
        <v>0.39133333333333331</v>
      </c>
      <c r="P5" s="15">
        <v>100.40200000000003</v>
      </c>
      <c r="Q5" s="29">
        <v>90.712300438247823</v>
      </c>
      <c r="R5" s="22"/>
    </row>
    <row r="6" spans="1:21" x14ac:dyDescent="0.2">
      <c r="A6" s="11" t="s">
        <v>33</v>
      </c>
      <c r="B6" s="11" t="s">
        <v>0</v>
      </c>
      <c r="C6" s="11" t="s">
        <v>318</v>
      </c>
      <c r="D6" s="18" t="s">
        <v>290</v>
      </c>
      <c r="E6" s="3">
        <v>41.119</v>
      </c>
      <c r="F6" s="3">
        <v>7.0000000000000001E-3</v>
      </c>
      <c r="G6" s="3">
        <v>7.4999999999999997E-3</v>
      </c>
      <c r="H6" s="3">
        <v>4.0000000000000001E-3</v>
      </c>
      <c r="I6" s="3">
        <v>9.0380000000000003</v>
      </c>
      <c r="J6" s="3">
        <v>0.1555</v>
      </c>
      <c r="K6" s="3">
        <v>49.686499999999995</v>
      </c>
      <c r="L6" s="3">
        <v>7.4999999999999997E-3</v>
      </c>
      <c r="M6" s="3">
        <v>1.6500000000000001E-2</v>
      </c>
      <c r="N6" s="3">
        <v>1.0999999999999999E-2</v>
      </c>
      <c r="O6" s="3">
        <v>0.32199999999999995</v>
      </c>
      <c r="P6" s="15">
        <v>100.37449999999998</v>
      </c>
      <c r="Q6" s="29">
        <v>90.740399212824869</v>
      </c>
      <c r="R6" s="22"/>
    </row>
    <row r="7" spans="1:21" x14ac:dyDescent="0.2">
      <c r="A7" s="11" t="s">
        <v>34</v>
      </c>
      <c r="B7" s="11" t="s">
        <v>0</v>
      </c>
      <c r="C7" s="11" t="s">
        <v>318</v>
      </c>
      <c r="D7" s="18" t="s">
        <v>290</v>
      </c>
      <c r="E7" s="3">
        <v>40.111666666666665</v>
      </c>
      <c r="F7" s="3">
        <v>1.7666666666666667E-2</v>
      </c>
      <c r="G7" s="3">
        <v>0</v>
      </c>
      <c r="H7" s="3">
        <v>1.2333333333333333E-2</v>
      </c>
      <c r="I7" s="3">
        <v>11.160833333333334</v>
      </c>
      <c r="J7" s="3">
        <v>0.19200000000000003</v>
      </c>
      <c r="K7" s="3">
        <v>48.115666666666662</v>
      </c>
      <c r="L7" s="3">
        <v>1.5333333333333332E-2</v>
      </c>
      <c r="M7" s="3">
        <v>5.1666666666666666E-3</v>
      </c>
      <c r="N7" s="3">
        <v>6.000000000000001E-3</v>
      </c>
      <c r="O7" s="3">
        <v>0.34866666666666668</v>
      </c>
      <c r="P7" s="15">
        <v>99.98533333333333</v>
      </c>
      <c r="Q7" s="29">
        <v>88.48562231269014</v>
      </c>
      <c r="R7" s="22"/>
    </row>
    <row r="8" spans="1:21" x14ac:dyDescent="0.2">
      <c r="A8" s="13" t="s">
        <v>35</v>
      </c>
      <c r="B8" s="11" t="s">
        <v>0</v>
      </c>
      <c r="C8" s="11" t="s">
        <v>318</v>
      </c>
      <c r="D8" s="18" t="s">
        <v>290</v>
      </c>
      <c r="E8" s="3">
        <v>40.483666666666672</v>
      </c>
      <c r="F8" s="3">
        <v>4.6666666666666662E-3</v>
      </c>
      <c r="G8" s="3">
        <v>0</v>
      </c>
      <c r="H8" s="3">
        <v>0.02</v>
      </c>
      <c r="I8" s="3">
        <v>9.5306666666666668</v>
      </c>
      <c r="J8" s="3">
        <v>0.15233333333333335</v>
      </c>
      <c r="K8" s="3">
        <v>49.136000000000003</v>
      </c>
      <c r="L8" s="3">
        <v>3.6666666666666666E-3</v>
      </c>
      <c r="M8" s="3">
        <v>2.2666666666666668E-2</v>
      </c>
      <c r="N8" s="3">
        <v>1.6666666666666668E-3</v>
      </c>
      <c r="O8" s="3">
        <v>0.34966666666666663</v>
      </c>
      <c r="P8" s="15">
        <v>99.704999999999998</v>
      </c>
      <c r="Q8" s="29">
        <v>90.186525811011904</v>
      </c>
      <c r="R8" s="22"/>
    </row>
    <row r="9" spans="1:21" x14ac:dyDescent="0.2">
      <c r="A9" s="13" t="s">
        <v>36</v>
      </c>
      <c r="B9" s="11" t="s">
        <v>0</v>
      </c>
      <c r="C9" s="11" t="s">
        <v>318</v>
      </c>
      <c r="D9" s="18" t="s">
        <v>290</v>
      </c>
      <c r="E9" s="3">
        <v>40.962333333333333</v>
      </c>
      <c r="F9" s="3">
        <v>3.3333333333333332E-4</v>
      </c>
      <c r="G9" s="3">
        <v>0</v>
      </c>
      <c r="H9" s="3">
        <v>2.7666666666666662E-2</v>
      </c>
      <c r="I9" s="3">
        <v>8.9533333333333331</v>
      </c>
      <c r="J9" s="3">
        <v>0.12633333333333333</v>
      </c>
      <c r="K9" s="3">
        <v>49.559333333333335</v>
      </c>
      <c r="L9" s="3">
        <v>0</v>
      </c>
      <c r="M9" s="3">
        <v>0.02</v>
      </c>
      <c r="N9" s="3">
        <v>1.4999999999999999E-2</v>
      </c>
      <c r="O9" s="3">
        <v>0.40233333333333327</v>
      </c>
      <c r="P9" s="15">
        <v>100.06666666666666</v>
      </c>
      <c r="Q9" s="29">
        <v>90.797788422088672</v>
      </c>
      <c r="R9" s="22"/>
    </row>
    <row r="10" spans="1:21" x14ac:dyDescent="0.2">
      <c r="A10" s="13" t="s">
        <v>37</v>
      </c>
      <c r="B10" s="11" t="s">
        <v>0</v>
      </c>
      <c r="C10" s="11" t="s">
        <v>318</v>
      </c>
      <c r="D10" s="18" t="s">
        <v>290</v>
      </c>
      <c r="E10" s="3">
        <v>40.436</v>
      </c>
      <c r="F10" s="3">
        <v>0</v>
      </c>
      <c r="G10" s="3">
        <v>8.3333333333333332E-3</v>
      </c>
      <c r="H10" s="3">
        <v>5.8999999999999997E-2</v>
      </c>
      <c r="I10" s="3">
        <v>8.8393333333333342</v>
      </c>
      <c r="J10" s="3">
        <v>0.13600000000000001</v>
      </c>
      <c r="K10" s="3">
        <v>48.988</v>
      </c>
      <c r="L10" s="3">
        <v>1.4E-2</v>
      </c>
      <c r="M10" s="3">
        <v>2.7333333333333334E-2</v>
      </c>
      <c r="N10" s="3">
        <v>6.3333333333333332E-3</v>
      </c>
      <c r="O10" s="3">
        <v>0.36133333333333334</v>
      </c>
      <c r="P10" s="15">
        <v>98.87566666666666</v>
      </c>
      <c r="Q10" s="29">
        <v>90.807970337378521</v>
      </c>
      <c r="R10" s="22"/>
    </row>
    <row r="11" spans="1:21" x14ac:dyDescent="0.2">
      <c r="A11" s="13" t="s">
        <v>38</v>
      </c>
      <c r="B11" s="11" t="s">
        <v>0</v>
      </c>
      <c r="C11" s="11" t="s">
        <v>318</v>
      </c>
      <c r="D11" s="18" t="s">
        <v>290</v>
      </c>
      <c r="E11" s="3">
        <v>40.698999999999998</v>
      </c>
      <c r="F11" s="3">
        <v>1.4500000000000001E-2</v>
      </c>
      <c r="G11" s="3">
        <v>5.4999999999999997E-3</v>
      </c>
      <c r="H11" s="3">
        <v>1.2999999999999999E-2</v>
      </c>
      <c r="I11" s="3">
        <v>9.1215000000000011</v>
      </c>
      <c r="J11" s="3">
        <v>0.125</v>
      </c>
      <c r="K11" s="3">
        <v>49.096499999999999</v>
      </c>
      <c r="L11" s="3">
        <v>2.8499999999999998E-2</v>
      </c>
      <c r="M11" s="3">
        <v>2.5999999999999999E-2</v>
      </c>
      <c r="N11" s="3">
        <v>0</v>
      </c>
      <c r="O11" s="3">
        <v>0.39400000000000002</v>
      </c>
      <c r="P11" s="15">
        <v>99.523499999999984</v>
      </c>
      <c r="Q11" s="29">
        <v>90.561224406091952</v>
      </c>
      <c r="R11" s="22"/>
    </row>
    <row r="12" spans="1:21" x14ac:dyDescent="0.2">
      <c r="A12" s="13" t="s">
        <v>39</v>
      </c>
      <c r="B12" s="11" t="s">
        <v>0</v>
      </c>
      <c r="C12" s="11" t="s">
        <v>318</v>
      </c>
      <c r="D12" s="18" t="s">
        <v>290</v>
      </c>
      <c r="E12" s="3">
        <v>41.200749999999999</v>
      </c>
      <c r="F12" s="3">
        <v>2.2499999999999998E-3</v>
      </c>
      <c r="G12" s="3">
        <v>1E-3</v>
      </c>
      <c r="H12" s="3">
        <v>6.4999999999999988E-3</v>
      </c>
      <c r="I12" s="3">
        <v>8.3947500000000002</v>
      </c>
      <c r="J12" s="3">
        <v>0.12325</v>
      </c>
      <c r="K12" s="3">
        <v>50.262250000000002</v>
      </c>
      <c r="L12" s="3">
        <v>1.0499999999999999E-2</v>
      </c>
      <c r="M12" s="3">
        <v>8.9999999999999993E-3</v>
      </c>
      <c r="N12" s="3">
        <v>4.2500000000000003E-3</v>
      </c>
      <c r="O12" s="3">
        <v>0.36324999999999996</v>
      </c>
      <c r="P12" s="15">
        <v>100.37774999999998</v>
      </c>
      <c r="Q12" s="29">
        <v>91.433041666692532</v>
      </c>
      <c r="R12" s="22"/>
    </row>
    <row r="13" spans="1:21" x14ac:dyDescent="0.2">
      <c r="A13" s="13" t="s">
        <v>40</v>
      </c>
      <c r="B13" s="11" t="s">
        <v>0</v>
      </c>
      <c r="C13" s="11" t="s">
        <v>318</v>
      </c>
      <c r="D13" s="18" t="s">
        <v>290</v>
      </c>
      <c r="E13" s="3">
        <v>40.973333333333329</v>
      </c>
      <c r="F13" s="3">
        <v>1.4999999999999999E-2</v>
      </c>
      <c r="G13" s="3">
        <v>0</v>
      </c>
      <c r="H13" s="3">
        <v>1.1333333333333334E-2</v>
      </c>
      <c r="I13" s="3">
        <v>8.7303333333333324</v>
      </c>
      <c r="J13" s="3">
        <v>0.11666666666666665</v>
      </c>
      <c r="K13" s="3">
        <v>49.655000000000001</v>
      </c>
      <c r="L13" s="3">
        <v>3.3333333333333332E-4</v>
      </c>
      <c r="M13" s="3">
        <v>1.7666666666666667E-2</v>
      </c>
      <c r="N13" s="3">
        <v>5.9999999999999993E-3</v>
      </c>
      <c r="O13" s="3">
        <v>0.37</v>
      </c>
      <c r="P13" s="15">
        <v>99.895666666666671</v>
      </c>
      <c r="Q13" s="29">
        <v>91.022145669439183</v>
      </c>
      <c r="R13" s="22"/>
      <c r="U13" s="6"/>
    </row>
    <row r="14" spans="1:21" x14ac:dyDescent="0.2">
      <c r="A14" s="13" t="s">
        <v>41</v>
      </c>
      <c r="B14" s="11" t="s">
        <v>0</v>
      </c>
      <c r="C14" s="11" t="s">
        <v>318</v>
      </c>
      <c r="D14" s="18" t="s">
        <v>290</v>
      </c>
      <c r="E14" s="3">
        <v>40.99</v>
      </c>
      <c r="F14" s="3">
        <v>6.3333333333333332E-3</v>
      </c>
      <c r="G14" s="3">
        <v>3.3333333333333332E-4</v>
      </c>
      <c r="H14" s="3">
        <v>0</v>
      </c>
      <c r="I14" s="3">
        <v>7.9660000000000011</v>
      </c>
      <c r="J14" s="3">
        <v>0.10033333333333334</v>
      </c>
      <c r="K14" s="3">
        <v>50.308666666666674</v>
      </c>
      <c r="L14" s="3">
        <v>0.02</v>
      </c>
      <c r="M14" s="3">
        <v>1.0333333333333333E-2</v>
      </c>
      <c r="N14" s="3">
        <v>4.6666666666666671E-3</v>
      </c>
      <c r="O14" s="3">
        <v>0.38100000000000001</v>
      </c>
      <c r="P14" s="15">
        <v>99.787666666666667</v>
      </c>
      <c r="Q14" s="29">
        <v>91.841779649123794</v>
      </c>
      <c r="R14" s="22"/>
    </row>
    <row r="15" spans="1:21" x14ac:dyDescent="0.2">
      <c r="A15" s="13" t="s">
        <v>42</v>
      </c>
      <c r="B15" s="11" t="s">
        <v>0</v>
      </c>
      <c r="C15" s="11" t="s">
        <v>318</v>
      </c>
      <c r="D15" s="18" t="s">
        <v>290</v>
      </c>
      <c r="E15" s="3">
        <v>40.652999999999999</v>
      </c>
      <c r="F15" s="3">
        <v>1.0666666666666666E-2</v>
      </c>
      <c r="G15" s="3">
        <v>2.9999999999999996E-3</v>
      </c>
      <c r="H15" s="3">
        <v>1.2999999999999999E-2</v>
      </c>
      <c r="I15" s="3">
        <v>8.5549999999999997</v>
      </c>
      <c r="J15" s="3">
        <v>0.126</v>
      </c>
      <c r="K15" s="3">
        <v>49.485333333333337</v>
      </c>
      <c r="L15" s="3">
        <v>0</v>
      </c>
      <c r="M15" s="3">
        <v>1.9333333333333334E-2</v>
      </c>
      <c r="N15" s="3">
        <v>4.333333333333334E-3</v>
      </c>
      <c r="O15" s="3">
        <v>0.36766666666666664</v>
      </c>
      <c r="P15" s="15">
        <v>99.237333333333339</v>
      </c>
      <c r="Q15" s="29">
        <v>91.159012588567492</v>
      </c>
      <c r="R15" s="22"/>
    </row>
    <row r="16" spans="1:21" x14ac:dyDescent="0.2">
      <c r="A16" s="13" t="s">
        <v>43</v>
      </c>
      <c r="B16" s="11" t="s">
        <v>0</v>
      </c>
      <c r="C16" s="11" t="s">
        <v>318</v>
      </c>
      <c r="D16" s="18" t="s">
        <v>290</v>
      </c>
      <c r="E16" s="3">
        <v>40.760666666666665</v>
      </c>
      <c r="F16" s="3">
        <v>1.2999999999999998E-2</v>
      </c>
      <c r="G16" s="3">
        <v>2.3333333333333335E-3</v>
      </c>
      <c r="H16" s="3">
        <v>1.9666666666666669E-2</v>
      </c>
      <c r="I16" s="3">
        <v>9.42</v>
      </c>
      <c r="J16" s="3">
        <v>0.14499999999999999</v>
      </c>
      <c r="K16" s="3">
        <v>48.621333333333325</v>
      </c>
      <c r="L16" s="3">
        <v>2.3333333333333335E-3</v>
      </c>
      <c r="M16" s="3">
        <v>1.6E-2</v>
      </c>
      <c r="N16" s="3">
        <v>4.333333333333334E-3</v>
      </c>
      <c r="O16" s="3">
        <v>0.37133333333333329</v>
      </c>
      <c r="P16" s="15">
        <v>99.376000000000019</v>
      </c>
      <c r="Q16" s="29">
        <v>90.196699188776492</v>
      </c>
      <c r="R16" s="22"/>
    </row>
    <row r="17" spans="1:18" x14ac:dyDescent="0.2">
      <c r="A17" s="13" t="s">
        <v>44</v>
      </c>
      <c r="B17" s="11" t="s">
        <v>0</v>
      </c>
      <c r="C17" s="11" t="s">
        <v>318</v>
      </c>
      <c r="D17" s="18" t="s">
        <v>290</v>
      </c>
      <c r="E17" s="3">
        <v>41.195</v>
      </c>
      <c r="F17" s="3">
        <v>1.0666666666666666E-2</v>
      </c>
      <c r="G17" s="3">
        <v>4.8000000000000008E-2</v>
      </c>
      <c r="H17" s="3">
        <v>3.3333333333333335E-3</v>
      </c>
      <c r="I17" s="3">
        <v>10.146333333333333</v>
      </c>
      <c r="J17" s="3">
        <v>0.13633333333333333</v>
      </c>
      <c r="K17" s="3">
        <v>48.475000000000001</v>
      </c>
      <c r="L17" s="3">
        <v>2.4000000000000004E-2</v>
      </c>
      <c r="M17" s="3">
        <v>1.8666666666666665E-2</v>
      </c>
      <c r="N17" s="3">
        <v>2.2333333333333334E-2</v>
      </c>
      <c r="O17" s="3">
        <v>0.33899999999999997</v>
      </c>
      <c r="P17" s="15">
        <v>100.41866666666667</v>
      </c>
      <c r="Q17" s="29">
        <v>89.491716255060368</v>
      </c>
      <c r="R17" s="22"/>
    </row>
    <row r="18" spans="1:18" x14ac:dyDescent="0.2">
      <c r="A18" s="13" t="s">
        <v>45</v>
      </c>
      <c r="B18" s="11" t="s">
        <v>0</v>
      </c>
      <c r="C18" s="11" t="s">
        <v>318</v>
      </c>
      <c r="D18" s="18" t="s">
        <v>290</v>
      </c>
      <c r="E18" s="3">
        <v>40.729500000000002</v>
      </c>
      <c r="F18" s="3">
        <v>5.475E-2</v>
      </c>
      <c r="G18" s="3">
        <v>0</v>
      </c>
      <c r="H18" s="3">
        <v>2.7750000000000004E-2</v>
      </c>
      <c r="I18" s="3">
        <v>8.9217499999999994</v>
      </c>
      <c r="J18" s="3">
        <v>0.14424999999999999</v>
      </c>
      <c r="K18" s="3">
        <v>49.625250000000001</v>
      </c>
      <c r="L18" s="3">
        <v>2.6749999999999999E-2</v>
      </c>
      <c r="M18" s="3">
        <v>1.7250000000000001E-2</v>
      </c>
      <c r="N18" s="3">
        <v>3.7499999999999999E-3</v>
      </c>
      <c r="O18" s="3">
        <v>0.41099999999999998</v>
      </c>
      <c r="P18" s="15">
        <v>99.962000000000018</v>
      </c>
      <c r="Q18" s="29">
        <v>90.838339875174398</v>
      </c>
      <c r="R18" s="22"/>
    </row>
    <row r="19" spans="1:18" x14ac:dyDescent="0.2">
      <c r="A19" s="13" t="s">
        <v>46</v>
      </c>
      <c r="B19" s="11" t="s">
        <v>0</v>
      </c>
      <c r="C19" s="11" t="s">
        <v>318</v>
      </c>
      <c r="D19" s="18" t="s">
        <v>290</v>
      </c>
      <c r="E19" s="3">
        <v>40.733666666666664</v>
      </c>
      <c r="F19" s="3">
        <v>2.2666666666666665E-2</v>
      </c>
      <c r="G19" s="3">
        <v>0</v>
      </c>
      <c r="H19" s="3">
        <v>8.0000000000000002E-3</v>
      </c>
      <c r="I19" s="3">
        <v>10.712000000000002</v>
      </c>
      <c r="J19" s="3">
        <v>0.11333333333333334</v>
      </c>
      <c r="K19" s="3">
        <v>48.455333333333328</v>
      </c>
      <c r="L19" s="3">
        <v>4.1000000000000002E-2</v>
      </c>
      <c r="M19" s="3">
        <v>5.6666666666666671E-3</v>
      </c>
      <c r="N19" s="3">
        <v>4.6666666666666671E-3</v>
      </c>
      <c r="O19" s="3">
        <v>0.40533333333333332</v>
      </c>
      <c r="P19" s="15">
        <v>100.50166666666667</v>
      </c>
      <c r="Q19" s="29">
        <v>88.96650382918061</v>
      </c>
      <c r="R19" s="22"/>
    </row>
    <row r="20" spans="1:18" x14ac:dyDescent="0.2">
      <c r="A20" s="11" t="s">
        <v>47</v>
      </c>
      <c r="B20" s="11" t="s">
        <v>0</v>
      </c>
      <c r="C20" s="11" t="s">
        <v>318</v>
      </c>
      <c r="D20" s="18" t="s">
        <v>290</v>
      </c>
      <c r="E20" s="3">
        <v>40.627000000000002</v>
      </c>
      <c r="F20" s="3">
        <v>1.325E-2</v>
      </c>
      <c r="G20" s="3">
        <v>7.5000000000000002E-4</v>
      </c>
      <c r="H20" s="3">
        <v>4.0000000000000001E-3</v>
      </c>
      <c r="I20" s="3">
        <v>10.441000000000001</v>
      </c>
      <c r="J20" s="3">
        <v>0.13</v>
      </c>
      <c r="K20" s="3">
        <v>48.776999999999994</v>
      </c>
      <c r="L20" s="3">
        <v>2.5250000000000002E-2</v>
      </c>
      <c r="M20" s="3">
        <v>1.2E-2</v>
      </c>
      <c r="N20" s="3">
        <v>3.2500000000000003E-3</v>
      </c>
      <c r="O20" s="3">
        <v>0.37</v>
      </c>
      <c r="P20" s="15">
        <v>100.40349999999999</v>
      </c>
      <c r="Q20" s="29">
        <v>89.279029156166132</v>
      </c>
      <c r="R20" s="22"/>
    </row>
    <row r="21" spans="1:18" x14ac:dyDescent="0.2">
      <c r="A21" s="11" t="s">
        <v>48</v>
      </c>
      <c r="B21" s="11" t="s">
        <v>0</v>
      </c>
      <c r="C21" s="11" t="s">
        <v>318</v>
      </c>
      <c r="D21" s="18" t="s">
        <v>290</v>
      </c>
      <c r="E21" s="3">
        <v>40.6</v>
      </c>
      <c r="F21" s="3">
        <v>3.3333333333333332E-4</v>
      </c>
      <c r="G21" s="3">
        <v>0</v>
      </c>
      <c r="H21" s="3">
        <v>1.0666666666666666E-2</v>
      </c>
      <c r="I21" s="3">
        <v>10.591333333333333</v>
      </c>
      <c r="J21" s="3">
        <v>0.17533333333333334</v>
      </c>
      <c r="K21" s="3">
        <v>48.534333333333336</v>
      </c>
      <c r="L21" s="3">
        <v>3.3666666666666671E-2</v>
      </c>
      <c r="M21" s="3">
        <v>8.6666666666666663E-3</v>
      </c>
      <c r="N21" s="3">
        <v>1.6666666666666668E-3</v>
      </c>
      <c r="O21" s="3">
        <v>0.38733333333333331</v>
      </c>
      <c r="P21" s="15">
        <v>100.34333333333333</v>
      </c>
      <c r="Q21" s="29">
        <v>89.093056299779491</v>
      </c>
      <c r="R21" s="22"/>
    </row>
    <row r="22" spans="1:18" x14ac:dyDescent="0.2">
      <c r="A22" s="11" t="s">
        <v>49</v>
      </c>
      <c r="B22" s="11" t="s">
        <v>0</v>
      </c>
      <c r="C22" s="11" t="s">
        <v>318</v>
      </c>
      <c r="D22" s="18" t="s">
        <v>290</v>
      </c>
      <c r="E22" s="3">
        <v>40.15775</v>
      </c>
      <c r="F22" s="3">
        <v>2E-3</v>
      </c>
      <c r="G22" s="3">
        <v>0</v>
      </c>
      <c r="H22" s="3">
        <v>8.4999999999999989E-3</v>
      </c>
      <c r="I22" s="3">
        <v>9.1195000000000004</v>
      </c>
      <c r="J22" s="3">
        <v>0.13450000000000001</v>
      </c>
      <c r="K22" s="3">
        <v>49.617249999999999</v>
      </c>
      <c r="L22" s="3">
        <v>4.5749999999999999E-2</v>
      </c>
      <c r="M22" s="3">
        <v>1.5E-3</v>
      </c>
      <c r="N22" s="3">
        <v>1.15E-2</v>
      </c>
      <c r="O22" s="3">
        <v>0.39150000000000007</v>
      </c>
      <c r="P22" s="15">
        <v>99.489749999999987</v>
      </c>
      <c r="Q22" s="29">
        <v>90.65288446418856</v>
      </c>
      <c r="R22" s="22"/>
    </row>
    <row r="23" spans="1:18" x14ac:dyDescent="0.2">
      <c r="A23" s="11" t="s">
        <v>50</v>
      </c>
      <c r="B23" s="11" t="s">
        <v>0</v>
      </c>
      <c r="C23" s="11" t="s">
        <v>318</v>
      </c>
      <c r="D23" s="18" t="s">
        <v>290</v>
      </c>
      <c r="E23" s="3">
        <v>39.721499999999999</v>
      </c>
      <c r="F23" s="3">
        <v>1.2500000000000001E-2</v>
      </c>
      <c r="G23" s="3">
        <v>0</v>
      </c>
      <c r="H23" s="3">
        <v>7.0000000000000001E-3</v>
      </c>
      <c r="I23" s="3">
        <v>11.49</v>
      </c>
      <c r="J23" s="3">
        <v>0.20050000000000001</v>
      </c>
      <c r="K23" s="3">
        <v>47.689500000000002</v>
      </c>
      <c r="L23" s="3">
        <v>0.01</v>
      </c>
      <c r="M23" s="3">
        <v>9.4999999999999998E-3</v>
      </c>
      <c r="N23" s="3">
        <v>1.6E-2</v>
      </c>
      <c r="O23" s="3">
        <v>0.39549999999999996</v>
      </c>
      <c r="P23" s="15">
        <v>99.552000000000021</v>
      </c>
      <c r="Q23" s="29">
        <v>88.093146072137927</v>
      </c>
      <c r="R23" s="22"/>
    </row>
    <row r="24" spans="1:18" x14ac:dyDescent="0.2">
      <c r="A24" s="11" t="s">
        <v>51</v>
      </c>
      <c r="B24" s="11" t="s">
        <v>0</v>
      </c>
      <c r="C24" s="11" t="s">
        <v>318</v>
      </c>
      <c r="D24" s="18" t="s">
        <v>290</v>
      </c>
      <c r="E24" s="3">
        <v>40.525750000000002</v>
      </c>
      <c r="F24" s="3">
        <v>4.7499999999999999E-3</v>
      </c>
      <c r="G24" s="3">
        <v>5.2500000000000003E-3</v>
      </c>
      <c r="H24" s="3">
        <v>1.2500000000000001E-2</v>
      </c>
      <c r="I24" s="3">
        <v>11.058</v>
      </c>
      <c r="J24" s="3">
        <v>0.16575000000000001</v>
      </c>
      <c r="K24" s="3">
        <v>48.532249999999998</v>
      </c>
      <c r="L24" s="3">
        <v>3.95E-2</v>
      </c>
      <c r="M24" s="3">
        <v>2.0999999999999998E-2</v>
      </c>
      <c r="N24" s="3">
        <v>1.0999999999999999E-2</v>
      </c>
      <c r="O24" s="3">
        <v>0.39800000000000002</v>
      </c>
      <c r="P24" s="15">
        <v>100.77374999999999</v>
      </c>
      <c r="Q24" s="29">
        <v>88.666515685820897</v>
      </c>
      <c r="R24" s="22"/>
    </row>
    <row r="25" spans="1:18" x14ac:dyDescent="0.2">
      <c r="A25" s="11" t="s">
        <v>52</v>
      </c>
      <c r="B25" s="11" t="s">
        <v>0</v>
      </c>
      <c r="C25" s="11" t="s">
        <v>318</v>
      </c>
      <c r="D25" s="18" t="s">
        <v>290</v>
      </c>
      <c r="E25" s="3">
        <v>41.103333333333332</v>
      </c>
      <c r="F25" s="3">
        <v>1.4999999999999999E-2</v>
      </c>
      <c r="G25" s="3">
        <v>1.3333333333333333E-3</v>
      </c>
      <c r="H25" s="3">
        <v>4.0000000000000001E-3</v>
      </c>
      <c r="I25" s="3">
        <v>9.0843333333333334</v>
      </c>
      <c r="J25" s="3">
        <v>0.12433333333333334</v>
      </c>
      <c r="K25" s="3">
        <v>49.649333333333324</v>
      </c>
      <c r="L25" s="3">
        <v>1.1666666666666667E-2</v>
      </c>
      <c r="M25" s="3">
        <v>1.2999999999999999E-2</v>
      </c>
      <c r="N25" s="3">
        <v>6.6666666666666671E-3</v>
      </c>
      <c r="O25" s="3">
        <v>0.39166666666666666</v>
      </c>
      <c r="P25" s="15">
        <v>100.40466666666666</v>
      </c>
      <c r="Q25" s="29">
        <v>90.691030200489877</v>
      </c>
      <c r="R25" s="22"/>
    </row>
    <row r="26" spans="1:18" x14ac:dyDescent="0.2">
      <c r="A26" s="11" t="s">
        <v>53</v>
      </c>
      <c r="B26" s="11" t="s">
        <v>0</v>
      </c>
      <c r="C26" s="11" t="s">
        <v>318</v>
      </c>
      <c r="D26" s="18" t="s">
        <v>290</v>
      </c>
      <c r="E26" s="3">
        <v>40.806999999999995</v>
      </c>
      <c r="F26" s="3">
        <v>0</v>
      </c>
      <c r="G26" s="3">
        <v>5.0000000000000001E-3</v>
      </c>
      <c r="H26" s="3">
        <v>3.3333333333333335E-3</v>
      </c>
      <c r="I26" s="3">
        <v>10.338999999999999</v>
      </c>
      <c r="J26" s="3">
        <v>0.155</v>
      </c>
      <c r="K26" s="3">
        <v>49.090333333333341</v>
      </c>
      <c r="L26" s="3">
        <v>6.6666666666666664E-4</v>
      </c>
      <c r="M26" s="3">
        <v>1E-3</v>
      </c>
      <c r="N26" s="3">
        <v>0</v>
      </c>
      <c r="O26" s="3">
        <v>0.36333333333333329</v>
      </c>
      <c r="P26" s="15">
        <v>100.76466666666666</v>
      </c>
      <c r="Q26" s="29">
        <v>89.4332982852752</v>
      </c>
      <c r="R26" s="22"/>
    </row>
    <row r="27" spans="1:18" x14ac:dyDescent="0.2">
      <c r="A27" s="11" t="s">
        <v>54</v>
      </c>
      <c r="B27" s="11" t="s">
        <v>0</v>
      </c>
      <c r="C27" s="11" t="s">
        <v>318</v>
      </c>
      <c r="D27" s="18" t="s">
        <v>290</v>
      </c>
      <c r="E27" s="3">
        <v>40.734999999999999</v>
      </c>
      <c r="F27" s="3">
        <v>1.9E-2</v>
      </c>
      <c r="G27" s="3">
        <v>5.6666666666666671E-3</v>
      </c>
      <c r="H27" s="3">
        <v>3.6999999999999998E-2</v>
      </c>
      <c r="I27" s="3">
        <v>9.4763333333333346</v>
      </c>
      <c r="J27" s="3">
        <v>0.11733333333333333</v>
      </c>
      <c r="K27" s="3">
        <v>49.43533333333334</v>
      </c>
      <c r="L27" s="3">
        <v>4.4666666666666667E-2</v>
      </c>
      <c r="M27" s="3">
        <v>1.6666666666666666E-2</v>
      </c>
      <c r="N27" s="3">
        <v>1.1666666666666667E-2</v>
      </c>
      <c r="O27" s="3">
        <v>0.39566666666666667</v>
      </c>
      <c r="P27" s="15">
        <v>100.29433333333336</v>
      </c>
      <c r="Q27" s="29">
        <v>90.290384941851599</v>
      </c>
      <c r="R27" s="22"/>
    </row>
    <row r="28" spans="1:18" x14ac:dyDescent="0.2">
      <c r="A28" s="2" t="s">
        <v>79</v>
      </c>
      <c r="B28" s="23" t="s">
        <v>0</v>
      </c>
      <c r="C28" s="2" t="s">
        <v>319</v>
      </c>
      <c r="D28" s="19" t="s">
        <v>294</v>
      </c>
      <c r="E28" s="3">
        <v>40.85</v>
      </c>
      <c r="F28" s="3">
        <v>0.04</v>
      </c>
      <c r="G28" s="3">
        <v>0.01</v>
      </c>
      <c r="H28" s="3">
        <v>0.02</v>
      </c>
      <c r="I28" s="3">
        <v>9.77</v>
      </c>
      <c r="J28" s="3">
        <v>0.1</v>
      </c>
      <c r="K28" s="3">
        <v>48.71</v>
      </c>
      <c r="L28" s="3">
        <v>0.05</v>
      </c>
      <c r="O28" s="3">
        <v>0.43</v>
      </c>
      <c r="P28" s="3">
        <v>99.98</v>
      </c>
      <c r="Q28" s="29">
        <v>89.885933323890086</v>
      </c>
      <c r="R28" s="22"/>
    </row>
    <row r="29" spans="1:18" x14ac:dyDescent="0.2">
      <c r="A29" s="2" t="s">
        <v>80</v>
      </c>
      <c r="B29" s="23" t="s">
        <v>0</v>
      </c>
      <c r="C29" s="2" t="s">
        <v>319</v>
      </c>
      <c r="D29" s="19" t="s">
        <v>294</v>
      </c>
      <c r="E29" s="3">
        <v>41.01</v>
      </c>
      <c r="F29" s="3">
        <v>0.06</v>
      </c>
      <c r="G29" s="3">
        <v>0.03</v>
      </c>
      <c r="H29" s="3">
        <v>0.01</v>
      </c>
      <c r="I29" s="3">
        <v>9.2200000000000006</v>
      </c>
      <c r="J29" s="3">
        <v>0.08</v>
      </c>
      <c r="K29" s="3">
        <v>48.91</v>
      </c>
      <c r="L29" s="3">
        <v>7.0000000000000007E-2</v>
      </c>
      <c r="O29" s="3">
        <v>0.35</v>
      </c>
      <c r="P29" s="3">
        <v>99.739999999999981</v>
      </c>
      <c r="Q29" s="29">
        <v>90.436145743897015</v>
      </c>
      <c r="R29" s="22"/>
    </row>
    <row r="30" spans="1:18" x14ac:dyDescent="0.2">
      <c r="A30" s="2" t="s">
        <v>81</v>
      </c>
      <c r="B30" s="2" t="s">
        <v>0</v>
      </c>
      <c r="C30" s="2" t="s">
        <v>319</v>
      </c>
      <c r="D30" s="19" t="s">
        <v>294</v>
      </c>
      <c r="E30" s="3">
        <v>40.549999999999997</v>
      </c>
      <c r="F30" s="3">
        <v>0</v>
      </c>
      <c r="G30" s="3">
        <v>0.01</v>
      </c>
      <c r="H30" s="3">
        <v>0.06</v>
      </c>
      <c r="I30" s="3">
        <v>9.09</v>
      </c>
      <c r="J30" s="3">
        <v>0.08</v>
      </c>
      <c r="K30" s="3">
        <v>48.94</v>
      </c>
      <c r="L30" s="3">
        <v>0.05</v>
      </c>
      <c r="O30" s="3">
        <v>0.37</v>
      </c>
      <c r="P30" s="3">
        <v>99.149999999999991</v>
      </c>
      <c r="Q30" s="29">
        <v>90.563503576717693</v>
      </c>
      <c r="R30" s="22"/>
    </row>
    <row r="31" spans="1:18" x14ac:dyDescent="0.2">
      <c r="A31" s="2" t="s">
        <v>82</v>
      </c>
      <c r="B31" s="2" t="s">
        <v>0</v>
      </c>
      <c r="C31" s="2" t="s">
        <v>319</v>
      </c>
      <c r="D31" s="19" t="s">
        <v>294</v>
      </c>
      <c r="E31" s="3">
        <v>41.17</v>
      </c>
      <c r="F31" s="3">
        <v>0.01</v>
      </c>
      <c r="G31" s="3">
        <v>0.02</v>
      </c>
      <c r="H31" s="3">
        <v>0.04</v>
      </c>
      <c r="I31" s="3">
        <v>8.1999999999999993</v>
      </c>
      <c r="J31" s="3">
        <v>0.08</v>
      </c>
      <c r="K31" s="3">
        <v>50</v>
      </c>
      <c r="L31" s="3">
        <v>7.0000000000000007E-2</v>
      </c>
      <c r="O31" s="3">
        <v>0.35</v>
      </c>
      <c r="P31" s="3">
        <v>99.939999999999984</v>
      </c>
      <c r="Q31" s="29">
        <v>91.574848787547168</v>
      </c>
      <c r="R31" s="22"/>
    </row>
    <row r="32" spans="1:18" x14ac:dyDescent="0.2">
      <c r="A32" s="2" t="s">
        <v>83</v>
      </c>
      <c r="B32" s="2" t="s">
        <v>0</v>
      </c>
      <c r="C32" s="2" t="s">
        <v>319</v>
      </c>
      <c r="D32" s="19" t="s">
        <v>294</v>
      </c>
      <c r="E32" s="3">
        <v>40.85</v>
      </c>
      <c r="F32" s="3">
        <v>0</v>
      </c>
      <c r="G32" s="3">
        <v>0.02</v>
      </c>
      <c r="H32" s="3">
        <v>0.03</v>
      </c>
      <c r="I32" s="3">
        <v>9.0299999999999994</v>
      </c>
      <c r="J32" s="3">
        <v>0.1</v>
      </c>
      <c r="K32" s="3">
        <v>49.1</v>
      </c>
      <c r="L32" s="3">
        <v>7.0000000000000007E-2</v>
      </c>
      <c r="O32" s="3">
        <v>0.38</v>
      </c>
      <c r="P32" s="3">
        <v>99.58</v>
      </c>
      <c r="Q32" s="29">
        <v>90.647655808314568</v>
      </c>
      <c r="R32" s="22"/>
    </row>
    <row r="33" spans="1:19" x14ac:dyDescent="0.2">
      <c r="A33" s="2" t="s">
        <v>84</v>
      </c>
      <c r="B33" s="2" t="s">
        <v>0</v>
      </c>
      <c r="C33" s="2" t="s">
        <v>319</v>
      </c>
      <c r="D33" s="19" t="s">
        <v>294</v>
      </c>
      <c r="E33" s="3">
        <v>40.46</v>
      </c>
      <c r="F33" s="3">
        <v>0</v>
      </c>
      <c r="G33" s="3">
        <v>0.01</v>
      </c>
      <c r="H33" s="3">
        <v>0.01</v>
      </c>
      <c r="I33" s="3">
        <v>8.1300000000000008</v>
      </c>
      <c r="J33" s="3">
        <v>0.09</v>
      </c>
      <c r="K33" s="3">
        <v>50.15</v>
      </c>
      <c r="L33" s="3">
        <v>0.04</v>
      </c>
      <c r="O33" s="3">
        <v>0.46</v>
      </c>
      <c r="P33" s="3">
        <v>99.35</v>
      </c>
      <c r="Q33" s="29">
        <v>91.663677083360994</v>
      </c>
      <c r="R33" s="22"/>
    </row>
    <row r="34" spans="1:19" x14ac:dyDescent="0.2">
      <c r="A34" s="2" t="s">
        <v>85</v>
      </c>
      <c r="B34" s="2" t="s">
        <v>0</v>
      </c>
      <c r="C34" s="2" t="s">
        <v>319</v>
      </c>
      <c r="D34" s="19" t="s">
        <v>294</v>
      </c>
      <c r="E34" s="3">
        <v>40.840000000000003</v>
      </c>
      <c r="F34" s="3">
        <v>0.06</v>
      </c>
      <c r="G34" s="3">
        <v>0.02</v>
      </c>
      <c r="H34" s="3">
        <v>0.04</v>
      </c>
      <c r="I34" s="3">
        <v>8.4</v>
      </c>
      <c r="J34" s="3">
        <v>7.0000000000000007E-2</v>
      </c>
      <c r="K34" s="3">
        <v>49.35</v>
      </c>
      <c r="L34" s="3">
        <v>7.0000000000000007E-2</v>
      </c>
      <c r="O34" s="3">
        <v>0.42</v>
      </c>
      <c r="P34" s="3">
        <v>99.27</v>
      </c>
      <c r="Q34" s="29">
        <v>91.283501392230548</v>
      </c>
      <c r="R34" s="22"/>
    </row>
    <row r="35" spans="1:19" x14ac:dyDescent="0.2">
      <c r="A35" s="2" t="s">
        <v>86</v>
      </c>
      <c r="B35" s="2" t="s">
        <v>0</v>
      </c>
      <c r="C35" s="2" t="s">
        <v>319</v>
      </c>
      <c r="D35" s="19" t="s">
        <v>294</v>
      </c>
      <c r="E35" s="3">
        <v>40.57</v>
      </c>
      <c r="F35" s="3">
        <v>0.03</v>
      </c>
      <c r="G35" s="3">
        <v>0.01</v>
      </c>
      <c r="H35" s="3">
        <v>0.01</v>
      </c>
      <c r="I35" s="3">
        <v>9.18</v>
      </c>
      <c r="J35" s="3">
        <v>0.11</v>
      </c>
      <c r="K35" s="3">
        <v>49.21</v>
      </c>
      <c r="L35" s="3">
        <v>0.06</v>
      </c>
      <c r="O35" s="3">
        <v>0.42</v>
      </c>
      <c r="P35" s="3">
        <v>99.600000000000009</v>
      </c>
      <c r="Q35" s="29">
        <v>90.526258444272855</v>
      </c>
      <c r="R35" s="22"/>
    </row>
    <row r="36" spans="1:19" x14ac:dyDescent="0.2">
      <c r="A36" s="2" t="s">
        <v>61</v>
      </c>
      <c r="B36" s="11" t="s">
        <v>0</v>
      </c>
      <c r="C36" s="2" t="s">
        <v>319</v>
      </c>
      <c r="D36" s="18" t="s">
        <v>292</v>
      </c>
      <c r="E36" s="3">
        <v>40.76</v>
      </c>
      <c r="F36" s="3">
        <v>0.01</v>
      </c>
      <c r="G36" s="3">
        <v>0.03</v>
      </c>
      <c r="H36" s="3">
        <v>0.05</v>
      </c>
      <c r="I36" s="3">
        <v>8.89</v>
      </c>
      <c r="J36" s="3">
        <v>0.13</v>
      </c>
      <c r="K36" s="3">
        <v>48.98</v>
      </c>
      <c r="L36" s="3">
        <v>0.08</v>
      </c>
      <c r="M36" s="3">
        <v>0.04</v>
      </c>
      <c r="O36" s="3">
        <v>0.37</v>
      </c>
      <c r="P36" s="3">
        <v>99.33</v>
      </c>
      <c r="Q36" s="29">
        <v>90.75878065347041</v>
      </c>
      <c r="R36" s="22"/>
      <c r="S36" s="11"/>
    </row>
    <row r="37" spans="1:19" x14ac:dyDescent="0.2">
      <c r="A37" s="11" t="s">
        <v>62</v>
      </c>
      <c r="B37" s="11" t="s">
        <v>0</v>
      </c>
      <c r="C37" s="2" t="s">
        <v>319</v>
      </c>
      <c r="D37" s="18" t="s">
        <v>292</v>
      </c>
      <c r="E37" s="3">
        <v>40.76</v>
      </c>
      <c r="F37" s="3">
        <v>0.03</v>
      </c>
      <c r="G37" s="3">
        <v>0.01</v>
      </c>
      <c r="H37" s="3">
        <v>0.02</v>
      </c>
      <c r="I37" s="3">
        <v>8.81</v>
      </c>
      <c r="J37" s="3">
        <v>0.13</v>
      </c>
      <c r="K37" s="3">
        <v>49.49</v>
      </c>
      <c r="L37" s="3">
        <v>0.06</v>
      </c>
      <c r="M37" s="3">
        <v>0.02</v>
      </c>
      <c r="O37" s="3">
        <v>0.37</v>
      </c>
      <c r="P37" s="15">
        <v>99.7</v>
      </c>
      <c r="Q37" s="29">
        <v>90.92019618896947</v>
      </c>
      <c r="R37" s="22"/>
    </row>
    <row r="38" spans="1:19" x14ac:dyDescent="0.2">
      <c r="A38" s="2" t="s">
        <v>63</v>
      </c>
      <c r="B38" s="11" t="s">
        <v>0</v>
      </c>
      <c r="C38" s="2" t="s">
        <v>319</v>
      </c>
      <c r="D38" s="18" t="s">
        <v>292</v>
      </c>
      <c r="E38" s="3">
        <v>41.17</v>
      </c>
      <c r="F38" s="3">
        <v>0.02</v>
      </c>
      <c r="G38" s="3">
        <v>0.02</v>
      </c>
      <c r="H38" s="3">
        <v>0.02</v>
      </c>
      <c r="I38" s="3">
        <v>8.61</v>
      </c>
      <c r="J38" s="3">
        <v>0.15</v>
      </c>
      <c r="K38" s="3">
        <v>50.1</v>
      </c>
      <c r="L38" s="3">
        <v>7.0000000000000007E-2</v>
      </c>
      <c r="M38" s="3">
        <v>0.01</v>
      </c>
      <c r="N38" s="3">
        <v>0.01</v>
      </c>
      <c r="O38" s="3">
        <v>0.41</v>
      </c>
      <c r="P38" s="3">
        <v>100.59</v>
      </c>
      <c r="Q38" s="29">
        <v>91.206738338638118</v>
      </c>
      <c r="R38" s="22"/>
    </row>
    <row r="39" spans="1:19" x14ac:dyDescent="0.2">
      <c r="A39" s="2" t="s">
        <v>64</v>
      </c>
      <c r="B39" s="11" t="s">
        <v>0</v>
      </c>
      <c r="C39" s="2" t="s">
        <v>319</v>
      </c>
      <c r="D39" s="18" t="s">
        <v>292</v>
      </c>
      <c r="E39" s="3">
        <v>40.24</v>
      </c>
      <c r="F39" s="3">
        <v>0.03</v>
      </c>
      <c r="G39" s="3">
        <v>0.01</v>
      </c>
      <c r="H39" s="3">
        <v>0.05</v>
      </c>
      <c r="I39" s="3">
        <v>10.65</v>
      </c>
      <c r="J39" s="3">
        <v>0.15</v>
      </c>
      <c r="K39" s="3">
        <v>48.39</v>
      </c>
      <c r="L39" s="3">
        <v>0.06</v>
      </c>
      <c r="M39" s="3">
        <v>0.01</v>
      </c>
      <c r="N39" s="3">
        <v>0.01</v>
      </c>
      <c r="O39" s="3">
        <v>0.4</v>
      </c>
      <c r="P39" s="3">
        <v>100.02</v>
      </c>
      <c r="Q39" s="29">
        <v>89.010163520279676</v>
      </c>
      <c r="R39" s="22"/>
    </row>
    <row r="40" spans="1:19" x14ac:dyDescent="0.2">
      <c r="A40" s="2" t="s">
        <v>65</v>
      </c>
      <c r="B40" s="11" t="s">
        <v>0</v>
      </c>
      <c r="C40" s="2" t="s">
        <v>319</v>
      </c>
      <c r="D40" s="18" t="s">
        <v>292</v>
      </c>
      <c r="E40" s="3">
        <v>40.94</v>
      </c>
      <c r="F40" s="3">
        <v>0.01</v>
      </c>
      <c r="H40" s="3">
        <v>0.02</v>
      </c>
      <c r="I40" s="3">
        <v>9.68</v>
      </c>
      <c r="J40" s="3">
        <v>0.13</v>
      </c>
      <c r="K40" s="3">
        <v>49.08</v>
      </c>
      <c r="L40" s="3">
        <v>0.01</v>
      </c>
      <c r="M40" s="3">
        <v>0.02</v>
      </c>
      <c r="N40" s="3">
        <v>0.01</v>
      </c>
      <c r="O40" s="3">
        <v>0.35</v>
      </c>
      <c r="P40" s="3">
        <v>100.25</v>
      </c>
      <c r="Q40" s="29">
        <v>90.03783990865702</v>
      </c>
      <c r="R40" s="22"/>
    </row>
    <row r="41" spans="1:19" x14ac:dyDescent="0.2">
      <c r="A41" s="2" t="s">
        <v>66</v>
      </c>
      <c r="B41" s="11" t="s">
        <v>0</v>
      </c>
      <c r="C41" s="2" t="s">
        <v>319</v>
      </c>
      <c r="D41" s="18" t="s">
        <v>292</v>
      </c>
      <c r="E41" s="3">
        <v>41.31</v>
      </c>
      <c r="G41" s="3">
        <v>0.02</v>
      </c>
      <c r="H41" s="3">
        <v>0.04</v>
      </c>
      <c r="I41" s="3">
        <v>8.4700000000000006</v>
      </c>
      <c r="J41" s="3">
        <v>0.12</v>
      </c>
      <c r="K41" s="3">
        <v>49.96</v>
      </c>
      <c r="L41" s="3">
        <v>0.08</v>
      </c>
      <c r="M41" s="3">
        <v>0.01</v>
      </c>
      <c r="O41" s="3">
        <v>0.39</v>
      </c>
      <c r="P41" s="3">
        <v>100.41</v>
      </c>
      <c r="Q41" s="29">
        <v>91.315165677109533</v>
      </c>
      <c r="R41" s="22"/>
    </row>
    <row r="42" spans="1:19" x14ac:dyDescent="0.2">
      <c r="A42" s="2" t="s">
        <v>67</v>
      </c>
      <c r="B42" s="11" t="s">
        <v>0</v>
      </c>
      <c r="C42" s="2" t="s">
        <v>319</v>
      </c>
      <c r="D42" s="18" t="s">
        <v>292</v>
      </c>
      <c r="E42" s="3">
        <v>41.37</v>
      </c>
      <c r="F42" s="3">
        <v>0.01</v>
      </c>
      <c r="G42" s="3">
        <v>0.03</v>
      </c>
      <c r="H42" s="3">
        <v>0.01</v>
      </c>
      <c r="I42" s="3">
        <v>7.7</v>
      </c>
      <c r="J42" s="3">
        <v>0.11</v>
      </c>
      <c r="K42" s="3">
        <v>50.65</v>
      </c>
      <c r="L42" s="3">
        <v>0.04</v>
      </c>
      <c r="M42" s="3">
        <v>0.01</v>
      </c>
      <c r="N42" s="3">
        <v>0.01</v>
      </c>
      <c r="O42" s="3">
        <v>0.38</v>
      </c>
      <c r="P42" s="3">
        <v>100.31</v>
      </c>
      <c r="Q42" s="29">
        <v>92.141757726816962</v>
      </c>
      <c r="R42" s="22"/>
    </row>
    <row r="43" spans="1:19" x14ac:dyDescent="0.2">
      <c r="A43" s="2" t="s">
        <v>68</v>
      </c>
      <c r="B43" s="11" t="s">
        <v>0</v>
      </c>
      <c r="C43" s="2" t="s">
        <v>319</v>
      </c>
      <c r="D43" s="18" t="s">
        <v>292</v>
      </c>
      <c r="E43" s="3">
        <v>40.380000000000003</v>
      </c>
      <c r="F43" s="3">
        <v>0.04</v>
      </c>
      <c r="G43" s="3">
        <v>0.03</v>
      </c>
      <c r="H43" s="3">
        <v>0.04</v>
      </c>
      <c r="I43" s="3">
        <v>10.57</v>
      </c>
      <c r="J43" s="3">
        <v>0.12</v>
      </c>
      <c r="K43" s="3">
        <v>48.39</v>
      </c>
      <c r="L43" s="3">
        <v>0.09</v>
      </c>
      <c r="M43" s="3">
        <v>0.01</v>
      </c>
      <c r="O43" s="3">
        <v>0.42</v>
      </c>
      <c r="P43" s="3">
        <v>100.1</v>
      </c>
      <c r="Q43" s="29">
        <v>89.083704579159118</v>
      </c>
      <c r="R43" s="22"/>
    </row>
    <row r="44" spans="1:19" x14ac:dyDescent="0.2">
      <c r="A44" s="2" t="s">
        <v>69</v>
      </c>
      <c r="B44" s="11" t="s">
        <v>0</v>
      </c>
      <c r="C44" s="2" t="s">
        <v>319</v>
      </c>
      <c r="D44" s="18" t="s">
        <v>292</v>
      </c>
      <c r="E44" s="3">
        <v>40.71</v>
      </c>
      <c r="F44" s="3">
        <v>0.03</v>
      </c>
      <c r="G44" s="3">
        <v>0.02</v>
      </c>
      <c r="H44" s="3">
        <v>0.02</v>
      </c>
      <c r="I44" s="3">
        <v>9.49</v>
      </c>
      <c r="J44" s="3">
        <v>0.12</v>
      </c>
      <c r="K44" s="3">
        <v>49.09</v>
      </c>
      <c r="L44" s="3">
        <v>0.05</v>
      </c>
      <c r="N44" s="3">
        <v>0.01</v>
      </c>
      <c r="O44" s="3">
        <v>0.38</v>
      </c>
      <c r="P44" s="3">
        <v>99.93</v>
      </c>
      <c r="Q44" s="29">
        <v>90.216041671141028</v>
      </c>
      <c r="R44" s="22"/>
    </row>
    <row r="45" spans="1:19" x14ac:dyDescent="0.2">
      <c r="A45" s="2" t="s">
        <v>70</v>
      </c>
      <c r="B45" s="11" t="s">
        <v>0</v>
      </c>
      <c r="C45" s="2" t="s">
        <v>319</v>
      </c>
      <c r="D45" s="18" t="s">
        <v>292</v>
      </c>
      <c r="E45" s="3">
        <v>41.15</v>
      </c>
      <c r="F45" s="3">
        <v>0.02</v>
      </c>
      <c r="G45" s="3">
        <v>0.02</v>
      </c>
      <c r="H45" s="3">
        <v>0.03</v>
      </c>
      <c r="I45" s="3">
        <v>7.99</v>
      </c>
      <c r="J45" s="3">
        <v>0.12</v>
      </c>
      <c r="K45" s="3">
        <v>50.02</v>
      </c>
      <c r="L45" s="3">
        <v>0.08</v>
      </c>
      <c r="M45" s="3">
        <v>0.01</v>
      </c>
      <c r="N45" s="3">
        <v>0.01</v>
      </c>
      <c r="O45" s="3">
        <v>0.38</v>
      </c>
      <c r="P45" s="3">
        <v>99.83</v>
      </c>
      <c r="Q45" s="29">
        <v>91.77588248950272</v>
      </c>
      <c r="R45" s="22"/>
    </row>
    <row r="46" spans="1:19" x14ac:dyDescent="0.2">
      <c r="A46" s="2" t="s">
        <v>71</v>
      </c>
      <c r="B46" s="11" t="s">
        <v>0</v>
      </c>
      <c r="C46" s="2" t="s">
        <v>319</v>
      </c>
      <c r="D46" s="18" t="s">
        <v>292</v>
      </c>
      <c r="E46" s="3">
        <v>40.29</v>
      </c>
      <c r="F46" s="3">
        <v>0.03</v>
      </c>
      <c r="G46" s="3">
        <v>0.04</v>
      </c>
      <c r="H46" s="3">
        <v>0.02</v>
      </c>
      <c r="I46" s="3">
        <v>9.65</v>
      </c>
      <c r="J46" s="3">
        <v>0.13</v>
      </c>
      <c r="K46" s="3">
        <v>47.97</v>
      </c>
      <c r="L46" s="3">
        <v>0.04</v>
      </c>
      <c r="M46" s="3">
        <v>0.01</v>
      </c>
      <c r="N46" s="3">
        <v>0.01</v>
      </c>
      <c r="O46" s="3">
        <v>0.37</v>
      </c>
      <c r="P46" s="3">
        <v>98.55</v>
      </c>
      <c r="Q46" s="29">
        <v>89.859083104395424</v>
      </c>
      <c r="R46" s="22"/>
    </row>
    <row r="47" spans="1:19" x14ac:dyDescent="0.2">
      <c r="A47" s="2" t="s">
        <v>72</v>
      </c>
      <c r="B47" s="11" t="s">
        <v>0</v>
      </c>
      <c r="C47" s="2" t="s">
        <v>319</v>
      </c>
      <c r="D47" s="18" t="s">
        <v>292</v>
      </c>
      <c r="E47" s="3">
        <v>40.67</v>
      </c>
      <c r="F47" s="3">
        <v>0.02</v>
      </c>
      <c r="G47" s="3">
        <v>0.01</v>
      </c>
      <c r="H47" s="3">
        <v>0.01</v>
      </c>
      <c r="I47" s="3">
        <v>10.02</v>
      </c>
      <c r="J47" s="3">
        <v>0.1</v>
      </c>
      <c r="K47" s="3">
        <v>49</v>
      </c>
      <c r="L47" s="3">
        <v>0.04</v>
      </c>
      <c r="M47" s="3">
        <v>0.01</v>
      </c>
      <c r="N47" s="3">
        <v>0.01</v>
      </c>
      <c r="O47" s="3">
        <v>0.37</v>
      </c>
      <c r="P47" s="3">
        <v>100.26</v>
      </c>
      <c r="Q47" s="29">
        <v>89.708835789618661</v>
      </c>
      <c r="R47" s="22"/>
    </row>
    <row r="48" spans="1:19" x14ac:dyDescent="0.2">
      <c r="A48" s="2" t="s">
        <v>73</v>
      </c>
      <c r="B48" s="11" t="s">
        <v>0</v>
      </c>
      <c r="C48" s="2" t="s">
        <v>319</v>
      </c>
      <c r="D48" s="18" t="s">
        <v>292</v>
      </c>
      <c r="E48" s="3">
        <v>40.57</v>
      </c>
      <c r="F48" s="3">
        <v>0.01</v>
      </c>
      <c r="G48" s="3">
        <v>0.02</v>
      </c>
      <c r="H48" s="3">
        <v>0.03</v>
      </c>
      <c r="I48" s="3">
        <v>8.7799999999999994</v>
      </c>
      <c r="J48" s="3">
        <v>0.13</v>
      </c>
      <c r="K48" s="3">
        <v>49.66</v>
      </c>
      <c r="L48" s="3">
        <v>7.0000000000000007E-2</v>
      </c>
      <c r="M48" s="3">
        <v>0.01</v>
      </c>
      <c r="O48" s="3">
        <v>0.38</v>
      </c>
      <c r="P48" s="3">
        <v>99.66</v>
      </c>
      <c r="Q48" s="29">
        <v>90.976506637719339</v>
      </c>
      <c r="R48" s="22"/>
    </row>
    <row r="49" spans="1:22" x14ac:dyDescent="0.2">
      <c r="A49" s="2" t="s">
        <v>74</v>
      </c>
      <c r="B49" s="11" t="s">
        <v>0</v>
      </c>
      <c r="C49" s="2" t="s">
        <v>319</v>
      </c>
      <c r="D49" s="18" t="s">
        <v>292</v>
      </c>
      <c r="E49" s="3">
        <v>41.17</v>
      </c>
      <c r="F49" s="3">
        <v>0.01</v>
      </c>
      <c r="H49" s="3">
        <v>0.02</v>
      </c>
      <c r="I49" s="3">
        <v>7.38</v>
      </c>
      <c r="J49" s="3">
        <v>0.14000000000000001</v>
      </c>
      <c r="K49" s="3">
        <v>50.78</v>
      </c>
      <c r="L49" s="3">
        <v>0.04</v>
      </c>
      <c r="O49" s="3">
        <v>0.37</v>
      </c>
      <c r="P49" s="3">
        <v>99.92</v>
      </c>
      <c r="Q49" s="29">
        <v>92.461543224681293</v>
      </c>
      <c r="R49" s="22"/>
    </row>
    <row r="50" spans="1:22" x14ac:dyDescent="0.2">
      <c r="A50" s="2" t="s">
        <v>75</v>
      </c>
      <c r="B50" s="11" t="s">
        <v>0</v>
      </c>
      <c r="C50" s="2" t="s">
        <v>319</v>
      </c>
      <c r="D50" s="18" t="s">
        <v>292</v>
      </c>
      <c r="E50" s="3">
        <v>40.98</v>
      </c>
      <c r="H50" s="3">
        <v>0.04</v>
      </c>
      <c r="I50" s="3">
        <v>8.5</v>
      </c>
      <c r="J50" s="3">
        <v>0.13</v>
      </c>
      <c r="K50" s="3">
        <v>49.32</v>
      </c>
      <c r="L50" s="3">
        <v>0.06</v>
      </c>
      <c r="M50" s="3">
        <v>0.01</v>
      </c>
      <c r="O50" s="3">
        <v>0.42</v>
      </c>
      <c r="P50" s="3">
        <v>99.44</v>
      </c>
      <c r="Q50" s="29">
        <v>91.183989599730509</v>
      </c>
      <c r="R50" s="22"/>
    </row>
    <row r="51" spans="1:22" x14ac:dyDescent="0.2">
      <c r="A51" s="2" t="s">
        <v>76</v>
      </c>
      <c r="B51" s="11" t="s">
        <v>0</v>
      </c>
      <c r="C51" s="2" t="s">
        <v>319</v>
      </c>
      <c r="D51" s="18" t="s">
        <v>292</v>
      </c>
      <c r="E51" s="3">
        <v>40.29</v>
      </c>
      <c r="F51" s="3">
        <v>0</v>
      </c>
      <c r="G51" s="3">
        <v>0.01</v>
      </c>
      <c r="H51" s="3">
        <v>0.01</v>
      </c>
      <c r="I51" s="3">
        <v>9.39</v>
      </c>
      <c r="J51" s="3">
        <v>0.14000000000000001</v>
      </c>
      <c r="K51" s="3">
        <v>48.92</v>
      </c>
      <c r="L51" s="3">
        <v>0.01</v>
      </c>
      <c r="M51" s="3">
        <v>0.02</v>
      </c>
      <c r="O51" s="3">
        <v>0.32</v>
      </c>
      <c r="P51" s="3">
        <v>99.09</v>
      </c>
      <c r="Q51" s="29">
        <v>90.278745653191379</v>
      </c>
      <c r="R51" s="22"/>
    </row>
    <row r="52" spans="1:22" x14ac:dyDescent="0.2">
      <c r="A52" s="2" t="s">
        <v>77</v>
      </c>
      <c r="B52" s="11" t="s">
        <v>0</v>
      </c>
      <c r="C52" s="2" t="s">
        <v>319</v>
      </c>
      <c r="D52" s="18" t="s">
        <v>292</v>
      </c>
      <c r="E52" s="3">
        <v>41.04</v>
      </c>
      <c r="G52" s="3">
        <v>0.02</v>
      </c>
      <c r="H52" s="3">
        <v>0.02</v>
      </c>
      <c r="I52" s="3">
        <v>8.49</v>
      </c>
      <c r="J52" s="3">
        <v>0.13</v>
      </c>
      <c r="K52" s="3">
        <v>49.93</v>
      </c>
      <c r="L52" s="3">
        <v>0.1</v>
      </c>
      <c r="M52" s="3">
        <v>0.04</v>
      </c>
      <c r="N52" s="3">
        <v>0.01</v>
      </c>
      <c r="O52" s="3">
        <v>0.41</v>
      </c>
      <c r="P52" s="3">
        <v>100.2</v>
      </c>
      <c r="Q52" s="29">
        <v>91.291669200163369</v>
      </c>
      <c r="R52" s="22"/>
    </row>
    <row r="53" spans="1:22" x14ac:dyDescent="0.2">
      <c r="A53" s="2" t="s">
        <v>702</v>
      </c>
      <c r="B53" s="11" t="s">
        <v>0</v>
      </c>
      <c r="C53" s="2" t="s">
        <v>319</v>
      </c>
      <c r="D53" s="18" t="s">
        <v>736</v>
      </c>
      <c r="E53" s="3">
        <v>41.008333333333333</v>
      </c>
      <c r="F53" s="3">
        <v>0</v>
      </c>
      <c r="G53" s="3">
        <v>0</v>
      </c>
      <c r="H53" s="3">
        <v>3.5000000000000003E-2</v>
      </c>
      <c r="I53" s="3">
        <v>8.7983333333333338</v>
      </c>
      <c r="J53" s="3">
        <v>0.125</v>
      </c>
      <c r="K53" s="3">
        <v>49.62833333333333</v>
      </c>
      <c r="L53" s="3">
        <v>5.8333333333333327E-2</v>
      </c>
      <c r="O53" s="3">
        <v>0.38333333333333336</v>
      </c>
      <c r="P53" s="2">
        <v>100.03666666666668</v>
      </c>
      <c r="Q53" s="7">
        <v>90.954121494071643</v>
      </c>
      <c r="R53" s="22"/>
      <c r="S53" s="66"/>
      <c r="U53" s="3"/>
      <c r="V53" s="29"/>
    </row>
    <row r="54" spans="1:22" x14ac:dyDescent="0.2">
      <c r="A54" s="2" t="s">
        <v>703</v>
      </c>
      <c r="B54" s="11" t="s">
        <v>0</v>
      </c>
      <c r="C54" s="2" t="s">
        <v>319</v>
      </c>
      <c r="D54" s="18" t="s">
        <v>737</v>
      </c>
      <c r="E54" s="3">
        <v>41.134999999999998</v>
      </c>
      <c r="F54" s="3">
        <v>0</v>
      </c>
      <c r="G54" s="3">
        <v>0</v>
      </c>
      <c r="H54" s="3">
        <v>3.3333333333333335E-3</v>
      </c>
      <c r="I54" s="3">
        <v>8.1733333333333338</v>
      </c>
      <c r="J54" s="3">
        <v>0.11666666666666665</v>
      </c>
      <c r="K54" s="3">
        <v>50.32500000000001</v>
      </c>
      <c r="L54" s="3">
        <v>3.3333333333333335E-3</v>
      </c>
      <c r="O54" s="3">
        <v>0.38833333333333342</v>
      </c>
      <c r="P54" s="2">
        <v>100.145</v>
      </c>
      <c r="Q54" s="7">
        <v>91.649664005075266</v>
      </c>
      <c r="R54" s="22"/>
      <c r="S54" s="66"/>
      <c r="U54" s="3"/>
      <c r="V54" s="29"/>
    </row>
    <row r="55" spans="1:22" x14ac:dyDescent="0.2">
      <c r="A55" s="2" t="s">
        <v>704</v>
      </c>
      <c r="B55" s="11" t="s">
        <v>0</v>
      </c>
      <c r="C55" s="2" t="s">
        <v>319</v>
      </c>
      <c r="D55" s="18" t="s">
        <v>736</v>
      </c>
      <c r="E55" s="3">
        <v>40.978333333333339</v>
      </c>
      <c r="F55" s="3">
        <v>0</v>
      </c>
      <c r="G55" s="3">
        <v>1.1666666666666667E-2</v>
      </c>
      <c r="H55" s="3">
        <v>0</v>
      </c>
      <c r="I55" s="3">
        <v>9.14</v>
      </c>
      <c r="J55" s="3">
        <v>0.13</v>
      </c>
      <c r="K55" s="3">
        <v>49.51</v>
      </c>
      <c r="L55" s="3">
        <v>5.0000000000000001E-3</v>
      </c>
      <c r="O55" s="3">
        <v>0.36999999999999994</v>
      </c>
      <c r="P55" s="2">
        <v>100.14500000000001</v>
      </c>
      <c r="Q55" s="7">
        <v>90.615455593414623</v>
      </c>
      <c r="R55" s="22"/>
      <c r="S55" s="66"/>
      <c r="U55" s="3"/>
      <c r="V55" s="29"/>
    </row>
    <row r="56" spans="1:22" x14ac:dyDescent="0.2">
      <c r="A56" s="2" t="s">
        <v>705</v>
      </c>
      <c r="B56" s="11" t="s">
        <v>0</v>
      </c>
      <c r="C56" s="2" t="s">
        <v>319</v>
      </c>
      <c r="D56" s="18" t="s">
        <v>737</v>
      </c>
      <c r="E56" s="3">
        <v>40.853333333333332</v>
      </c>
      <c r="F56" s="3">
        <v>8.5000000000000006E-2</v>
      </c>
      <c r="G56" s="3">
        <v>0.02</v>
      </c>
      <c r="H56" s="3">
        <v>0.01</v>
      </c>
      <c r="I56" s="3">
        <v>9.15</v>
      </c>
      <c r="J56" s="3">
        <v>0.17333333333333334</v>
      </c>
      <c r="K56" s="3">
        <v>48.98</v>
      </c>
      <c r="L56" s="3">
        <v>7.6666666666666675E-2</v>
      </c>
      <c r="M56" s="3">
        <v>5.0000000000000001E-3</v>
      </c>
      <c r="N56" s="3">
        <v>1.3333333333333334E-2</v>
      </c>
      <c r="O56" s="3">
        <v>0.42666666666666669</v>
      </c>
      <c r="P56" s="2">
        <v>99.793333333333322</v>
      </c>
      <c r="Q56" s="7">
        <v>90.514146366698725</v>
      </c>
      <c r="R56" s="22"/>
      <c r="S56" s="66"/>
      <c r="U56" s="3"/>
      <c r="V56" s="29"/>
    </row>
    <row r="57" spans="1:22" x14ac:dyDescent="0.2">
      <c r="A57" s="2" t="s">
        <v>706</v>
      </c>
      <c r="B57" s="11" t="s">
        <v>0</v>
      </c>
      <c r="C57" s="2" t="s">
        <v>319</v>
      </c>
      <c r="D57" s="18" t="s">
        <v>736</v>
      </c>
      <c r="E57" s="3">
        <v>41.3</v>
      </c>
      <c r="F57" s="3">
        <v>0.01</v>
      </c>
      <c r="G57" s="3">
        <v>2.5000000000000001E-2</v>
      </c>
      <c r="H57" s="3">
        <v>5.0000000000000001E-3</v>
      </c>
      <c r="I57" s="3">
        <v>9.1550000000000011</v>
      </c>
      <c r="J57" s="3">
        <v>0.09</v>
      </c>
      <c r="K57" s="3">
        <v>48.6</v>
      </c>
      <c r="L57" s="3">
        <v>0.08</v>
      </c>
      <c r="M57" s="3">
        <v>0.01</v>
      </c>
      <c r="N57" s="3">
        <v>0.02</v>
      </c>
      <c r="O57" s="3">
        <v>0.45999999999999996</v>
      </c>
      <c r="P57" s="2">
        <v>99.754999999999995</v>
      </c>
      <c r="Q57" s="7">
        <v>90.442341223551097</v>
      </c>
      <c r="R57" s="22"/>
      <c r="S57" s="66"/>
      <c r="U57" s="3"/>
      <c r="V57" s="29"/>
    </row>
    <row r="58" spans="1:22" x14ac:dyDescent="0.2">
      <c r="A58" s="2" t="s">
        <v>707</v>
      </c>
      <c r="B58" s="11" t="s">
        <v>0</v>
      </c>
      <c r="C58" s="2" t="s">
        <v>319</v>
      </c>
      <c r="D58" s="18" t="s">
        <v>738</v>
      </c>
      <c r="E58" s="3">
        <v>40.661666666666669</v>
      </c>
      <c r="F58" s="3">
        <v>3.3333333333333335E-3</v>
      </c>
      <c r="G58" s="3">
        <v>6.6666666666666666E-2</v>
      </c>
      <c r="H58" s="3">
        <v>2.8333333333333332E-2</v>
      </c>
      <c r="I58" s="3">
        <v>9.2566666666666659</v>
      </c>
      <c r="J58" s="3">
        <v>0.12</v>
      </c>
      <c r="K58" s="3">
        <v>49.195</v>
      </c>
      <c r="L58" s="3">
        <v>0.08</v>
      </c>
      <c r="O58" s="3">
        <v>0.37166666666666659</v>
      </c>
      <c r="P58" s="2">
        <v>99.783333333333346</v>
      </c>
      <c r="Q58" s="7">
        <v>90.452058269375286</v>
      </c>
      <c r="R58" s="22"/>
      <c r="S58" s="66"/>
      <c r="U58" s="3"/>
      <c r="V58" s="29"/>
    </row>
    <row r="59" spans="1:22" x14ac:dyDescent="0.2">
      <c r="A59" s="2" t="s">
        <v>708</v>
      </c>
      <c r="B59" s="11" t="s">
        <v>0</v>
      </c>
      <c r="C59" s="2" t="s">
        <v>319</v>
      </c>
      <c r="D59" s="18" t="s">
        <v>737</v>
      </c>
      <c r="E59" s="3">
        <v>40.49</v>
      </c>
      <c r="F59" s="3">
        <v>0.04</v>
      </c>
      <c r="G59" s="3">
        <v>2.2499999999999999E-2</v>
      </c>
      <c r="H59" s="3">
        <v>5.4999999999999993E-2</v>
      </c>
      <c r="I59" s="3">
        <v>9.4550000000000001</v>
      </c>
      <c r="J59" s="3">
        <v>0.11000000000000001</v>
      </c>
      <c r="K59" s="3">
        <v>49.577500000000001</v>
      </c>
      <c r="L59" s="3">
        <v>0.08</v>
      </c>
      <c r="M59" s="3">
        <v>2.2500000000000003E-2</v>
      </c>
      <c r="N59" s="3">
        <v>0.01</v>
      </c>
      <c r="O59" s="3">
        <v>0.40500000000000003</v>
      </c>
      <c r="P59" s="2">
        <v>100.2675</v>
      </c>
      <c r="Q59" s="7">
        <v>90.335226234084871</v>
      </c>
      <c r="R59" s="22"/>
      <c r="S59" s="66"/>
      <c r="U59" s="3"/>
      <c r="V59" s="29"/>
    </row>
    <row r="60" spans="1:22" x14ac:dyDescent="0.2">
      <c r="A60" s="2" t="s">
        <v>709</v>
      </c>
      <c r="B60" s="11" t="s">
        <v>0</v>
      </c>
      <c r="C60" s="2" t="s">
        <v>319</v>
      </c>
      <c r="D60" s="18" t="s">
        <v>736</v>
      </c>
      <c r="E60" s="3">
        <v>40.764545454545448</v>
      </c>
      <c r="F60" s="3">
        <v>3.3333333333333333E-2</v>
      </c>
      <c r="G60" s="3">
        <v>1.5714285714285712E-2</v>
      </c>
      <c r="H60" s="3">
        <v>2.8571428571428574E-2</v>
      </c>
      <c r="I60" s="3">
        <v>8.7154545454545467</v>
      </c>
      <c r="J60" s="3">
        <v>0.14181818181818182</v>
      </c>
      <c r="K60" s="3">
        <v>49.242727272727272</v>
      </c>
      <c r="L60" s="3">
        <v>7.4545454545454554E-2</v>
      </c>
      <c r="M60" s="3">
        <v>2.5000000000000001E-2</v>
      </c>
      <c r="N60" s="3">
        <v>1.7142857142857144E-2</v>
      </c>
      <c r="O60" s="3">
        <v>0.4081818181818182</v>
      </c>
      <c r="P60" s="2">
        <v>99.46703463203464</v>
      </c>
      <c r="Q60" s="7">
        <v>90.96780498983378</v>
      </c>
      <c r="R60" s="22"/>
      <c r="S60" s="66"/>
      <c r="U60" s="3"/>
      <c r="V60" s="29"/>
    </row>
    <row r="61" spans="1:22" x14ac:dyDescent="0.2">
      <c r="A61" s="2" t="s">
        <v>710</v>
      </c>
      <c r="B61" s="11" t="s">
        <v>0</v>
      </c>
      <c r="C61" s="2" t="s">
        <v>319</v>
      </c>
      <c r="D61" s="18" t="s">
        <v>737</v>
      </c>
      <c r="E61" s="3">
        <v>40.946666666666665</v>
      </c>
      <c r="F61" s="3">
        <v>3.3333333333333335E-3</v>
      </c>
      <c r="G61" s="3">
        <v>2.8333333333333335E-2</v>
      </c>
      <c r="H61" s="3">
        <v>3.3333333333333333E-2</v>
      </c>
      <c r="I61" s="3">
        <v>9.1416666666666675</v>
      </c>
      <c r="J61" s="3">
        <v>0.11833333333333333</v>
      </c>
      <c r="K61" s="3">
        <v>49.366666666666667</v>
      </c>
      <c r="L61" s="3">
        <v>7.6666666666666675E-2</v>
      </c>
      <c r="O61" s="3">
        <v>0.38833333333333336</v>
      </c>
      <c r="P61" s="2">
        <v>100.10333333333332</v>
      </c>
      <c r="Q61" s="7">
        <v>90.589217583248683</v>
      </c>
      <c r="R61" s="22"/>
      <c r="S61" s="66"/>
      <c r="U61" s="3"/>
      <c r="V61" s="29"/>
    </row>
    <row r="62" spans="1:22" x14ac:dyDescent="0.2">
      <c r="A62" s="2" t="s">
        <v>711</v>
      </c>
      <c r="B62" s="11" t="s">
        <v>0</v>
      </c>
      <c r="C62" s="2" t="s">
        <v>319</v>
      </c>
      <c r="D62" s="18" t="s">
        <v>738</v>
      </c>
      <c r="E62" s="3">
        <v>41.143333333333338</v>
      </c>
      <c r="F62" s="3">
        <v>3.3333333333333335E-3</v>
      </c>
      <c r="G62" s="3">
        <v>1.6666666666666666E-2</v>
      </c>
      <c r="H62" s="3">
        <v>2.1666666666666667E-2</v>
      </c>
      <c r="I62" s="3">
        <v>8.6549999999999994</v>
      </c>
      <c r="J62" s="3">
        <v>0.12166666666666666</v>
      </c>
      <c r="K62" s="3">
        <v>49.988333333333337</v>
      </c>
      <c r="L62" s="3">
        <v>6.1666666666666668E-2</v>
      </c>
      <c r="O62" s="3">
        <v>0.3833333333333333</v>
      </c>
      <c r="P62" s="2">
        <v>100.39500000000002</v>
      </c>
      <c r="Q62" s="7">
        <v>91.146851808734013</v>
      </c>
      <c r="R62" s="22"/>
      <c r="S62" s="66"/>
      <c r="U62" s="3"/>
      <c r="V62" s="29"/>
    </row>
    <row r="63" spans="1:22" x14ac:dyDescent="0.2">
      <c r="A63" s="2" t="s">
        <v>712</v>
      </c>
      <c r="B63" s="11" t="s">
        <v>0</v>
      </c>
      <c r="C63" s="2" t="s">
        <v>319</v>
      </c>
      <c r="D63" s="18" t="s">
        <v>737</v>
      </c>
      <c r="E63" s="3">
        <v>41.04666666666666</v>
      </c>
      <c r="F63" s="3">
        <v>0</v>
      </c>
      <c r="G63" s="3">
        <v>6.6666666666666671E-3</v>
      </c>
      <c r="H63" s="3">
        <v>3.3333333333333333E-2</v>
      </c>
      <c r="I63" s="3">
        <v>8.7516666666666652</v>
      </c>
      <c r="J63" s="3">
        <v>0.12</v>
      </c>
      <c r="K63" s="3">
        <v>49.613333333333337</v>
      </c>
      <c r="L63" s="3">
        <v>7.6666666666666675E-2</v>
      </c>
      <c r="O63" s="3">
        <v>0.39333333333333331</v>
      </c>
      <c r="P63" s="2">
        <v>100.04166666666666</v>
      </c>
      <c r="Q63" s="7">
        <v>90.995305284428369</v>
      </c>
      <c r="R63" s="22"/>
      <c r="S63" s="66"/>
      <c r="U63" s="3"/>
      <c r="V63" s="29"/>
    </row>
    <row r="64" spans="1:22" x14ac:dyDescent="0.2">
      <c r="A64" s="2" t="s">
        <v>713</v>
      </c>
      <c r="B64" s="11" t="s">
        <v>0</v>
      </c>
      <c r="C64" s="2" t="s">
        <v>319</v>
      </c>
      <c r="D64" s="18" t="s">
        <v>737</v>
      </c>
      <c r="E64" s="3">
        <v>40.835000000000001</v>
      </c>
      <c r="F64" s="3">
        <v>4.2500000000000003E-2</v>
      </c>
      <c r="G64" s="3">
        <v>0.04</v>
      </c>
      <c r="H64" s="3">
        <v>2.4E-2</v>
      </c>
      <c r="I64" s="3">
        <v>9.3249999999999993</v>
      </c>
      <c r="J64" s="3">
        <v>0.12</v>
      </c>
      <c r="K64" s="3">
        <v>49.151666666666664</v>
      </c>
      <c r="L64" s="3">
        <v>8.666666666666667E-2</v>
      </c>
      <c r="M64" s="3">
        <v>2.2500000000000003E-2</v>
      </c>
      <c r="N64" s="3">
        <v>1.2E-2</v>
      </c>
      <c r="O64" s="3">
        <v>0.43166666666666664</v>
      </c>
      <c r="P64" s="2">
        <v>100.09099999999999</v>
      </c>
      <c r="Q64" s="7">
        <v>90.380690613416931</v>
      </c>
      <c r="R64" s="22"/>
      <c r="S64" s="66"/>
      <c r="U64" s="3"/>
      <c r="V64" s="29"/>
    </row>
    <row r="65" spans="1:22" x14ac:dyDescent="0.2">
      <c r="A65" s="2" t="s">
        <v>714</v>
      </c>
      <c r="B65" s="11" t="s">
        <v>0</v>
      </c>
      <c r="C65" s="2" t="s">
        <v>319</v>
      </c>
      <c r="D65" s="18" t="s">
        <v>736</v>
      </c>
      <c r="E65" s="3">
        <v>41.068333333333335</v>
      </c>
      <c r="F65" s="3">
        <v>0</v>
      </c>
      <c r="G65" s="3">
        <v>1.8333333333333333E-2</v>
      </c>
      <c r="H65" s="3">
        <v>1.1666666666666667E-2</v>
      </c>
      <c r="I65" s="3">
        <v>8.8566666666666674</v>
      </c>
      <c r="J65" s="3">
        <v>0.125</v>
      </c>
      <c r="K65" s="3">
        <v>49.811666666666667</v>
      </c>
      <c r="L65" s="3">
        <v>6.8333333333333343E-2</v>
      </c>
      <c r="O65" s="3">
        <v>0.38500000000000001</v>
      </c>
      <c r="P65" s="2">
        <v>100.345</v>
      </c>
      <c r="Q65" s="7">
        <v>90.930061215076989</v>
      </c>
      <c r="R65" s="22"/>
      <c r="S65" s="66"/>
      <c r="U65" s="3"/>
      <c r="V65" s="29"/>
    </row>
    <row r="66" spans="1:22" x14ac:dyDescent="0.2">
      <c r="A66" s="2" t="s">
        <v>715</v>
      </c>
      <c r="B66" s="11" t="s">
        <v>0</v>
      </c>
      <c r="C66" s="2" t="s">
        <v>319</v>
      </c>
      <c r="D66" s="18" t="s">
        <v>736</v>
      </c>
      <c r="E66" s="3">
        <v>40.783749999999998</v>
      </c>
      <c r="F66" s="3">
        <v>7.8E-2</v>
      </c>
      <c r="G66" s="3">
        <v>4.8333333333333332E-2</v>
      </c>
      <c r="H66" s="3">
        <v>3.6666666666666667E-2</v>
      </c>
      <c r="I66" s="3">
        <v>10.0425</v>
      </c>
      <c r="J66" s="3">
        <v>0.15000000000000002</v>
      </c>
      <c r="K66" s="3">
        <v>48.012500000000003</v>
      </c>
      <c r="L66" s="3">
        <v>9.5000000000000015E-2</v>
      </c>
      <c r="M66" s="3">
        <v>2.1999999999999999E-2</v>
      </c>
      <c r="N66" s="3">
        <v>0.01</v>
      </c>
      <c r="O66" s="3">
        <v>0.42624999999999996</v>
      </c>
      <c r="P66" s="2">
        <v>99.704999999999998</v>
      </c>
      <c r="Q66" s="7">
        <v>89.498292543659616</v>
      </c>
      <c r="R66" s="22"/>
      <c r="S66" s="66"/>
      <c r="U66" s="3"/>
      <c r="V66" s="29"/>
    </row>
    <row r="67" spans="1:22" x14ac:dyDescent="0.2">
      <c r="A67" s="2" t="s">
        <v>716</v>
      </c>
      <c r="B67" s="11" t="s">
        <v>0</v>
      </c>
      <c r="C67" s="2" t="s">
        <v>319</v>
      </c>
      <c r="D67" s="18" t="s">
        <v>736</v>
      </c>
      <c r="E67" s="3">
        <v>41.118333333333332</v>
      </c>
      <c r="F67" s="3">
        <v>3.3333333333333335E-3</v>
      </c>
      <c r="G67" s="3">
        <v>1.3333333333333334E-2</v>
      </c>
      <c r="H67" s="3">
        <v>2.6666666666666668E-2</v>
      </c>
      <c r="I67" s="3">
        <v>8.42</v>
      </c>
      <c r="J67" s="3">
        <v>0.125</v>
      </c>
      <c r="K67" s="3">
        <v>49.843333333333334</v>
      </c>
      <c r="L67" s="3">
        <v>7.3333333333333348E-2</v>
      </c>
      <c r="O67" s="3">
        <v>0.39499999999999996</v>
      </c>
      <c r="P67" s="2">
        <v>100.01833333333333</v>
      </c>
      <c r="Q67" s="7">
        <v>91.343536888663621</v>
      </c>
      <c r="R67" s="22"/>
      <c r="S67" s="66"/>
      <c r="U67" s="3"/>
      <c r="V67" s="29"/>
    </row>
    <row r="68" spans="1:22" x14ac:dyDescent="0.2">
      <c r="A68" s="2" t="s">
        <v>717</v>
      </c>
      <c r="B68" s="11" t="s">
        <v>0</v>
      </c>
      <c r="C68" s="2" t="s">
        <v>319</v>
      </c>
      <c r="D68" s="18" t="s">
        <v>738</v>
      </c>
      <c r="E68" s="3">
        <v>40.93333333333333</v>
      </c>
      <c r="F68" s="3">
        <v>3.3333333333333335E-3</v>
      </c>
      <c r="G68" s="3">
        <v>3.3333333333333335E-3</v>
      </c>
      <c r="H68" s="3">
        <v>0.03</v>
      </c>
      <c r="I68" s="3">
        <v>9.18</v>
      </c>
      <c r="J68" s="3">
        <v>0.11833333333333333</v>
      </c>
      <c r="K68" s="3">
        <v>49.278333333333336</v>
      </c>
      <c r="L68" s="3">
        <v>6.5000000000000002E-2</v>
      </c>
      <c r="O68" s="3">
        <v>0.38166666666666665</v>
      </c>
      <c r="P68" s="2">
        <v>99.993333333333311</v>
      </c>
      <c r="Q68" s="7">
        <v>90.538152494181261</v>
      </c>
      <c r="R68" s="22"/>
      <c r="S68" s="66"/>
      <c r="U68" s="3"/>
      <c r="V68" s="29"/>
    </row>
    <row r="69" spans="1:22" x14ac:dyDescent="0.2">
      <c r="A69" s="2" t="s">
        <v>718</v>
      </c>
      <c r="B69" s="11" t="s">
        <v>0</v>
      </c>
      <c r="C69" s="2" t="s">
        <v>319</v>
      </c>
      <c r="D69" s="18" t="s">
        <v>736</v>
      </c>
      <c r="E69" s="3">
        <v>41.543999999999997</v>
      </c>
      <c r="F69" s="3">
        <v>3.2500000000000001E-2</v>
      </c>
      <c r="G69" s="3">
        <v>0.03</v>
      </c>
      <c r="H69" s="3">
        <v>0.05</v>
      </c>
      <c r="I69" s="3">
        <v>10.55</v>
      </c>
      <c r="J69" s="3">
        <v>0.11000000000000001</v>
      </c>
      <c r="K69" s="3">
        <v>47.730000000000004</v>
      </c>
      <c r="L69" s="3">
        <v>7.0000000000000007E-2</v>
      </c>
      <c r="M69" s="3">
        <v>1.4999999999999999E-2</v>
      </c>
      <c r="N69" s="3">
        <v>0.01</v>
      </c>
      <c r="O69" s="3">
        <v>0.48600000000000004</v>
      </c>
      <c r="P69" s="2">
        <v>100.6275</v>
      </c>
      <c r="Q69" s="7">
        <v>88.968039644395816</v>
      </c>
      <c r="R69" s="22"/>
      <c r="S69" s="66"/>
      <c r="U69" s="3"/>
      <c r="V69" s="29"/>
    </row>
    <row r="70" spans="1:22" x14ac:dyDescent="0.2">
      <c r="A70" s="2" t="s">
        <v>719</v>
      </c>
      <c r="B70" s="11" t="s">
        <v>0</v>
      </c>
      <c r="C70" s="2" t="s">
        <v>319</v>
      </c>
      <c r="D70" s="18" t="s">
        <v>737</v>
      </c>
      <c r="E70" s="3">
        <v>41.518571428571427</v>
      </c>
      <c r="F70" s="3">
        <v>4.9999999999999996E-2</v>
      </c>
      <c r="G70" s="3">
        <v>2.4999999999999998E-2</v>
      </c>
      <c r="H70" s="3">
        <v>5.4000000000000006E-2</v>
      </c>
      <c r="I70" s="3">
        <v>9.6042857142857141</v>
      </c>
      <c r="J70" s="3">
        <v>0.16571428571428573</v>
      </c>
      <c r="K70" s="3">
        <v>48.784285714285716</v>
      </c>
      <c r="L70" s="3">
        <v>7.8571428571428584E-2</v>
      </c>
      <c r="M70" s="3">
        <v>1.3999999999999999E-2</v>
      </c>
      <c r="N70" s="3">
        <v>0.01</v>
      </c>
      <c r="O70" s="3">
        <v>0.45571428571428579</v>
      </c>
      <c r="P70" s="2">
        <v>100.76014285714284</v>
      </c>
      <c r="Q70" s="7">
        <v>90.054055276893152</v>
      </c>
      <c r="R70" s="22"/>
      <c r="S70" s="66"/>
      <c r="U70" s="3"/>
      <c r="V70" s="29"/>
    </row>
    <row r="71" spans="1:22" x14ac:dyDescent="0.2">
      <c r="A71" s="2" t="s">
        <v>720</v>
      </c>
      <c r="B71" s="11" t="s">
        <v>0</v>
      </c>
      <c r="C71" s="2" t="s">
        <v>319</v>
      </c>
      <c r="D71" s="18" t="s">
        <v>736</v>
      </c>
      <c r="E71" s="3">
        <v>41.343333333333334</v>
      </c>
      <c r="F71" s="3">
        <v>9.5000000000000001E-2</v>
      </c>
      <c r="G71" s="3">
        <v>2.6666666666666668E-2</v>
      </c>
      <c r="H71" s="3">
        <v>6.3333333333333325E-2</v>
      </c>
      <c r="I71" s="3">
        <v>9.9099999999999984</v>
      </c>
      <c r="J71" s="3">
        <v>0.13</v>
      </c>
      <c r="K71" s="3">
        <v>48.28</v>
      </c>
      <c r="L71" s="3">
        <v>0.08</v>
      </c>
      <c r="M71" s="3">
        <v>2.6666666666666668E-2</v>
      </c>
      <c r="N71" s="3">
        <v>0.01</v>
      </c>
      <c r="O71" s="3">
        <v>0.39666666666666672</v>
      </c>
      <c r="P71" s="2">
        <v>100.36166666666666</v>
      </c>
      <c r="Q71" s="7">
        <v>89.674032820996814</v>
      </c>
      <c r="R71" s="22"/>
      <c r="S71" s="66"/>
      <c r="U71" s="3"/>
      <c r="V71" s="29"/>
    </row>
    <row r="72" spans="1:22" x14ac:dyDescent="0.2">
      <c r="A72" s="2" t="s">
        <v>721</v>
      </c>
      <c r="B72" s="11" t="s">
        <v>0</v>
      </c>
      <c r="C72" s="2" t="s">
        <v>319</v>
      </c>
      <c r="D72" s="18" t="s">
        <v>736</v>
      </c>
      <c r="E72" s="3">
        <v>40.863333333333337</v>
      </c>
      <c r="F72" s="3">
        <v>0.1</v>
      </c>
      <c r="G72" s="3">
        <v>0.01</v>
      </c>
      <c r="H72" s="3">
        <v>0.01</v>
      </c>
      <c r="I72" s="3">
        <v>11.949999999999998</v>
      </c>
      <c r="J72" s="3">
        <v>9.0000000000000011E-2</v>
      </c>
      <c r="K72" s="3">
        <v>46.723333333333336</v>
      </c>
      <c r="L72" s="3">
        <v>6.6666666666666666E-2</v>
      </c>
      <c r="M72" s="3">
        <v>1.3333333333333334E-2</v>
      </c>
      <c r="N72" s="3">
        <v>0.01</v>
      </c>
      <c r="O72" s="3">
        <v>0.42</v>
      </c>
      <c r="P72" s="2">
        <v>100.25666666666667</v>
      </c>
      <c r="Q72" s="7">
        <v>87.452329262763357</v>
      </c>
      <c r="R72" s="22"/>
      <c r="S72" s="66"/>
      <c r="U72" s="3"/>
      <c r="V72" s="29"/>
    </row>
    <row r="73" spans="1:22" x14ac:dyDescent="0.2">
      <c r="A73" s="2" t="s">
        <v>722</v>
      </c>
      <c r="B73" s="11" t="s">
        <v>0</v>
      </c>
      <c r="C73" s="2" t="s">
        <v>319</v>
      </c>
      <c r="D73" s="18" t="s">
        <v>738</v>
      </c>
      <c r="E73" s="3">
        <v>40.859999999999992</v>
      </c>
      <c r="F73" s="3">
        <v>8.3333333333333332E-3</v>
      </c>
      <c r="G73" s="3">
        <v>6.6666666666666671E-3</v>
      </c>
      <c r="H73" s="3">
        <v>1.1666666666666667E-2</v>
      </c>
      <c r="I73" s="3">
        <v>10.308333333333332</v>
      </c>
      <c r="J73" s="3">
        <v>0.12333333333333334</v>
      </c>
      <c r="K73" s="3">
        <v>48.396666666666668</v>
      </c>
      <c r="L73" s="3">
        <v>7.8333333333333338E-2</v>
      </c>
      <c r="O73" s="3">
        <v>0.39500000000000002</v>
      </c>
      <c r="P73" s="2">
        <v>100.18833333333332</v>
      </c>
      <c r="Q73" s="7">
        <v>89.326409719501711</v>
      </c>
      <c r="R73" s="22"/>
      <c r="S73" s="66"/>
      <c r="U73" s="3"/>
      <c r="V73" s="29"/>
    </row>
    <row r="74" spans="1:22" x14ac:dyDescent="0.2">
      <c r="A74" s="2" t="s">
        <v>723</v>
      </c>
      <c r="B74" s="11" t="s">
        <v>0</v>
      </c>
      <c r="C74" s="2" t="s">
        <v>319</v>
      </c>
      <c r="D74" s="18" t="s">
        <v>736</v>
      </c>
      <c r="E74" s="3">
        <v>41.315999999999995</v>
      </c>
      <c r="F74" s="3">
        <v>4.6666666666666669E-2</v>
      </c>
      <c r="G74" s="3">
        <v>2.6000000000000002E-2</v>
      </c>
      <c r="H74" s="3">
        <v>6.25E-2</v>
      </c>
      <c r="I74" s="3">
        <v>8.3339999999999996</v>
      </c>
      <c r="J74" s="3">
        <v>0.13799999999999998</v>
      </c>
      <c r="K74" s="3">
        <v>49.872</v>
      </c>
      <c r="L74" s="3">
        <v>8.7999999999999995E-2</v>
      </c>
      <c r="M74" s="3">
        <v>2.4E-2</v>
      </c>
      <c r="N74" s="3">
        <v>1.4999999999999999E-2</v>
      </c>
      <c r="O74" s="3">
        <v>0.378</v>
      </c>
      <c r="P74" s="2">
        <v>100.30016666666666</v>
      </c>
      <c r="Q74" s="7">
        <v>91.428876727264367</v>
      </c>
      <c r="R74" s="22"/>
      <c r="S74" s="66"/>
      <c r="U74" s="3"/>
      <c r="V74" s="29"/>
    </row>
    <row r="75" spans="1:22" x14ac:dyDescent="0.2">
      <c r="A75" s="2" t="s">
        <v>724</v>
      </c>
      <c r="B75" s="11" t="s">
        <v>0</v>
      </c>
      <c r="C75" s="2" t="s">
        <v>319</v>
      </c>
      <c r="D75" s="18" t="s">
        <v>736</v>
      </c>
      <c r="E75" s="3">
        <v>42.081666666666663</v>
      </c>
      <c r="F75" s="3">
        <v>0.01</v>
      </c>
      <c r="G75" s="3">
        <v>1.4999999999999999E-2</v>
      </c>
      <c r="H75" s="3">
        <v>0.04</v>
      </c>
      <c r="I75" s="3">
        <v>9.0716666666666672</v>
      </c>
      <c r="J75" s="3">
        <v>0.14166666666666669</v>
      </c>
      <c r="K75" s="3">
        <v>48.593333333333327</v>
      </c>
      <c r="L75" s="3">
        <v>7.3333333333333334E-2</v>
      </c>
      <c r="M75" s="3">
        <v>1.6666666666666666E-2</v>
      </c>
      <c r="N75" s="3">
        <v>0.01</v>
      </c>
      <c r="O75" s="3">
        <v>0.41500000000000004</v>
      </c>
      <c r="P75" s="2">
        <v>100.46833333333333</v>
      </c>
      <c r="Q75" s="7">
        <v>90.51991608909897</v>
      </c>
      <c r="R75" s="22"/>
      <c r="S75" s="66"/>
      <c r="U75" s="3"/>
      <c r="V75" s="29"/>
    </row>
    <row r="76" spans="1:22" x14ac:dyDescent="0.2">
      <c r="A76" s="2" t="s">
        <v>725</v>
      </c>
      <c r="B76" s="11" t="s">
        <v>0</v>
      </c>
      <c r="C76" s="2" t="s">
        <v>319</v>
      </c>
      <c r="D76" s="18" t="s">
        <v>738</v>
      </c>
      <c r="E76" s="3">
        <v>41.044285714285706</v>
      </c>
      <c r="F76" s="3">
        <v>2.6666666666666668E-2</v>
      </c>
      <c r="G76" s="3">
        <v>1.8571428571428572E-2</v>
      </c>
      <c r="H76" s="3">
        <v>0.03</v>
      </c>
      <c r="I76" s="3">
        <v>9.2757142857142849</v>
      </c>
      <c r="J76" s="3">
        <v>0.13</v>
      </c>
      <c r="K76" s="3">
        <v>48.427142857142847</v>
      </c>
      <c r="L76" s="3">
        <v>8.4285714285714283E-2</v>
      </c>
      <c r="M76" s="3">
        <v>2.2857142857142857E-2</v>
      </c>
      <c r="N76" s="3">
        <v>2.8333333333333335E-2</v>
      </c>
      <c r="O76" s="3">
        <v>0.47000000000000003</v>
      </c>
      <c r="P76" s="2">
        <v>99.557857142857131</v>
      </c>
      <c r="Q76" s="7">
        <v>90.297333833101419</v>
      </c>
      <c r="R76" s="22"/>
      <c r="S76" s="66"/>
      <c r="U76" s="3"/>
      <c r="V76" s="29"/>
    </row>
    <row r="77" spans="1:22" x14ac:dyDescent="0.2">
      <c r="A77" s="2" t="s">
        <v>726</v>
      </c>
      <c r="B77" s="11" t="s">
        <v>0</v>
      </c>
      <c r="C77" s="2" t="s">
        <v>319</v>
      </c>
      <c r="D77" s="18" t="s">
        <v>736</v>
      </c>
      <c r="E77" s="3">
        <v>41.230000000000004</v>
      </c>
      <c r="F77" s="3">
        <v>0</v>
      </c>
      <c r="G77" s="3">
        <v>8.3333333333333332E-3</v>
      </c>
      <c r="H77" s="3">
        <v>0</v>
      </c>
      <c r="I77" s="3">
        <v>8.0649999999999995</v>
      </c>
      <c r="J77" s="3">
        <v>0.11333333333333333</v>
      </c>
      <c r="K77" s="3">
        <v>50.271666666666668</v>
      </c>
      <c r="L77" s="3">
        <v>1.3333333333333331E-2</v>
      </c>
      <c r="O77" s="3">
        <v>0.39166666666666677</v>
      </c>
      <c r="P77" s="2">
        <v>100.09333333333333</v>
      </c>
      <c r="Q77" s="7">
        <v>91.743185118961691</v>
      </c>
      <c r="R77" s="22"/>
      <c r="S77" s="66"/>
      <c r="U77" s="3"/>
      <c r="V77" s="29"/>
    </row>
    <row r="78" spans="1:22" x14ac:dyDescent="0.2">
      <c r="A78" s="2" t="s">
        <v>727</v>
      </c>
      <c r="B78" s="11" t="s">
        <v>0</v>
      </c>
      <c r="C78" s="2" t="s">
        <v>319</v>
      </c>
      <c r="D78" s="18" t="s">
        <v>739</v>
      </c>
      <c r="E78" s="3">
        <v>40.747142857142862</v>
      </c>
      <c r="F78" s="3">
        <v>5.3333333333333337E-2</v>
      </c>
      <c r="G78" s="3">
        <v>5.000000000000001E-2</v>
      </c>
      <c r="H78" s="3">
        <v>9.1999999999999998E-2</v>
      </c>
      <c r="I78" s="3">
        <v>10.64</v>
      </c>
      <c r="J78" s="3">
        <v>0.1385714285714286</v>
      </c>
      <c r="K78" s="3">
        <v>47.857142857142854</v>
      </c>
      <c r="L78" s="3">
        <v>7.0000000000000007E-2</v>
      </c>
      <c r="M78" s="3">
        <v>0.04</v>
      </c>
      <c r="N78" s="3">
        <v>2.3333333333333334E-2</v>
      </c>
      <c r="O78" s="3">
        <v>0.38714285714285712</v>
      </c>
      <c r="P78" s="2">
        <v>100.09866666666667</v>
      </c>
      <c r="Q78" s="7">
        <v>88.910645428985632</v>
      </c>
      <c r="R78" s="22"/>
      <c r="S78" s="66"/>
      <c r="U78" s="3"/>
      <c r="V78" s="29"/>
    </row>
    <row r="79" spans="1:22" x14ac:dyDescent="0.2">
      <c r="A79" s="2" t="s">
        <v>728</v>
      </c>
      <c r="B79" s="11" t="s">
        <v>0</v>
      </c>
      <c r="C79" s="2" t="s">
        <v>319</v>
      </c>
      <c r="D79" s="18" t="s">
        <v>736</v>
      </c>
      <c r="E79" s="3">
        <v>41.085999999999999</v>
      </c>
      <c r="F79" s="3">
        <v>3.3999999999999996E-2</v>
      </c>
      <c r="G79" s="3">
        <v>3.2500000000000001E-2</v>
      </c>
      <c r="H79" s="3">
        <v>4.4999999999999998E-2</v>
      </c>
      <c r="I79" s="3">
        <v>10.385999999999999</v>
      </c>
      <c r="J79" s="3">
        <v>0.158</v>
      </c>
      <c r="K79" s="3">
        <v>48.55</v>
      </c>
      <c r="L79" s="3">
        <v>7.0000000000000007E-2</v>
      </c>
      <c r="M79" s="3">
        <v>3.5999999999999997E-2</v>
      </c>
      <c r="N79" s="3">
        <v>0.01</v>
      </c>
      <c r="O79" s="3">
        <v>0.39200000000000002</v>
      </c>
      <c r="P79" s="2">
        <v>100.79949999999999</v>
      </c>
      <c r="Q79" s="7">
        <v>89.284932646174624</v>
      </c>
      <c r="R79" s="22"/>
      <c r="S79" s="66"/>
      <c r="U79" s="3"/>
      <c r="V79" s="29"/>
    </row>
    <row r="80" spans="1:22" x14ac:dyDescent="0.2">
      <c r="A80" s="2" t="s">
        <v>729</v>
      </c>
      <c r="B80" s="11" t="s">
        <v>0</v>
      </c>
      <c r="C80" s="2" t="s">
        <v>319</v>
      </c>
      <c r="D80" s="18" t="s">
        <v>738</v>
      </c>
      <c r="E80" s="3">
        <v>40.82</v>
      </c>
      <c r="F80" s="3">
        <v>0.05</v>
      </c>
      <c r="G80" s="3">
        <v>4.3333333333333335E-2</v>
      </c>
      <c r="H80" s="3">
        <v>4.4999999999999998E-2</v>
      </c>
      <c r="I80" s="3">
        <v>10.006666666666666</v>
      </c>
      <c r="J80" s="3">
        <v>0.15</v>
      </c>
      <c r="K80" s="3">
        <v>48.50333333333333</v>
      </c>
      <c r="L80" s="3">
        <v>6.3333333333333339E-2</v>
      </c>
      <c r="M80" s="3">
        <v>1.6666666666666666E-2</v>
      </c>
      <c r="N80" s="3">
        <v>0.01</v>
      </c>
      <c r="O80" s="3">
        <v>0.41333333333333327</v>
      </c>
      <c r="P80" s="2">
        <v>100.12166666666667</v>
      </c>
      <c r="Q80" s="7">
        <v>89.626786457522272</v>
      </c>
      <c r="R80" s="22"/>
      <c r="S80" s="66"/>
      <c r="U80" s="3"/>
      <c r="V80" s="29"/>
    </row>
    <row r="81" spans="1:22" x14ac:dyDescent="0.2">
      <c r="A81" s="2" t="s">
        <v>730</v>
      </c>
      <c r="B81" s="11" t="s">
        <v>0</v>
      </c>
      <c r="C81" s="2" t="s">
        <v>319</v>
      </c>
      <c r="D81" s="18" t="s">
        <v>737</v>
      </c>
      <c r="E81" s="3">
        <v>41.08</v>
      </c>
      <c r="F81" s="3">
        <v>2.5000000000000001E-2</v>
      </c>
      <c r="G81" s="3">
        <v>2.4999999999999998E-2</v>
      </c>
      <c r="H81" s="3">
        <v>4.5000000000000005E-2</v>
      </c>
      <c r="I81" s="3">
        <v>9.6675000000000004</v>
      </c>
      <c r="J81" s="3">
        <v>0.14500000000000002</v>
      </c>
      <c r="K81" s="3">
        <v>48.727499999999999</v>
      </c>
      <c r="L81" s="3">
        <v>7.2500000000000009E-2</v>
      </c>
      <c r="M81" s="3">
        <v>2.5000000000000001E-2</v>
      </c>
      <c r="N81" s="3">
        <v>0.01</v>
      </c>
      <c r="O81" s="3">
        <v>0.39249999999999996</v>
      </c>
      <c r="P81" s="2">
        <v>100.21500000000002</v>
      </c>
      <c r="Q81" s="7">
        <v>89.984650053349156</v>
      </c>
      <c r="R81" s="22"/>
      <c r="S81" s="66"/>
      <c r="U81" s="3"/>
      <c r="V81" s="29"/>
    </row>
    <row r="82" spans="1:22" x14ac:dyDescent="0.2">
      <c r="A82" s="2" t="s">
        <v>731</v>
      </c>
      <c r="B82" s="11" t="s">
        <v>0</v>
      </c>
      <c r="C82" s="2" t="s">
        <v>319</v>
      </c>
      <c r="D82" s="18" t="s">
        <v>737</v>
      </c>
      <c r="E82" s="3">
        <v>41.477500000000006</v>
      </c>
      <c r="F82" s="3">
        <v>2.5000000000000001E-2</v>
      </c>
      <c r="G82" s="3">
        <v>0.02</v>
      </c>
      <c r="H82" s="3">
        <v>7.0000000000000007E-2</v>
      </c>
      <c r="I82" s="3">
        <v>9.99</v>
      </c>
      <c r="J82" s="3">
        <v>0.13250000000000001</v>
      </c>
      <c r="K82" s="3">
        <v>48.61</v>
      </c>
      <c r="L82" s="3">
        <v>8.7499999999999994E-2</v>
      </c>
      <c r="M82" s="3">
        <v>0.02</v>
      </c>
      <c r="N82" s="3">
        <v>0.01</v>
      </c>
      <c r="O82" s="3">
        <v>0.44749999999999995</v>
      </c>
      <c r="P82" s="2">
        <v>100.89000000000003</v>
      </c>
      <c r="Q82" s="7">
        <v>89.662652929783505</v>
      </c>
      <c r="R82" s="22"/>
      <c r="S82" s="66"/>
      <c r="U82" s="3"/>
      <c r="V82" s="29"/>
    </row>
    <row r="83" spans="1:22" x14ac:dyDescent="0.2">
      <c r="A83" s="2" t="s">
        <v>732</v>
      </c>
      <c r="B83" s="11" t="s">
        <v>0</v>
      </c>
      <c r="C83" s="2" t="s">
        <v>319</v>
      </c>
      <c r="D83" s="18" t="s">
        <v>736</v>
      </c>
      <c r="E83" s="3">
        <v>41.278333333333329</v>
      </c>
      <c r="F83" s="3">
        <v>3.0000000000000006E-2</v>
      </c>
      <c r="G83" s="3">
        <v>2.3333333333333334E-2</v>
      </c>
      <c r="H83" s="3">
        <v>6.8000000000000005E-2</v>
      </c>
      <c r="I83" s="3">
        <v>10.256666666666666</v>
      </c>
      <c r="J83" s="3">
        <v>0.12666666666666668</v>
      </c>
      <c r="K83" s="3">
        <v>47.931666666666665</v>
      </c>
      <c r="L83" s="3">
        <v>7.6666666666666675E-2</v>
      </c>
      <c r="M83" s="3">
        <v>2.6000000000000002E-2</v>
      </c>
      <c r="N83" s="3">
        <v>8.0000000000000002E-3</v>
      </c>
      <c r="O83" s="3">
        <v>0.47333333333333333</v>
      </c>
      <c r="P83" s="2">
        <v>100.29866666666665</v>
      </c>
      <c r="Q83" s="7">
        <v>89.282186964495153</v>
      </c>
      <c r="R83" s="22"/>
      <c r="S83" s="66"/>
      <c r="U83" s="3"/>
      <c r="V83" s="29"/>
    </row>
    <row r="84" spans="1:22" x14ac:dyDescent="0.2">
      <c r="A84" s="2" t="s">
        <v>733</v>
      </c>
      <c r="B84" s="11" t="s">
        <v>0</v>
      </c>
      <c r="C84" s="2" t="s">
        <v>319</v>
      </c>
      <c r="D84" s="18" t="s">
        <v>736</v>
      </c>
      <c r="E84" s="3">
        <v>41.273333333333333</v>
      </c>
      <c r="F84" s="3">
        <v>0</v>
      </c>
      <c r="G84" s="3">
        <v>6.6666666666666671E-3</v>
      </c>
      <c r="H84" s="3">
        <v>2.3333333333333334E-2</v>
      </c>
      <c r="I84" s="3">
        <v>8.24</v>
      </c>
      <c r="J84" s="3">
        <v>0.12166666666666666</v>
      </c>
      <c r="K84" s="3">
        <v>50.356666666666662</v>
      </c>
      <c r="L84" s="3">
        <v>4.3333333333333335E-2</v>
      </c>
      <c r="O84" s="3">
        <v>0.38666666666666671</v>
      </c>
      <c r="P84" s="2">
        <v>100.45166666666668</v>
      </c>
      <c r="Q84" s="7">
        <v>91.592129045995179</v>
      </c>
      <c r="R84" s="22"/>
      <c r="S84" s="66"/>
      <c r="U84" s="3"/>
      <c r="V84" s="29"/>
    </row>
    <row r="85" spans="1:22" x14ac:dyDescent="0.2">
      <c r="A85" s="2" t="s">
        <v>734</v>
      </c>
      <c r="B85" s="11" t="s">
        <v>0</v>
      </c>
      <c r="C85" s="2" t="s">
        <v>319</v>
      </c>
      <c r="D85" s="18" t="s">
        <v>736</v>
      </c>
      <c r="E85" s="3">
        <v>41.213333333333331</v>
      </c>
      <c r="F85" s="3">
        <v>0</v>
      </c>
      <c r="G85" s="3">
        <v>0.02</v>
      </c>
      <c r="H85" s="3">
        <v>3.3333333333333335E-3</v>
      </c>
      <c r="I85" s="3">
        <v>8.1583333333333332</v>
      </c>
      <c r="J85" s="3">
        <v>0.11666666666666668</v>
      </c>
      <c r="K85" s="3">
        <v>50.566666666666663</v>
      </c>
      <c r="L85" s="3">
        <v>1.3333333333333334E-2</v>
      </c>
      <c r="O85" s="3">
        <v>0.37666666666666665</v>
      </c>
      <c r="P85" s="2">
        <v>100.46833333333332</v>
      </c>
      <c r="Q85" s="7">
        <v>91.700245192851682</v>
      </c>
      <c r="R85" s="22"/>
      <c r="S85" s="66"/>
      <c r="U85" s="3"/>
      <c r="V85" s="29"/>
    </row>
    <row r="86" spans="1:22" x14ac:dyDescent="0.2">
      <c r="A86" s="2" t="s">
        <v>735</v>
      </c>
      <c r="B86" s="11" t="s">
        <v>0</v>
      </c>
      <c r="C86" s="2" t="s">
        <v>319</v>
      </c>
      <c r="D86" s="18" t="s">
        <v>737</v>
      </c>
      <c r="E86" s="3">
        <v>41.737499999999997</v>
      </c>
      <c r="F86" s="3">
        <v>6.7500000000000004E-2</v>
      </c>
      <c r="G86" s="3">
        <v>0.01</v>
      </c>
      <c r="H86" s="3">
        <v>4.3333333333333335E-2</v>
      </c>
      <c r="I86" s="3">
        <v>8.8424999999999994</v>
      </c>
      <c r="J86" s="3">
        <v>0.14749999999999996</v>
      </c>
      <c r="K86" s="3">
        <v>49.620000000000005</v>
      </c>
      <c r="L86" s="3">
        <v>2.2500000000000003E-2</v>
      </c>
      <c r="M86" s="3">
        <v>0.02</v>
      </c>
      <c r="N86" s="3">
        <v>0.01</v>
      </c>
      <c r="O86" s="3">
        <v>0.44500000000000001</v>
      </c>
      <c r="P86" s="2">
        <v>100.96583333333332</v>
      </c>
      <c r="Q86" s="7">
        <v>90.911451172897955</v>
      </c>
      <c r="R86" s="22"/>
      <c r="S86" s="66"/>
      <c r="U86" s="3"/>
      <c r="V86" s="29"/>
    </row>
    <row r="87" spans="1:22" x14ac:dyDescent="0.2">
      <c r="A87" s="2" t="s">
        <v>331</v>
      </c>
      <c r="B87" s="2" t="s">
        <v>0</v>
      </c>
      <c r="C87" s="2" t="s">
        <v>320</v>
      </c>
      <c r="D87" s="19" t="s">
        <v>358</v>
      </c>
      <c r="E87" s="3">
        <v>41.04</v>
      </c>
      <c r="F87" s="3">
        <v>0.04</v>
      </c>
      <c r="G87" s="3">
        <v>0.05</v>
      </c>
      <c r="H87" s="3">
        <v>7.0000000000000007E-2</v>
      </c>
      <c r="I87" s="3">
        <v>9.4600000000000009</v>
      </c>
      <c r="J87" s="3">
        <v>0.15</v>
      </c>
      <c r="K87" s="3">
        <v>49.18</v>
      </c>
      <c r="L87" s="3">
        <v>0.17</v>
      </c>
      <c r="M87" s="3">
        <v>0.01</v>
      </c>
      <c r="N87" s="3">
        <v>0.01</v>
      </c>
      <c r="O87" s="15">
        <v>0.37</v>
      </c>
      <c r="P87" s="22">
        <v>100.55000000000001</v>
      </c>
      <c r="Q87" s="7">
        <v>90.260068212556078</v>
      </c>
      <c r="R87" s="2"/>
    </row>
    <row r="88" spans="1:22" x14ac:dyDescent="0.2">
      <c r="A88" s="2" t="s">
        <v>332</v>
      </c>
      <c r="B88" s="2" t="s">
        <v>0</v>
      </c>
      <c r="C88" s="2" t="s">
        <v>320</v>
      </c>
      <c r="D88" s="19" t="s">
        <v>358</v>
      </c>
      <c r="E88" s="3">
        <v>40.43</v>
      </c>
      <c r="F88" s="3">
        <v>0.03</v>
      </c>
      <c r="G88" s="3">
        <v>0.04</v>
      </c>
      <c r="H88" s="3">
        <v>0.06</v>
      </c>
      <c r="I88" s="3">
        <v>12.58</v>
      </c>
      <c r="J88" s="3">
        <v>0.18</v>
      </c>
      <c r="K88" s="3">
        <v>47.24</v>
      </c>
      <c r="L88" s="3">
        <v>0.11</v>
      </c>
      <c r="M88" s="3">
        <v>0.01</v>
      </c>
      <c r="N88" s="3">
        <v>0.01</v>
      </c>
      <c r="O88" s="15">
        <v>0.4</v>
      </c>
      <c r="P88" s="22">
        <v>101.09000000000002</v>
      </c>
      <c r="Q88" s="7">
        <v>87.00249207953965</v>
      </c>
      <c r="R88" s="2"/>
    </row>
    <row r="89" spans="1:22" x14ac:dyDescent="0.2">
      <c r="A89" s="2" t="s">
        <v>333</v>
      </c>
      <c r="B89" s="2" t="s">
        <v>0</v>
      </c>
      <c r="C89" s="2" t="s">
        <v>320</v>
      </c>
      <c r="D89" s="19" t="s">
        <v>358</v>
      </c>
      <c r="E89" s="3">
        <v>40.700000000000003</v>
      </c>
      <c r="F89" s="3">
        <v>0.04</v>
      </c>
      <c r="G89" s="3">
        <v>0.02</v>
      </c>
      <c r="H89" s="3">
        <v>0.12</v>
      </c>
      <c r="I89" s="3">
        <v>8.99</v>
      </c>
      <c r="J89" s="3">
        <v>0.12</v>
      </c>
      <c r="K89" s="3">
        <v>49.64</v>
      </c>
      <c r="L89" s="3">
        <v>0.1</v>
      </c>
      <c r="M89" s="3">
        <v>0.02</v>
      </c>
      <c r="N89" s="3">
        <v>0.01</v>
      </c>
      <c r="O89" s="15">
        <v>0.4</v>
      </c>
      <c r="P89" s="22">
        <v>100.16</v>
      </c>
      <c r="Q89" s="7">
        <v>90.777208542316743</v>
      </c>
      <c r="R89" s="2"/>
    </row>
    <row r="90" spans="1:22" x14ac:dyDescent="0.2">
      <c r="A90" s="2" t="s">
        <v>334</v>
      </c>
      <c r="B90" s="2" t="s">
        <v>0</v>
      </c>
      <c r="C90" s="2" t="s">
        <v>320</v>
      </c>
      <c r="D90" s="19" t="s">
        <v>358</v>
      </c>
      <c r="E90" s="3">
        <v>40.380000000000003</v>
      </c>
      <c r="F90" s="3">
        <v>0.02</v>
      </c>
      <c r="G90" s="3">
        <v>0.01</v>
      </c>
      <c r="H90" s="3">
        <v>0.02</v>
      </c>
      <c r="I90" s="3">
        <v>10.5</v>
      </c>
      <c r="J90" s="3">
        <v>0.1</v>
      </c>
      <c r="K90" s="3">
        <v>48.24</v>
      </c>
      <c r="L90" s="3">
        <v>0.16</v>
      </c>
      <c r="M90" s="3">
        <v>0.01</v>
      </c>
      <c r="N90" s="3">
        <v>0.02</v>
      </c>
      <c r="O90" s="15">
        <v>0.42</v>
      </c>
      <c r="P90" s="22">
        <v>99.88000000000001</v>
      </c>
      <c r="Q90" s="7">
        <v>89.118081375744069</v>
      </c>
      <c r="R90" s="2"/>
    </row>
    <row r="91" spans="1:22" x14ac:dyDescent="0.2">
      <c r="A91" s="2" t="s">
        <v>335</v>
      </c>
      <c r="B91" s="2" t="s">
        <v>0</v>
      </c>
      <c r="C91" s="2" t="s">
        <v>320</v>
      </c>
      <c r="D91" s="19" t="s">
        <v>358</v>
      </c>
      <c r="E91" s="3">
        <v>40.33</v>
      </c>
      <c r="F91" s="3">
        <v>0</v>
      </c>
      <c r="G91" s="3">
        <v>0</v>
      </c>
      <c r="H91" s="3">
        <v>0.03</v>
      </c>
      <c r="I91" s="3">
        <v>10.14</v>
      </c>
      <c r="J91" s="3">
        <v>0.11</v>
      </c>
      <c r="K91" s="3">
        <v>48.83</v>
      </c>
      <c r="L91" s="3">
        <v>0.08</v>
      </c>
      <c r="M91" s="3">
        <v>0.01</v>
      </c>
      <c r="N91" s="3">
        <v>0</v>
      </c>
      <c r="O91" s="15">
        <v>0.41</v>
      </c>
      <c r="P91" s="22">
        <v>99.94</v>
      </c>
      <c r="Q91" s="7">
        <v>89.56597367375926</v>
      </c>
      <c r="R91" s="2"/>
    </row>
    <row r="92" spans="1:22" x14ac:dyDescent="0.2">
      <c r="A92" s="2" t="s">
        <v>336</v>
      </c>
      <c r="B92" s="2" t="s">
        <v>0</v>
      </c>
      <c r="C92" s="2" t="s">
        <v>320</v>
      </c>
      <c r="D92" s="19" t="s">
        <v>358</v>
      </c>
      <c r="E92" s="3">
        <v>40.81</v>
      </c>
      <c r="F92" s="3">
        <v>0.01</v>
      </c>
      <c r="G92" s="3">
        <v>0.04</v>
      </c>
      <c r="H92" s="3">
        <v>0.06</v>
      </c>
      <c r="I92" s="3">
        <v>9.65</v>
      </c>
      <c r="J92" s="3">
        <v>0.11</v>
      </c>
      <c r="K92" s="3">
        <v>49.2</v>
      </c>
      <c r="L92" s="3">
        <v>0.18</v>
      </c>
      <c r="M92" s="3">
        <v>0.01</v>
      </c>
      <c r="N92" s="3">
        <v>0</v>
      </c>
      <c r="O92" s="15">
        <v>0.41</v>
      </c>
      <c r="P92" s="22">
        <v>100.48</v>
      </c>
      <c r="Q92" s="7">
        <v>90.087475505003184</v>
      </c>
      <c r="R92" s="2"/>
    </row>
    <row r="93" spans="1:22" x14ac:dyDescent="0.2">
      <c r="A93" s="2" t="s">
        <v>337</v>
      </c>
      <c r="B93" s="2" t="s">
        <v>0</v>
      </c>
      <c r="C93" s="2" t="s">
        <v>320</v>
      </c>
      <c r="D93" s="19" t="s">
        <v>358</v>
      </c>
      <c r="E93" s="3">
        <v>41.09</v>
      </c>
      <c r="F93" s="3">
        <v>0.02</v>
      </c>
      <c r="G93" s="3">
        <v>0</v>
      </c>
      <c r="H93" s="3">
        <v>0.01</v>
      </c>
      <c r="I93" s="3">
        <v>10.1</v>
      </c>
      <c r="J93" s="3">
        <v>0.13</v>
      </c>
      <c r="K93" s="3">
        <v>48.93</v>
      </c>
      <c r="L93" s="3">
        <v>0.03</v>
      </c>
      <c r="M93" s="3">
        <v>0.01</v>
      </c>
      <c r="N93" s="3">
        <v>0</v>
      </c>
      <c r="O93" s="15">
        <v>0.41</v>
      </c>
      <c r="P93" s="22">
        <v>100.73</v>
      </c>
      <c r="Q93" s="7">
        <v>89.621897865257566</v>
      </c>
      <c r="R93" s="2"/>
    </row>
    <row r="94" spans="1:22" x14ac:dyDescent="0.2">
      <c r="A94" s="2" t="s">
        <v>338</v>
      </c>
      <c r="B94" s="2" t="s">
        <v>0</v>
      </c>
      <c r="C94" s="2" t="s">
        <v>320</v>
      </c>
      <c r="D94" s="19" t="s">
        <v>358</v>
      </c>
      <c r="E94" s="3">
        <v>41.08</v>
      </c>
      <c r="F94" s="3">
        <v>0.01</v>
      </c>
      <c r="G94" s="3">
        <v>0.05</v>
      </c>
      <c r="H94" s="3">
        <v>0.08</v>
      </c>
      <c r="I94" s="3">
        <v>9.67</v>
      </c>
      <c r="J94" s="3">
        <v>7.0000000000000007E-2</v>
      </c>
      <c r="K94" s="3">
        <v>49.08</v>
      </c>
      <c r="L94" s="3">
        <v>0.17</v>
      </c>
      <c r="M94" s="3">
        <v>0.02</v>
      </c>
      <c r="N94" s="3">
        <v>0.01</v>
      </c>
      <c r="O94" s="15">
        <v>0.39</v>
      </c>
      <c r="P94" s="22">
        <v>100.63</v>
      </c>
      <c r="Q94" s="7">
        <v>90.047107095605867</v>
      </c>
      <c r="R94" s="2"/>
    </row>
    <row r="95" spans="1:22" x14ac:dyDescent="0.2">
      <c r="A95" s="2" t="s">
        <v>339</v>
      </c>
      <c r="B95" s="2" t="s">
        <v>0</v>
      </c>
      <c r="C95" s="2" t="s">
        <v>320</v>
      </c>
      <c r="D95" s="19" t="s">
        <v>358</v>
      </c>
      <c r="E95" s="3">
        <v>41.19</v>
      </c>
      <c r="F95" s="3">
        <v>0.02</v>
      </c>
      <c r="G95" s="3">
        <v>0.04</v>
      </c>
      <c r="H95" s="3">
        <v>0.08</v>
      </c>
      <c r="I95" s="3">
        <v>9.73</v>
      </c>
      <c r="J95" s="3">
        <v>0.13</v>
      </c>
      <c r="K95" s="3">
        <v>49.35</v>
      </c>
      <c r="L95" s="3">
        <v>0.11</v>
      </c>
      <c r="M95" s="3">
        <v>0.02</v>
      </c>
      <c r="N95" s="3">
        <v>0.01</v>
      </c>
      <c r="O95" s="15">
        <v>0.39</v>
      </c>
      <c r="P95" s="22">
        <v>101.07000000000001</v>
      </c>
      <c r="Q95" s="7">
        <v>90.040836747654438</v>
      </c>
      <c r="R95" s="2"/>
    </row>
    <row r="96" spans="1:22" x14ac:dyDescent="0.2">
      <c r="A96" s="2" t="s">
        <v>340</v>
      </c>
      <c r="B96" s="2" t="s">
        <v>0</v>
      </c>
      <c r="C96" s="2" t="s">
        <v>320</v>
      </c>
      <c r="D96" s="19" t="s">
        <v>358</v>
      </c>
      <c r="E96" s="3">
        <v>40.799999999999997</v>
      </c>
      <c r="F96" s="3">
        <v>0.04</v>
      </c>
      <c r="G96" s="3">
        <v>0.04</v>
      </c>
      <c r="H96" s="3">
        <v>0.1</v>
      </c>
      <c r="I96" s="3">
        <v>9.18</v>
      </c>
      <c r="J96" s="3">
        <v>0.13</v>
      </c>
      <c r="K96" s="3">
        <v>49.2</v>
      </c>
      <c r="L96" s="3">
        <v>0.1</v>
      </c>
      <c r="M96" s="3">
        <v>0.02</v>
      </c>
      <c r="N96" s="3">
        <v>0.01</v>
      </c>
      <c r="O96" s="15">
        <v>0.39</v>
      </c>
      <c r="P96" s="22">
        <v>100.01</v>
      </c>
      <c r="Q96" s="7">
        <v>90.524515342925667</v>
      </c>
      <c r="R96" s="2"/>
    </row>
    <row r="97" spans="1:18" x14ac:dyDescent="0.2">
      <c r="A97" s="2" t="s">
        <v>341</v>
      </c>
      <c r="B97" s="2" t="s">
        <v>0</v>
      </c>
      <c r="C97" s="2" t="s">
        <v>320</v>
      </c>
      <c r="D97" s="19" t="s">
        <v>358</v>
      </c>
      <c r="E97" s="3">
        <v>40.89</v>
      </c>
      <c r="F97" s="3">
        <v>0.03</v>
      </c>
      <c r="G97" s="3">
        <v>0.06</v>
      </c>
      <c r="H97" s="3">
        <v>0.08</v>
      </c>
      <c r="I97" s="3">
        <v>8.93</v>
      </c>
      <c r="J97" s="3">
        <v>0.1</v>
      </c>
      <c r="K97" s="3">
        <v>49.27</v>
      </c>
      <c r="L97" s="3">
        <v>0.18</v>
      </c>
      <c r="M97" s="3">
        <v>0.02</v>
      </c>
      <c r="N97" s="3">
        <v>0.01</v>
      </c>
      <c r="O97" s="15">
        <v>0.41</v>
      </c>
      <c r="P97" s="22">
        <v>99.980000000000018</v>
      </c>
      <c r="Q97" s="7">
        <v>90.770633176367866</v>
      </c>
      <c r="R97" s="2"/>
    </row>
    <row r="98" spans="1:18" x14ac:dyDescent="0.2">
      <c r="A98" s="2" t="s">
        <v>342</v>
      </c>
      <c r="B98" s="2" t="s">
        <v>0</v>
      </c>
      <c r="C98" s="2" t="s">
        <v>320</v>
      </c>
      <c r="D98" s="19" t="s">
        <v>358</v>
      </c>
      <c r="E98" s="3">
        <v>40.880000000000003</v>
      </c>
      <c r="F98" s="3">
        <v>0.02</v>
      </c>
      <c r="G98" s="3">
        <v>0.04</v>
      </c>
      <c r="H98" s="3">
        <v>0.06</v>
      </c>
      <c r="I98" s="3">
        <v>9.0299999999999994</v>
      </c>
      <c r="J98" s="3">
        <v>0.16</v>
      </c>
      <c r="K98" s="3">
        <v>48.81</v>
      </c>
      <c r="L98" s="3">
        <v>0.13</v>
      </c>
      <c r="M98" s="3">
        <v>0.02</v>
      </c>
      <c r="N98" s="3">
        <v>0</v>
      </c>
      <c r="O98" s="15">
        <v>0.35</v>
      </c>
      <c r="P98" s="22">
        <v>99.499999999999986</v>
      </c>
      <c r="Q98" s="7">
        <v>90.59731444228774</v>
      </c>
      <c r="R98" s="2"/>
    </row>
    <row r="99" spans="1:18" x14ac:dyDescent="0.2">
      <c r="A99" s="2" t="s">
        <v>343</v>
      </c>
      <c r="B99" s="2" t="s">
        <v>0</v>
      </c>
      <c r="C99" s="2" t="s">
        <v>320</v>
      </c>
      <c r="D99" s="19" t="s">
        <v>358</v>
      </c>
      <c r="E99" s="3">
        <v>41.03</v>
      </c>
      <c r="F99" s="3">
        <v>0.03</v>
      </c>
      <c r="G99" s="3">
        <v>0.06</v>
      </c>
      <c r="H99" s="3">
        <v>7.0000000000000007E-2</v>
      </c>
      <c r="I99" s="3">
        <v>9.14</v>
      </c>
      <c r="J99" s="3">
        <v>0.15</v>
      </c>
      <c r="K99" s="3">
        <v>48.65</v>
      </c>
      <c r="L99" s="3">
        <v>0.16</v>
      </c>
      <c r="M99" s="3">
        <v>0.03</v>
      </c>
      <c r="N99" s="3">
        <v>0.01</v>
      </c>
      <c r="O99" s="15">
        <v>0.38</v>
      </c>
      <c r="P99" s="22">
        <v>99.71</v>
      </c>
      <c r="Q99" s="7">
        <v>90.46537960573427</v>
      </c>
      <c r="R99" s="2"/>
    </row>
    <row r="100" spans="1:18" x14ac:dyDescent="0.2">
      <c r="A100" s="2" t="s">
        <v>344</v>
      </c>
      <c r="B100" s="2" t="s">
        <v>0</v>
      </c>
      <c r="C100" s="2" t="s">
        <v>320</v>
      </c>
      <c r="D100" s="19" t="s">
        <v>358</v>
      </c>
      <c r="E100" s="3">
        <v>41.15</v>
      </c>
      <c r="F100" s="3">
        <v>0.06</v>
      </c>
      <c r="G100" s="3">
        <v>0.09</v>
      </c>
      <c r="H100" s="3">
        <v>0.04</v>
      </c>
      <c r="I100" s="3">
        <v>9.94</v>
      </c>
      <c r="J100" s="3">
        <v>0.14000000000000001</v>
      </c>
      <c r="K100" s="3">
        <v>48.72</v>
      </c>
      <c r="L100" s="3">
        <v>0.2</v>
      </c>
      <c r="M100" s="3">
        <v>0.03</v>
      </c>
      <c r="N100" s="3">
        <v>0</v>
      </c>
      <c r="O100" s="15">
        <v>0.42</v>
      </c>
      <c r="P100" s="22">
        <v>100.79</v>
      </c>
      <c r="Q100" s="7">
        <v>89.72991565678376</v>
      </c>
      <c r="R100" s="2"/>
    </row>
    <row r="101" spans="1:18" x14ac:dyDescent="0.2">
      <c r="A101" s="2" t="s">
        <v>345</v>
      </c>
      <c r="B101" s="2" t="s">
        <v>0</v>
      </c>
      <c r="C101" s="2" t="s">
        <v>320</v>
      </c>
      <c r="D101" s="19" t="s">
        <v>358</v>
      </c>
      <c r="E101" s="3">
        <v>41.43</v>
      </c>
      <c r="F101" s="3">
        <v>0.04</v>
      </c>
      <c r="G101" s="3">
        <v>0.06</v>
      </c>
      <c r="H101" s="3">
        <v>0.02</v>
      </c>
      <c r="I101" s="3">
        <v>9.73</v>
      </c>
      <c r="J101" s="3">
        <v>0.15</v>
      </c>
      <c r="K101" s="3">
        <v>48.69</v>
      </c>
      <c r="L101" s="3">
        <v>0.14000000000000001</v>
      </c>
      <c r="M101" s="3">
        <v>0.03</v>
      </c>
      <c r="N101" s="3">
        <v>0.01</v>
      </c>
      <c r="O101" s="15">
        <v>0.39</v>
      </c>
      <c r="P101" s="22">
        <v>100.69000000000001</v>
      </c>
      <c r="Q101" s="7">
        <v>89.919447382079255</v>
      </c>
      <c r="R101" s="2"/>
    </row>
    <row r="102" spans="1:18" x14ac:dyDescent="0.2">
      <c r="A102" s="2" t="s">
        <v>346</v>
      </c>
      <c r="B102" s="2" t="s">
        <v>0</v>
      </c>
      <c r="C102" s="2" t="s">
        <v>320</v>
      </c>
      <c r="D102" s="19" t="s">
        <v>358</v>
      </c>
      <c r="E102" s="3">
        <v>40.840000000000003</v>
      </c>
      <c r="F102" s="3">
        <v>0.04</v>
      </c>
      <c r="G102" s="3">
        <v>0.21</v>
      </c>
      <c r="H102" s="3">
        <v>0.12</v>
      </c>
      <c r="I102" s="3">
        <v>8.85</v>
      </c>
      <c r="J102" s="3">
        <v>0.16</v>
      </c>
      <c r="K102" s="3">
        <v>48.59</v>
      </c>
      <c r="L102" s="3">
        <v>0.16</v>
      </c>
      <c r="M102" s="3">
        <v>0.04</v>
      </c>
      <c r="N102" s="3">
        <v>0.01</v>
      </c>
      <c r="O102" s="15">
        <v>0.44</v>
      </c>
      <c r="P102" s="22">
        <v>99.460000000000008</v>
      </c>
      <c r="Q102" s="7">
        <v>90.729512067911529</v>
      </c>
      <c r="R102" s="2"/>
    </row>
    <row r="103" spans="1:18" x14ac:dyDescent="0.2">
      <c r="A103" s="2" t="s">
        <v>347</v>
      </c>
      <c r="B103" s="2" t="s">
        <v>0</v>
      </c>
      <c r="C103" s="2" t="s">
        <v>320</v>
      </c>
      <c r="D103" s="19" t="s">
        <v>358</v>
      </c>
      <c r="E103" s="3">
        <v>41.2</v>
      </c>
      <c r="F103" s="3">
        <v>0.02</v>
      </c>
      <c r="G103" s="3">
        <v>0.02</v>
      </c>
      <c r="H103" s="3">
        <v>0</v>
      </c>
      <c r="I103" s="3">
        <v>8.93</v>
      </c>
      <c r="J103" s="3">
        <v>0.14000000000000001</v>
      </c>
      <c r="K103" s="3">
        <v>49.04</v>
      </c>
      <c r="L103" s="3">
        <v>0.02</v>
      </c>
      <c r="M103" s="3">
        <v>0.02</v>
      </c>
      <c r="N103" s="3">
        <v>0.01</v>
      </c>
      <c r="O103" s="15">
        <v>0.42</v>
      </c>
      <c r="P103" s="22">
        <v>99.820000000000007</v>
      </c>
      <c r="Q103" s="7">
        <v>90.731359035087976</v>
      </c>
      <c r="R103" s="2"/>
    </row>
    <row r="104" spans="1:18" x14ac:dyDescent="0.2">
      <c r="A104" s="2" t="s">
        <v>348</v>
      </c>
      <c r="B104" s="2" t="s">
        <v>0</v>
      </c>
      <c r="C104" s="2" t="s">
        <v>320</v>
      </c>
      <c r="D104" s="19" t="s">
        <v>358</v>
      </c>
      <c r="E104" s="3">
        <v>40.33</v>
      </c>
      <c r="F104" s="3">
        <v>0</v>
      </c>
      <c r="G104" s="3">
        <v>0.09</v>
      </c>
      <c r="H104" s="3">
        <v>0.1</v>
      </c>
      <c r="I104" s="3">
        <v>9.68</v>
      </c>
      <c r="J104" s="3">
        <v>0.14000000000000001</v>
      </c>
      <c r="K104" s="3">
        <v>47.97</v>
      </c>
      <c r="L104" s="3">
        <v>0.15</v>
      </c>
      <c r="M104" s="3">
        <v>0.02</v>
      </c>
      <c r="N104" s="3">
        <v>0.01</v>
      </c>
      <c r="O104" s="15">
        <v>0.41</v>
      </c>
      <c r="P104" s="22">
        <v>98.9</v>
      </c>
      <c r="Q104" s="7">
        <v>89.830762908499338</v>
      </c>
      <c r="R104" s="2"/>
    </row>
    <row r="105" spans="1:18" x14ac:dyDescent="0.2">
      <c r="A105" s="2" t="s">
        <v>349</v>
      </c>
      <c r="B105" s="2" t="s">
        <v>0</v>
      </c>
      <c r="C105" s="2" t="s">
        <v>320</v>
      </c>
      <c r="D105" s="19" t="s">
        <v>358</v>
      </c>
      <c r="E105" s="3">
        <v>40.89</v>
      </c>
      <c r="F105" s="3">
        <v>0.05</v>
      </c>
      <c r="G105" s="3">
        <v>0.04</v>
      </c>
      <c r="H105" s="3">
        <v>0.06</v>
      </c>
      <c r="I105" s="3">
        <v>8.93</v>
      </c>
      <c r="J105" s="3">
        <v>0.15</v>
      </c>
      <c r="K105" s="3">
        <v>49.23</v>
      </c>
      <c r="L105" s="3">
        <v>0.12</v>
      </c>
      <c r="M105" s="3">
        <v>0.05</v>
      </c>
      <c r="N105" s="3">
        <v>0.01</v>
      </c>
      <c r="O105" s="15">
        <v>0.38</v>
      </c>
      <c r="P105" s="22">
        <v>99.91</v>
      </c>
      <c r="Q105" s="7">
        <v>90.763826817220888</v>
      </c>
      <c r="R105" s="2"/>
    </row>
    <row r="106" spans="1:18" x14ac:dyDescent="0.2">
      <c r="A106" s="2" t="s">
        <v>350</v>
      </c>
      <c r="B106" s="2" t="s">
        <v>0</v>
      </c>
      <c r="C106" s="2" t="s">
        <v>320</v>
      </c>
      <c r="D106" s="19" t="s">
        <v>358</v>
      </c>
      <c r="E106" s="3">
        <v>41</v>
      </c>
      <c r="F106" s="3">
        <v>0.02</v>
      </c>
      <c r="G106" s="3">
        <v>0.09</v>
      </c>
      <c r="H106" s="3">
        <v>7.0000000000000007E-2</v>
      </c>
      <c r="I106" s="3">
        <v>8.8699999999999992</v>
      </c>
      <c r="J106" s="3">
        <v>0.16</v>
      </c>
      <c r="K106" s="3">
        <v>49.01</v>
      </c>
      <c r="L106" s="3">
        <v>0.14000000000000001</v>
      </c>
      <c r="M106" s="3">
        <v>0.03</v>
      </c>
      <c r="N106" s="3">
        <v>0</v>
      </c>
      <c r="O106" s="15">
        <v>0.36</v>
      </c>
      <c r="P106" s="22">
        <v>99.75</v>
      </c>
      <c r="Q106" s="7">
        <v>90.782778312585293</v>
      </c>
      <c r="R106" s="2"/>
    </row>
    <row r="107" spans="1:18" x14ac:dyDescent="0.2">
      <c r="A107" s="2" t="s">
        <v>351</v>
      </c>
      <c r="B107" s="2" t="s">
        <v>0</v>
      </c>
      <c r="C107" s="2" t="s">
        <v>320</v>
      </c>
      <c r="D107" s="19" t="s">
        <v>358</v>
      </c>
      <c r="E107" s="3">
        <v>41.46</v>
      </c>
      <c r="F107" s="3">
        <v>0.04</v>
      </c>
      <c r="G107" s="3">
        <v>0.02</v>
      </c>
      <c r="H107" s="3">
        <v>0.03</v>
      </c>
      <c r="I107" s="3">
        <v>7.69</v>
      </c>
      <c r="J107" s="3">
        <v>0.13</v>
      </c>
      <c r="K107" s="3">
        <v>50.11</v>
      </c>
      <c r="L107" s="3">
        <v>7.0000000000000007E-2</v>
      </c>
      <c r="M107" s="3">
        <v>0.02</v>
      </c>
      <c r="N107" s="3">
        <v>0.02</v>
      </c>
      <c r="O107" s="15">
        <v>0.42</v>
      </c>
      <c r="P107" s="22">
        <v>100.00999999999999</v>
      </c>
      <c r="Q107" s="7">
        <v>92.073285377139058</v>
      </c>
      <c r="R107" s="2"/>
    </row>
    <row r="108" spans="1:18" x14ac:dyDescent="0.2">
      <c r="A108" s="2" t="s">
        <v>352</v>
      </c>
      <c r="B108" s="2" t="s">
        <v>0</v>
      </c>
      <c r="C108" s="2" t="s">
        <v>320</v>
      </c>
      <c r="D108" s="19" t="s">
        <v>358</v>
      </c>
      <c r="E108" s="3">
        <v>40.619999999999997</v>
      </c>
      <c r="F108" s="3">
        <v>0.03</v>
      </c>
      <c r="G108" s="3">
        <v>0</v>
      </c>
      <c r="H108" s="3">
        <v>0.06</v>
      </c>
      <c r="I108" s="3">
        <v>8.5</v>
      </c>
      <c r="J108" s="3">
        <v>0.12</v>
      </c>
      <c r="K108" s="3">
        <v>49.21</v>
      </c>
      <c r="L108" s="3">
        <v>0.14000000000000001</v>
      </c>
      <c r="M108" s="3">
        <v>0.02</v>
      </c>
      <c r="N108" s="3">
        <v>0.01</v>
      </c>
      <c r="O108" s="15">
        <v>0.42</v>
      </c>
      <c r="P108" s="22">
        <v>99.13</v>
      </c>
      <c r="Q108" s="7">
        <v>91.166023887960108</v>
      </c>
      <c r="R108" s="2"/>
    </row>
    <row r="109" spans="1:18" x14ac:dyDescent="0.2">
      <c r="A109" s="2" t="s">
        <v>353</v>
      </c>
      <c r="B109" s="2" t="s">
        <v>0</v>
      </c>
      <c r="C109" s="2" t="s">
        <v>320</v>
      </c>
      <c r="D109" s="19" t="s">
        <v>358</v>
      </c>
      <c r="E109" s="3">
        <v>41.12</v>
      </c>
      <c r="F109" s="3">
        <v>0.05</v>
      </c>
      <c r="G109" s="3">
        <v>7.0000000000000007E-2</v>
      </c>
      <c r="H109" s="3">
        <v>0.1</v>
      </c>
      <c r="I109" s="3">
        <v>9.82</v>
      </c>
      <c r="J109" s="3">
        <v>0.15</v>
      </c>
      <c r="K109" s="3">
        <v>48.48</v>
      </c>
      <c r="L109" s="3">
        <v>0.2</v>
      </c>
      <c r="M109" s="3">
        <v>0.02</v>
      </c>
      <c r="N109" s="3">
        <v>0.01</v>
      </c>
      <c r="O109" s="15">
        <v>0.38</v>
      </c>
      <c r="P109" s="22">
        <v>100.39999999999999</v>
      </c>
      <c r="Q109" s="7">
        <v>89.796146337056697</v>
      </c>
      <c r="R109" s="2"/>
    </row>
    <row r="110" spans="1:18" x14ac:dyDescent="0.2">
      <c r="A110" s="2" t="s">
        <v>354</v>
      </c>
      <c r="B110" s="2" t="s">
        <v>0</v>
      </c>
      <c r="C110" s="2" t="s">
        <v>320</v>
      </c>
      <c r="D110" s="19" t="s">
        <v>358</v>
      </c>
      <c r="E110" s="3">
        <v>40.880000000000003</v>
      </c>
      <c r="F110" s="3">
        <v>0.02</v>
      </c>
      <c r="G110" s="3">
        <v>0.01</v>
      </c>
      <c r="H110" s="3">
        <v>0.02</v>
      </c>
      <c r="I110" s="3">
        <v>10.18</v>
      </c>
      <c r="J110" s="3">
        <v>0.16</v>
      </c>
      <c r="K110" s="3">
        <v>47.74</v>
      </c>
      <c r="L110" s="3">
        <v>0.01</v>
      </c>
      <c r="M110" s="3">
        <v>0.01</v>
      </c>
      <c r="N110" s="3">
        <v>0.01</v>
      </c>
      <c r="O110" s="15">
        <v>0.38</v>
      </c>
      <c r="P110" s="22">
        <v>99.420000000000016</v>
      </c>
      <c r="Q110" s="7">
        <v>89.315595810147215</v>
      </c>
      <c r="R110" s="2"/>
    </row>
    <row r="111" spans="1:18" x14ac:dyDescent="0.2">
      <c r="A111" s="2" t="s">
        <v>355</v>
      </c>
      <c r="B111" s="2" t="s">
        <v>0</v>
      </c>
      <c r="C111" s="2" t="s">
        <v>320</v>
      </c>
      <c r="D111" s="19" t="s">
        <v>358</v>
      </c>
      <c r="E111" s="3">
        <v>40.92</v>
      </c>
      <c r="F111" s="3">
        <v>0.03</v>
      </c>
      <c r="G111" s="3">
        <v>0.05</v>
      </c>
      <c r="H111" s="3">
        <v>0.03</v>
      </c>
      <c r="I111" s="3">
        <v>9.69</v>
      </c>
      <c r="J111" s="3">
        <v>0.15</v>
      </c>
      <c r="K111" s="3">
        <v>48.9</v>
      </c>
      <c r="L111" s="3">
        <v>0.17</v>
      </c>
      <c r="M111" s="3">
        <v>0.03</v>
      </c>
      <c r="N111" s="3">
        <v>0.01</v>
      </c>
      <c r="O111" s="15">
        <v>0.4</v>
      </c>
      <c r="P111" s="22">
        <v>100.38000000000001</v>
      </c>
      <c r="Q111" s="7">
        <v>89.995542095291441</v>
      </c>
      <c r="R111" s="2"/>
    </row>
    <row r="112" spans="1:18" x14ac:dyDescent="0.2">
      <c r="A112" s="2" t="s">
        <v>356</v>
      </c>
      <c r="B112" s="2" t="s">
        <v>0</v>
      </c>
      <c r="C112" s="2" t="s">
        <v>320</v>
      </c>
      <c r="D112" s="19" t="s">
        <v>358</v>
      </c>
      <c r="E112" s="3">
        <v>40.67</v>
      </c>
      <c r="F112" s="3">
        <v>0.01</v>
      </c>
      <c r="G112" s="3">
        <v>0.05</v>
      </c>
      <c r="H112" s="3">
        <v>0.05</v>
      </c>
      <c r="I112" s="3">
        <v>9.75</v>
      </c>
      <c r="J112" s="3">
        <v>0.16</v>
      </c>
      <c r="K112" s="3">
        <v>47.88</v>
      </c>
      <c r="L112" s="3">
        <v>0.16</v>
      </c>
      <c r="M112" s="3">
        <v>0.02</v>
      </c>
      <c r="N112" s="3">
        <v>0.02</v>
      </c>
      <c r="O112" s="15">
        <v>0.37</v>
      </c>
      <c r="P112" s="22">
        <v>99.139999999999986</v>
      </c>
      <c r="Q112" s="7">
        <v>89.74748513296116</v>
      </c>
      <c r="R112" s="2"/>
    </row>
    <row r="113" spans="1:18" x14ac:dyDescent="0.2">
      <c r="A113" s="2" t="s">
        <v>357</v>
      </c>
      <c r="B113" s="2" t="s">
        <v>0</v>
      </c>
      <c r="C113" s="2" t="s">
        <v>320</v>
      </c>
      <c r="D113" s="19" t="s">
        <v>358</v>
      </c>
      <c r="E113" s="3">
        <v>41.03</v>
      </c>
      <c r="F113" s="3">
        <v>0.04</v>
      </c>
      <c r="G113" s="3">
        <v>0.03</v>
      </c>
      <c r="H113" s="3">
        <v>7.0000000000000007E-2</v>
      </c>
      <c r="I113" s="3">
        <v>9.0399999999999991</v>
      </c>
      <c r="J113" s="3">
        <v>0.13</v>
      </c>
      <c r="K113" s="3">
        <v>49.13</v>
      </c>
      <c r="L113" s="3">
        <v>0.18</v>
      </c>
      <c r="M113" s="3">
        <v>0.03</v>
      </c>
      <c r="N113" s="3">
        <v>0.01</v>
      </c>
      <c r="O113" s="15">
        <v>0.37</v>
      </c>
      <c r="P113" s="22">
        <v>100.06000000000002</v>
      </c>
      <c r="Q113" s="7">
        <v>90.643450068158955</v>
      </c>
      <c r="R113" s="2"/>
    </row>
    <row r="114" spans="1:18" x14ac:dyDescent="0.2">
      <c r="A114" s="2" t="s">
        <v>116</v>
      </c>
      <c r="B114" s="2" t="s">
        <v>0</v>
      </c>
      <c r="C114" s="2" t="s">
        <v>320</v>
      </c>
      <c r="D114" s="19" t="s">
        <v>539</v>
      </c>
      <c r="E114" s="2">
        <v>40.79</v>
      </c>
      <c r="F114" s="2">
        <v>0</v>
      </c>
      <c r="G114" s="3">
        <v>0</v>
      </c>
      <c r="H114" s="3">
        <v>0.05</v>
      </c>
      <c r="I114" s="3">
        <v>7.72</v>
      </c>
      <c r="J114" s="3">
        <v>0.12</v>
      </c>
      <c r="K114" s="3">
        <v>49.4</v>
      </c>
      <c r="L114" s="3">
        <v>0.1</v>
      </c>
      <c r="M114" s="3">
        <v>0.01</v>
      </c>
      <c r="N114" s="3">
        <v>0.01</v>
      </c>
      <c r="O114" s="3">
        <v>0.37</v>
      </c>
      <c r="P114" s="3">
        <v>98.56</v>
      </c>
      <c r="Q114" s="29">
        <v>91.939702160731699</v>
      </c>
      <c r="R114" s="22"/>
    </row>
    <row r="115" spans="1:18" x14ac:dyDescent="0.2">
      <c r="A115" s="2" t="s">
        <v>117</v>
      </c>
      <c r="B115" s="2" t="s">
        <v>0</v>
      </c>
      <c r="C115" s="2" t="s">
        <v>320</v>
      </c>
      <c r="D115" s="19" t="s">
        <v>539</v>
      </c>
      <c r="E115" s="2">
        <v>41.4</v>
      </c>
      <c r="F115" s="2">
        <v>0</v>
      </c>
      <c r="G115" s="3">
        <v>0.01</v>
      </c>
      <c r="H115" s="3">
        <v>0.09</v>
      </c>
      <c r="I115" s="3">
        <v>8.5</v>
      </c>
      <c r="J115" s="3">
        <v>0.09</v>
      </c>
      <c r="K115" s="3">
        <v>49.16</v>
      </c>
      <c r="L115" s="3">
        <v>0.11</v>
      </c>
      <c r="M115" s="3">
        <v>0.03</v>
      </c>
      <c r="N115" s="3">
        <v>0</v>
      </c>
      <c r="O115" s="3">
        <v>0.5</v>
      </c>
      <c r="P115" s="3">
        <v>99.9</v>
      </c>
      <c r="Q115" s="29">
        <v>91.157833426986556</v>
      </c>
      <c r="R115" s="22"/>
    </row>
    <row r="116" spans="1:18" x14ac:dyDescent="0.2">
      <c r="A116" s="2" t="s">
        <v>118</v>
      </c>
      <c r="B116" s="2" t="s">
        <v>0</v>
      </c>
      <c r="C116" s="2" t="s">
        <v>320</v>
      </c>
      <c r="D116" s="19" t="s">
        <v>539</v>
      </c>
      <c r="E116" s="2">
        <v>40.17</v>
      </c>
      <c r="F116" s="2">
        <v>0</v>
      </c>
      <c r="G116" s="3">
        <v>0.03</v>
      </c>
      <c r="H116" s="3">
        <v>0.12</v>
      </c>
      <c r="I116" s="3">
        <v>8.6</v>
      </c>
      <c r="J116" s="3">
        <v>0.12</v>
      </c>
      <c r="K116" s="3">
        <v>49.21</v>
      </c>
      <c r="L116" s="3">
        <v>0.17</v>
      </c>
      <c r="M116" s="3">
        <v>0</v>
      </c>
      <c r="N116" s="3">
        <v>0.01</v>
      </c>
      <c r="O116" s="3">
        <v>0.4</v>
      </c>
      <c r="P116" s="3">
        <v>98.81</v>
      </c>
      <c r="Q116" s="29">
        <v>91.071374200409863</v>
      </c>
      <c r="R116" s="22"/>
    </row>
    <row r="117" spans="1:18" x14ac:dyDescent="0.2">
      <c r="A117" s="2" t="s">
        <v>119</v>
      </c>
      <c r="B117" s="2" t="s">
        <v>0</v>
      </c>
      <c r="C117" s="2" t="s">
        <v>320</v>
      </c>
      <c r="D117" s="19" t="s">
        <v>539</v>
      </c>
      <c r="E117" s="2">
        <v>40.590000000000003</v>
      </c>
      <c r="F117" s="2">
        <v>0</v>
      </c>
      <c r="G117" s="3">
        <v>0.05</v>
      </c>
      <c r="H117" s="3">
        <v>0.08</v>
      </c>
      <c r="I117" s="3">
        <v>9.11</v>
      </c>
      <c r="J117" s="3">
        <v>0.1</v>
      </c>
      <c r="K117" s="3">
        <v>49.05</v>
      </c>
      <c r="L117" s="3">
        <v>0.11</v>
      </c>
      <c r="M117" s="3">
        <v>0.02</v>
      </c>
      <c r="N117" s="3">
        <v>0</v>
      </c>
      <c r="O117" s="3">
        <v>0.37</v>
      </c>
      <c r="P117" s="3">
        <v>99.49</v>
      </c>
      <c r="Q117" s="29">
        <v>90.563908008702612</v>
      </c>
      <c r="R117" s="22"/>
    </row>
    <row r="118" spans="1:18" x14ac:dyDescent="0.2">
      <c r="A118" s="2" t="s">
        <v>120</v>
      </c>
      <c r="B118" s="2" t="s">
        <v>0</v>
      </c>
      <c r="C118" s="2" t="s">
        <v>320</v>
      </c>
      <c r="D118" s="19" t="s">
        <v>539</v>
      </c>
      <c r="E118" s="2">
        <v>41.72</v>
      </c>
      <c r="F118" s="2">
        <v>0</v>
      </c>
      <c r="G118" s="3">
        <v>0.02</v>
      </c>
      <c r="H118" s="3">
        <v>7.0000000000000007E-2</v>
      </c>
      <c r="I118" s="3">
        <v>8.25</v>
      </c>
      <c r="J118" s="3">
        <v>0.14000000000000001</v>
      </c>
      <c r="K118" s="3">
        <v>49.64</v>
      </c>
      <c r="L118" s="3">
        <v>0.08</v>
      </c>
      <c r="M118" s="3">
        <v>0</v>
      </c>
      <c r="N118" s="3">
        <v>0</v>
      </c>
      <c r="O118" s="3">
        <v>0.34</v>
      </c>
      <c r="P118" s="3">
        <v>99.82</v>
      </c>
      <c r="Q118" s="29">
        <v>91.471626298600256</v>
      </c>
      <c r="R118" s="22"/>
    </row>
    <row r="119" spans="1:18" x14ac:dyDescent="0.2">
      <c r="A119" s="2" t="s">
        <v>121</v>
      </c>
      <c r="B119" s="2" t="s">
        <v>0</v>
      </c>
      <c r="C119" s="2" t="s">
        <v>320</v>
      </c>
      <c r="D119" s="19" t="s">
        <v>539</v>
      </c>
      <c r="E119" s="2">
        <v>40.35</v>
      </c>
      <c r="F119" s="2">
        <v>0.02</v>
      </c>
      <c r="G119" s="3">
        <v>0</v>
      </c>
      <c r="H119" s="3">
        <v>0</v>
      </c>
      <c r="I119" s="3">
        <v>8.1</v>
      </c>
      <c r="J119" s="3">
        <v>0.14000000000000001</v>
      </c>
      <c r="K119" s="3">
        <v>49.65</v>
      </c>
      <c r="L119" s="3">
        <v>0.02</v>
      </c>
      <c r="M119" s="3">
        <v>0</v>
      </c>
      <c r="N119" s="3">
        <v>0.01</v>
      </c>
      <c r="O119" s="3">
        <v>0.28999999999999998</v>
      </c>
      <c r="P119" s="3">
        <v>98.56</v>
      </c>
      <c r="Q119" s="29">
        <v>91.615231165036661</v>
      </c>
      <c r="R119" s="22"/>
    </row>
    <row r="120" spans="1:18" x14ac:dyDescent="0.2">
      <c r="A120" s="2" t="s">
        <v>122</v>
      </c>
      <c r="B120" s="2" t="s">
        <v>0</v>
      </c>
      <c r="C120" s="2" t="s">
        <v>320</v>
      </c>
      <c r="D120" s="19" t="s">
        <v>539</v>
      </c>
      <c r="E120" s="2">
        <v>41.12</v>
      </c>
      <c r="F120" s="2">
        <v>0</v>
      </c>
      <c r="G120" s="3">
        <v>0.02</v>
      </c>
      <c r="H120" s="3">
        <v>0.04</v>
      </c>
      <c r="I120" s="3">
        <v>7.93</v>
      </c>
      <c r="J120" s="3">
        <v>0.12</v>
      </c>
      <c r="K120" s="3">
        <v>50.76</v>
      </c>
      <c r="L120" s="3">
        <v>0.02</v>
      </c>
      <c r="M120" s="3">
        <v>0</v>
      </c>
      <c r="N120" s="3">
        <v>0</v>
      </c>
      <c r="O120" s="3">
        <v>0.39</v>
      </c>
      <c r="P120" s="3">
        <v>100.39</v>
      </c>
      <c r="Q120" s="29">
        <v>91.942069883125811</v>
      </c>
      <c r="R120" s="22"/>
    </row>
    <row r="121" spans="1:18" x14ac:dyDescent="0.2">
      <c r="A121" s="2" t="s">
        <v>123</v>
      </c>
      <c r="B121" s="2" t="s">
        <v>0</v>
      </c>
      <c r="C121" s="2" t="s">
        <v>320</v>
      </c>
      <c r="D121" s="19" t="s">
        <v>539</v>
      </c>
      <c r="E121" s="2">
        <v>40.479999999999997</v>
      </c>
      <c r="F121" s="2">
        <v>0</v>
      </c>
      <c r="G121" s="3">
        <v>0</v>
      </c>
      <c r="H121" s="3">
        <v>0.02</v>
      </c>
      <c r="I121" s="3">
        <v>8.66</v>
      </c>
      <c r="J121" s="3">
        <v>0.08</v>
      </c>
      <c r="K121" s="3">
        <v>49.91</v>
      </c>
      <c r="L121" s="3">
        <v>0.02</v>
      </c>
      <c r="M121" s="3">
        <v>0</v>
      </c>
      <c r="N121" s="3">
        <v>0</v>
      </c>
      <c r="O121" s="3">
        <v>0.34</v>
      </c>
      <c r="P121" s="3">
        <v>99.52</v>
      </c>
      <c r="Q121" s="29">
        <v>91.1295213062036</v>
      </c>
      <c r="R121" s="22"/>
    </row>
    <row r="122" spans="1:18" x14ac:dyDescent="0.2">
      <c r="A122" s="2" t="s">
        <v>124</v>
      </c>
      <c r="B122" s="2" t="s">
        <v>0</v>
      </c>
      <c r="C122" s="2" t="s">
        <v>320</v>
      </c>
      <c r="D122" s="19" t="s">
        <v>539</v>
      </c>
      <c r="E122" s="2">
        <v>41.15</v>
      </c>
      <c r="F122" s="2">
        <v>0.02</v>
      </c>
      <c r="G122" s="3">
        <v>0</v>
      </c>
      <c r="H122" s="3">
        <v>0.02</v>
      </c>
      <c r="I122" s="3">
        <v>8.44</v>
      </c>
      <c r="J122" s="3">
        <v>0.1</v>
      </c>
      <c r="K122" s="3">
        <v>49.98</v>
      </c>
      <c r="L122" s="3">
        <v>0.03</v>
      </c>
      <c r="M122" s="3">
        <v>0</v>
      </c>
      <c r="N122" s="3">
        <v>0</v>
      </c>
      <c r="O122" s="3">
        <v>0.39</v>
      </c>
      <c r="P122" s="3">
        <v>100.13</v>
      </c>
      <c r="Q122" s="29">
        <v>91.346428022885007</v>
      </c>
      <c r="R122" s="22"/>
    </row>
    <row r="123" spans="1:18" x14ac:dyDescent="0.2">
      <c r="A123" s="2" t="s">
        <v>125</v>
      </c>
      <c r="B123" s="2" t="s">
        <v>0</v>
      </c>
      <c r="C123" s="2" t="s">
        <v>320</v>
      </c>
      <c r="D123" s="19" t="s">
        <v>539</v>
      </c>
      <c r="E123" s="2">
        <v>41.13</v>
      </c>
      <c r="F123" s="2">
        <v>0</v>
      </c>
      <c r="G123" s="3">
        <v>0.04</v>
      </c>
      <c r="H123" s="3">
        <v>0.04</v>
      </c>
      <c r="I123" s="3">
        <v>9.33</v>
      </c>
      <c r="J123" s="3">
        <v>0.1</v>
      </c>
      <c r="K123" s="3">
        <v>48.61</v>
      </c>
      <c r="L123" s="3">
        <v>0.1</v>
      </c>
      <c r="M123" s="3">
        <v>0.01</v>
      </c>
      <c r="N123" s="3">
        <v>0.01</v>
      </c>
      <c r="O123" s="3">
        <v>0.34</v>
      </c>
      <c r="P123" s="3">
        <v>99.72</v>
      </c>
      <c r="Q123" s="29">
        <v>90.279212877177542</v>
      </c>
      <c r="R123" s="22"/>
    </row>
    <row r="124" spans="1:18" x14ac:dyDescent="0.2">
      <c r="A124" s="2" t="s">
        <v>126</v>
      </c>
      <c r="B124" s="2" t="s">
        <v>0</v>
      </c>
      <c r="C124" s="2" t="s">
        <v>320</v>
      </c>
      <c r="D124" s="19" t="s">
        <v>539</v>
      </c>
      <c r="E124" s="2">
        <v>40.47</v>
      </c>
      <c r="F124" s="2">
        <v>0</v>
      </c>
      <c r="G124" s="3">
        <v>0.04</v>
      </c>
      <c r="H124" s="3">
        <v>0.13</v>
      </c>
      <c r="I124" s="3">
        <v>9.85</v>
      </c>
      <c r="J124" s="3">
        <v>0.2</v>
      </c>
      <c r="K124" s="3">
        <v>49.39</v>
      </c>
      <c r="L124" s="3">
        <v>0.12</v>
      </c>
      <c r="M124" s="3">
        <v>0</v>
      </c>
      <c r="N124" s="3">
        <v>0</v>
      </c>
      <c r="O124" s="3">
        <v>0.38</v>
      </c>
      <c r="P124" s="3">
        <v>100.58</v>
      </c>
      <c r="Q124" s="29">
        <v>89.937713211332223</v>
      </c>
      <c r="R124" s="22"/>
    </row>
    <row r="125" spans="1:18" x14ac:dyDescent="0.2">
      <c r="A125" s="2" t="s">
        <v>127</v>
      </c>
      <c r="B125" s="2" t="s">
        <v>0</v>
      </c>
      <c r="C125" s="2" t="s">
        <v>320</v>
      </c>
      <c r="D125" s="19" t="s">
        <v>539</v>
      </c>
      <c r="E125" s="2">
        <v>40.82</v>
      </c>
      <c r="F125" s="2">
        <v>0</v>
      </c>
      <c r="G125" s="3">
        <v>0</v>
      </c>
      <c r="H125" s="3">
        <v>0</v>
      </c>
      <c r="I125" s="3">
        <v>9.94</v>
      </c>
      <c r="J125" s="3">
        <v>0.16</v>
      </c>
      <c r="K125" s="3">
        <v>48.91</v>
      </c>
      <c r="L125" s="3">
        <v>0</v>
      </c>
      <c r="M125" s="3">
        <v>0.01</v>
      </c>
      <c r="N125" s="3">
        <v>0</v>
      </c>
      <c r="O125" s="3">
        <v>0.42</v>
      </c>
      <c r="P125" s="3">
        <v>100.25</v>
      </c>
      <c r="Q125" s="29">
        <v>89.765728640797562</v>
      </c>
      <c r="R125" s="22"/>
    </row>
    <row r="126" spans="1:18" x14ac:dyDescent="0.2">
      <c r="A126" s="2" t="s">
        <v>128</v>
      </c>
      <c r="B126" s="2" t="s">
        <v>0</v>
      </c>
      <c r="C126" s="2" t="s">
        <v>320</v>
      </c>
      <c r="D126" s="19" t="s">
        <v>539</v>
      </c>
      <c r="E126" s="2">
        <v>40.1</v>
      </c>
      <c r="F126" s="2">
        <v>0</v>
      </c>
      <c r="G126" s="3">
        <v>0</v>
      </c>
      <c r="H126" s="3">
        <v>0.05</v>
      </c>
      <c r="I126" s="3">
        <v>9.52</v>
      </c>
      <c r="J126" s="3">
        <v>0.16</v>
      </c>
      <c r="K126" s="3">
        <v>48.34</v>
      </c>
      <c r="L126" s="3">
        <v>0.01</v>
      </c>
      <c r="M126" s="3">
        <v>0</v>
      </c>
      <c r="N126" s="3">
        <v>0.01</v>
      </c>
      <c r="O126" s="3">
        <v>0.36</v>
      </c>
      <c r="P126" s="3">
        <v>98.54</v>
      </c>
      <c r="Q126" s="29">
        <v>90.051060704494716</v>
      </c>
      <c r="R126" s="22"/>
    </row>
    <row r="127" spans="1:18" x14ac:dyDescent="0.2">
      <c r="A127" s="2" t="s">
        <v>129</v>
      </c>
      <c r="B127" s="2" t="s">
        <v>0</v>
      </c>
      <c r="C127" s="2" t="s">
        <v>320</v>
      </c>
      <c r="D127" s="19" t="s">
        <v>539</v>
      </c>
      <c r="E127" s="2">
        <v>41.76</v>
      </c>
      <c r="F127" s="2">
        <v>0</v>
      </c>
      <c r="G127" s="3">
        <v>0</v>
      </c>
      <c r="H127" s="3">
        <v>0</v>
      </c>
      <c r="I127" s="3">
        <v>9.51</v>
      </c>
      <c r="J127" s="3">
        <v>0.16</v>
      </c>
      <c r="K127" s="3">
        <v>49.44</v>
      </c>
      <c r="L127" s="3">
        <v>0.03</v>
      </c>
      <c r="M127" s="3">
        <v>0</v>
      </c>
      <c r="N127" s="3">
        <v>0</v>
      </c>
      <c r="O127" s="3">
        <v>0.37</v>
      </c>
      <c r="P127" s="3">
        <v>101.28</v>
      </c>
      <c r="Q127" s="29">
        <v>90.260079490586932</v>
      </c>
      <c r="R127" s="22"/>
    </row>
    <row r="128" spans="1:18" x14ac:dyDescent="0.2">
      <c r="A128" s="2" t="s">
        <v>130</v>
      </c>
      <c r="B128" s="2" t="s">
        <v>0</v>
      </c>
      <c r="C128" s="2" t="s">
        <v>320</v>
      </c>
      <c r="D128" s="19" t="s">
        <v>539</v>
      </c>
      <c r="E128" s="2">
        <v>40.92</v>
      </c>
      <c r="F128" s="2">
        <v>0.03</v>
      </c>
      <c r="G128" s="3">
        <v>0</v>
      </c>
      <c r="H128" s="3">
        <v>0</v>
      </c>
      <c r="I128" s="3">
        <v>9.6300000000000008</v>
      </c>
      <c r="J128" s="3">
        <v>0.16</v>
      </c>
      <c r="K128" s="3">
        <v>49.4</v>
      </c>
      <c r="L128" s="3">
        <v>0.02</v>
      </c>
      <c r="M128" s="3">
        <v>0</v>
      </c>
      <c r="N128" s="3">
        <v>0.01</v>
      </c>
      <c r="O128" s="3">
        <v>0.35</v>
      </c>
      <c r="P128" s="3">
        <v>100.51</v>
      </c>
      <c r="Q128" s="29">
        <v>90.142094940301448</v>
      </c>
      <c r="R128" s="22"/>
    </row>
    <row r="129" spans="1:18" x14ac:dyDescent="0.2">
      <c r="A129" s="2" t="s">
        <v>131</v>
      </c>
      <c r="B129" s="2" t="s">
        <v>0</v>
      </c>
      <c r="C129" s="2" t="s">
        <v>320</v>
      </c>
      <c r="D129" s="19" t="s">
        <v>539</v>
      </c>
      <c r="E129" s="2">
        <v>40.54</v>
      </c>
      <c r="F129" s="2">
        <v>0</v>
      </c>
      <c r="G129" s="3">
        <v>7.0000000000000007E-2</v>
      </c>
      <c r="H129" s="3">
        <v>0.05</v>
      </c>
      <c r="I129" s="3">
        <v>9.49</v>
      </c>
      <c r="J129" s="3">
        <v>0.11</v>
      </c>
      <c r="K129" s="3">
        <v>48.16</v>
      </c>
      <c r="L129" s="3">
        <v>0.17</v>
      </c>
      <c r="M129" s="3">
        <v>0</v>
      </c>
      <c r="N129" s="3">
        <v>0</v>
      </c>
      <c r="O129" s="3">
        <v>0.4</v>
      </c>
      <c r="P129" s="3">
        <v>98.99</v>
      </c>
      <c r="Q129" s="29">
        <v>90.045913953757093</v>
      </c>
      <c r="R129" s="22"/>
    </row>
    <row r="130" spans="1:18" x14ac:dyDescent="0.2">
      <c r="A130" s="2" t="s">
        <v>132</v>
      </c>
      <c r="B130" s="2" t="s">
        <v>0</v>
      </c>
      <c r="C130" s="2" t="s">
        <v>320</v>
      </c>
      <c r="D130" s="19" t="s">
        <v>539</v>
      </c>
      <c r="E130" s="2">
        <v>40.58</v>
      </c>
      <c r="F130" s="2">
        <v>0.02</v>
      </c>
      <c r="G130" s="3">
        <v>0.12</v>
      </c>
      <c r="H130" s="3">
        <v>0.09</v>
      </c>
      <c r="I130" s="3">
        <v>10.199999999999999</v>
      </c>
      <c r="J130" s="3">
        <v>0.12</v>
      </c>
      <c r="K130" s="3">
        <v>47.89</v>
      </c>
      <c r="L130" s="3">
        <v>0.04</v>
      </c>
      <c r="M130" s="3">
        <v>0.02</v>
      </c>
      <c r="N130" s="3">
        <v>0.01</v>
      </c>
      <c r="O130" s="3">
        <v>0.34</v>
      </c>
      <c r="P130" s="3">
        <v>99.43</v>
      </c>
      <c r="Q130" s="29">
        <v>89.326797597189795</v>
      </c>
      <c r="R130" s="22"/>
    </row>
    <row r="131" spans="1:18" x14ac:dyDescent="0.2">
      <c r="A131" s="2" t="s">
        <v>103</v>
      </c>
      <c r="B131" s="2" t="s">
        <v>0</v>
      </c>
      <c r="C131" s="2" t="s">
        <v>320</v>
      </c>
      <c r="D131" s="19" t="s">
        <v>298</v>
      </c>
      <c r="E131" s="3">
        <v>40.98</v>
      </c>
      <c r="I131" s="3">
        <v>8.82</v>
      </c>
      <c r="J131" s="3">
        <v>0.18</v>
      </c>
      <c r="K131" s="3">
        <v>50.64</v>
      </c>
      <c r="P131" s="3">
        <v>100.62</v>
      </c>
      <c r="Q131" s="29">
        <v>91.09886290210919</v>
      </c>
      <c r="R131" s="22"/>
    </row>
    <row r="132" spans="1:18" x14ac:dyDescent="0.2">
      <c r="A132" s="2" t="s">
        <v>104</v>
      </c>
      <c r="B132" s="2" t="s">
        <v>0</v>
      </c>
      <c r="C132" s="2" t="s">
        <v>320</v>
      </c>
      <c r="D132" s="19" t="s">
        <v>298</v>
      </c>
      <c r="E132" s="3">
        <v>40.840000000000003</v>
      </c>
      <c r="G132" s="3">
        <v>0.02</v>
      </c>
      <c r="I132" s="3">
        <v>7.84</v>
      </c>
      <c r="J132" s="3">
        <v>0.09</v>
      </c>
      <c r="K132" s="3">
        <v>51.2</v>
      </c>
      <c r="P132" s="3">
        <v>99.99</v>
      </c>
      <c r="Q132" s="29">
        <v>92.089333472621803</v>
      </c>
      <c r="R132" s="22"/>
    </row>
    <row r="133" spans="1:18" x14ac:dyDescent="0.2">
      <c r="A133" s="2" t="s">
        <v>105</v>
      </c>
      <c r="B133" s="2" t="s">
        <v>0</v>
      </c>
      <c r="C133" s="2" t="s">
        <v>320</v>
      </c>
      <c r="D133" s="19" t="s">
        <v>298</v>
      </c>
      <c r="E133" s="3">
        <v>42.27</v>
      </c>
      <c r="F133" s="3">
        <v>0.05</v>
      </c>
      <c r="G133" s="3">
        <v>1.07</v>
      </c>
      <c r="H133" s="3">
        <v>0.2</v>
      </c>
      <c r="I133" s="3">
        <v>8.34</v>
      </c>
      <c r="J133" s="3">
        <v>0.25</v>
      </c>
      <c r="K133" s="3">
        <v>47.38</v>
      </c>
      <c r="L133" s="3">
        <v>1.1200000000000001</v>
      </c>
      <c r="P133" s="3">
        <v>100.68</v>
      </c>
      <c r="Q133" s="29">
        <v>91.012673636611737</v>
      </c>
      <c r="R133" s="22"/>
    </row>
    <row r="134" spans="1:18" x14ac:dyDescent="0.2">
      <c r="A134" s="2" t="s">
        <v>106</v>
      </c>
      <c r="B134" s="2" t="s">
        <v>0</v>
      </c>
      <c r="C134" s="2" t="s">
        <v>320</v>
      </c>
      <c r="D134" s="19" t="s">
        <v>298</v>
      </c>
      <c r="E134" s="3">
        <v>41.47</v>
      </c>
      <c r="I134" s="3">
        <v>8.66</v>
      </c>
      <c r="J134" s="3">
        <v>0.12</v>
      </c>
      <c r="K134" s="3">
        <v>50.99</v>
      </c>
      <c r="L134" s="3">
        <v>0.02</v>
      </c>
      <c r="P134" s="3">
        <v>101.26</v>
      </c>
      <c r="Q134" s="29">
        <v>91.301059810661968</v>
      </c>
      <c r="R134" s="22"/>
    </row>
    <row r="135" spans="1:18" x14ac:dyDescent="0.2">
      <c r="A135" s="2" t="s">
        <v>107</v>
      </c>
      <c r="B135" s="2" t="s">
        <v>0</v>
      </c>
      <c r="C135" s="2" t="s">
        <v>320</v>
      </c>
      <c r="D135" s="19" t="s">
        <v>298</v>
      </c>
      <c r="E135" s="3">
        <v>40.909999999999997</v>
      </c>
      <c r="G135" s="3">
        <v>0.05</v>
      </c>
      <c r="H135" s="3">
        <v>0.05</v>
      </c>
      <c r="I135" s="3">
        <v>8.3800000000000008</v>
      </c>
      <c r="J135" s="3">
        <v>0.11</v>
      </c>
      <c r="K135" s="3">
        <v>50.2</v>
      </c>
      <c r="L135" s="3">
        <v>0.15</v>
      </c>
      <c r="P135" s="3">
        <v>99.85</v>
      </c>
      <c r="Q135" s="29">
        <v>91.437108674894503</v>
      </c>
      <c r="R135" s="22"/>
    </row>
    <row r="136" spans="1:18" x14ac:dyDescent="0.2">
      <c r="A136" s="2" t="s">
        <v>108</v>
      </c>
      <c r="B136" s="2" t="s">
        <v>0</v>
      </c>
      <c r="C136" s="2" t="s">
        <v>320</v>
      </c>
      <c r="D136" s="19" t="s">
        <v>298</v>
      </c>
      <c r="E136" s="3">
        <v>41.08</v>
      </c>
      <c r="I136" s="3">
        <v>8.61</v>
      </c>
      <c r="J136" s="3">
        <v>0.09</v>
      </c>
      <c r="K136" s="3">
        <v>51.03</v>
      </c>
      <c r="P136" s="3">
        <v>100.81</v>
      </c>
      <c r="Q136" s="29">
        <v>91.35313488524352</v>
      </c>
      <c r="R136" s="22"/>
    </row>
    <row r="137" spans="1:18" x14ac:dyDescent="0.2">
      <c r="A137" s="2" t="s">
        <v>109</v>
      </c>
      <c r="B137" s="2" t="s">
        <v>0</v>
      </c>
      <c r="C137" s="2" t="s">
        <v>320</v>
      </c>
      <c r="D137" s="19" t="s">
        <v>298</v>
      </c>
      <c r="E137" s="3">
        <v>40.99</v>
      </c>
      <c r="G137" s="3">
        <v>0.02</v>
      </c>
      <c r="I137" s="3">
        <v>8.81</v>
      </c>
      <c r="J137" s="3">
        <v>0.16</v>
      </c>
      <c r="K137" s="3">
        <v>50.04</v>
      </c>
      <c r="L137" s="3">
        <v>0.08</v>
      </c>
      <c r="P137" s="3">
        <v>100.1</v>
      </c>
      <c r="Q137" s="29">
        <v>91.01102337327778</v>
      </c>
      <c r="R137" s="22"/>
    </row>
    <row r="138" spans="1:18" x14ac:dyDescent="0.2">
      <c r="A138" s="2" t="s">
        <v>110</v>
      </c>
      <c r="B138" s="2" t="s">
        <v>0</v>
      </c>
      <c r="C138" s="2" t="s">
        <v>320</v>
      </c>
      <c r="D138" s="19" t="s">
        <v>298</v>
      </c>
      <c r="E138" s="3">
        <v>40.85</v>
      </c>
      <c r="I138" s="3">
        <v>9.52</v>
      </c>
      <c r="J138" s="3">
        <v>0.12</v>
      </c>
      <c r="K138" s="3">
        <v>50.18</v>
      </c>
      <c r="L138" s="3">
        <v>0.02</v>
      </c>
      <c r="P138" s="3">
        <v>100.69</v>
      </c>
      <c r="Q138" s="29">
        <v>90.380776699710637</v>
      </c>
      <c r="R138" s="22"/>
    </row>
    <row r="139" spans="1:18" x14ac:dyDescent="0.2">
      <c r="A139" s="2" t="s">
        <v>111</v>
      </c>
      <c r="B139" s="2" t="s">
        <v>0</v>
      </c>
      <c r="C139" s="2" t="s">
        <v>320</v>
      </c>
      <c r="D139" s="19" t="s">
        <v>298</v>
      </c>
      <c r="E139" s="3">
        <v>40.82</v>
      </c>
      <c r="F139" s="3">
        <v>0.05</v>
      </c>
      <c r="I139" s="3">
        <v>10.16</v>
      </c>
      <c r="J139" s="3">
        <v>0.13</v>
      </c>
      <c r="K139" s="3">
        <v>48.35</v>
      </c>
      <c r="P139" s="3">
        <v>99.51</v>
      </c>
      <c r="Q139" s="29">
        <v>89.454719555177988</v>
      </c>
      <c r="R139" s="22"/>
    </row>
    <row r="140" spans="1:18" x14ac:dyDescent="0.2">
      <c r="A140" s="2" t="s">
        <v>112</v>
      </c>
      <c r="B140" s="2" t="s">
        <v>0</v>
      </c>
      <c r="C140" s="2" t="s">
        <v>320</v>
      </c>
      <c r="D140" s="19" t="s">
        <v>298</v>
      </c>
      <c r="E140" s="3">
        <v>40.72</v>
      </c>
      <c r="G140" s="3">
        <v>0.03</v>
      </c>
      <c r="H140" s="3">
        <v>0.06</v>
      </c>
      <c r="I140" s="3">
        <v>10.72</v>
      </c>
      <c r="J140" s="3">
        <v>0.12</v>
      </c>
      <c r="K140" s="3">
        <v>48.9</v>
      </c>
      <c r="P140" s="3">
        <v>100.55</v>
      </c>
      <c r="Q140" s="29">
        <v>89.048576954114978</v>
      </c>
      <c r="R140" s="22"/>
    </row>
    <row r="141" spans="1:18" x14ac:dyDescent="0.2">
      <c r="A141" s="2" t="s">
        <v>113</v>
      </c>
      <c r="B141" s="2" t="s">
        <v>0</v>
      </c>
      <c r="C141" s="2" t="s">
        <v>320</v>
      </c>
      <c r="D141" s="19" t="s">
        <v>298</v>
      </c>
      <c r="E141" s="3">
        <v>40.630000000000003</v>
      </c>
      <c r="F141" s="3">
        <v>7.0000000000000007E-2</v>
      </c>
      <c r="I141" s="3">
        <v>10.63</v>
      </c>
      <c r="J141" s="3">
        <v>0.16</v>
      </c>
      <c r="K141" s="3">
        <v>49.02</v>
      </c>
      <c r="P141" s="3">
        <v>100.51</v>
      </c>
      <c r="Q141" s="29">
        <v>89.15424855357584</v>
      </c>
      <c r="R141" s="22"/>
    </row>
    <row r="142" spans="1:18" x14ac:dyDescent="0.2">
      <c r="A142" s="2" t="s">
        <v>114</v>
      </c>
      <c r="B142" s="2" t="s">
        <v>0</v>
      </c>
      <c r="C142" s="2" t="s">
        <v>320</v>
      </c>
      <c r="D142" s="19" t="s">
        <v>298</v>
      </c>
      <c r="E142" s="3">
        <v>40.68</v>
      </c>
      <c r="I142" s="3">
        <v>8.91</v>
      </c>
      <c r="J142" s="3">
        <v>0.1</v>
      </c>
      <c r="K142" s="3">
        <v>49.52</v>
      </c>
      <c r="L142" s="3">
        <v>0.13</v>
      </c>
      <c r="P142" s="3">
        <v>99.34</v>
      </c>
      <c r="Q142" s="29">
        <v>90.831635937480286</v>
      </c>
      <c r="R142" s="22"/>
    </row>
    <row r="143" spans="1:18" x14ac:dyDescent="0.2">
      <c r="A143" s="2" t="s">
        <v>87</v>
      </c>
      <c r="B143" s="2" t="s">
        <v>0</v>
      </c>
      <c r="C143" s="2" t="s">
        <v>320</v>
      </c>
      <c r="D143" s="19" t="s">
        <v>296</v>
      </c>
      <c r="E143" s="3">
        <v>40.786600000000007</v>
      </c>
      <c r="F143" s="3">
        <v>1.54E-2</v>
      </c>
      <c r="G143" s="3">
        <v>1.7399999999999999E-2</v>
      </c>
      <c r="H143" s="3">
        <v>6.4000000000000003E-3</v>
      </c>
      <c r="I143" s="3">
        <v>10.2592</v>
      </c>
      <c r="J143" s="3">
        <v>0.123</v>
      </c>
      <c r="K143" s="3">
        <v>48.038200000000003</v>
      </c>
      <c r="L143" s="3">
        <v>2.6600000000000002E-2</v>
      </c>
      <c r="M143" s="3">
        <v>2.0999999999999999E-3</v>
      </c>
      <c r="N143" s="3">
        <v>6.8999999999999997E-5</v>
      </c>
      <c r="O143" s="3">
        <v>0.38580000000000003</v>
      </c>
      <c r="P143" s="3">
        <v>99.658600000000007</v>
      </c>
      <c r="Q143" s="29">
        <v>89.301053876562975</v>
      </c>
      <c r="R143" s="22"/>
    </row>
    <row r="144" spans="1:18" x14ac:dyDescent="0.2">
      <c r="A144" s="2" t="s">
        <v>88</v>
      </c>
      <c r="B144" s="2" t="s">
        <v>0</v>
      </c>
      <c r="C144" s="2" t="s">
        <v>320</v>
      </c>
      <c r="D144" s="19" t="s">
        <v>296</v>
      </c>
      <c r="E144" s="3">
        <v>41.163600000000002</v>
      </c>
      <c r="F144" s="3">
        <v>5.4000000000000003E-3</v>
      </c>
      <c r="G144" s="3">
        <v>2.3600000000000003E-2</v>
      </c>
      <c r="H144" s="3">
        <v>8.7999999999999988E-3</v>
      </c>
      <c r="I144" s="3">
        <v>8.7286000000000019</v>
      </c>
      <c r="J144" s="3">
        <v>9.6799999999999997E-2</v>
      </c>
      <c r="K144" s="3">
        <v>48.850399999999993</v>
      </c>
      <c r="L144" s="3">
        <v>2.2599999999999999E-2</v>
      </c>
      <c r="M144" s="3">
        <v>5.1200000000000004E-3</v>
      </c>
      <c r="N144" s="3">
        <v>3.5100000000000002E-4</v>
      </c>
      <c r="O144" s="3">
        <v>0.39839999999999998</v>
      </c>
      <c r="P144" s="3">
        <v>99.298199999999994</v>
      </c>
      <c r="Q144" s="29">
        <v>90.889392932858286</v>
      </c>
      <c r="R144" s="22"/>
    </row>
    <row r="145" spans="1:18" x14ac:dyDescent="0.2">
      <c r="A145" s="2" t="s">
        <v>89</v>
      </c>
      <c r="B145" s="2" t="s">
        <v>0</v>
      </c>
      <c r="C145" s="2" t="s">
        <v>320</v>
      </c>
      <c r="D145" s="19" t="s">
        <v>296</v>
      </c>
      <c r="E145" s="3">
        <v>40.838199999999993</v>
      </c>
      <c r="F145" s="3">
        <v>2.9399999999999999E-2</v>
      </c>
      <c r="G145" s="3">
        <v>3.2000000000000001E-2</v>
      </c>
      <c r="H145" s="3">
        <v>1.8800000000000001E-2</v>
      </c>
      <c r="I145" s="3">
        <v>9.2894000000000005</v>
      </c>
      <c r="J145" s="3">
        <v>0.1082</v>
      </c>
      <c r="K145" s="3">
        <v>48.335000000000001</v>
      </c>
      <c r="L145" s="3">
        <v>7.7999999999999986E-2</v>
      </c>
      <c r="M145" s="3">
        <v>1.4200000000000001E-2</v>
      </c>
      <c r="N145" s="3">
        <v>3.5200000000000002E-5</v>
      </c>
      <c r="O145" s="3">
        <v>0.39600000000000002</v>
      </c>
      <c r="P145" s="3">
        <v>99.125</v>
      </c>
      <c r="Q145" s="29">
        <v>90.267690367923862</v>
      </c>
      <c r="R145" s="22"/>
    </row>
    <row r="146" spans="1:18" x14ac:dyDescent="0.2">
      <c r="A146" s="2" t="s">
        <v>90</v>
      </c>
      <c r="B146" s="2" t="s">
        <v>0</v>
      </c>
      <c r="C146" s="2" t="s">
        <v>320</v>
      </c>
      <c r="D146" s="19" t="s">
        <v>296</v>
      </c>
      <c r="E146" s="3">
        <v>40.799799999999998</v>
      </c>
      <c r="F146" s="3">
        <v>0.13100000000000001</v>
      </c>
      <c r="G146" s="3">
        <v>4.4399999999999995E-2</v>
      </c>
      <c r="H146" s="3">
        <v>3.1999999999999994E-2</v>
      </c>
      <c r="I146" s="3">
        <v>9.3055999999999983</v>
      </c>
      <c r="J146" s="3">
        <v>0.10299999999999998</v>
      </c>
      <c r="K146" s="3">
        <v>48.589399999999998</v>
      </c>
      <c r="L146" s="3">
        <v>0.11360000000000001</v>
      </c>
      <c r="M146" s="3">
        <v>1.5800000000000002E-2</v>
      </c>
      <c r="N146" s="3">
        <v>1.2E-5</v>
      </c>
      <c r="O146" s="3">
        <v>0.40919999999999995</v>
      </c>
      <c r="P146" s="3">
        <v>99.528199999999998</v>
      </c>
      <c r="Q146" s="29">
        <v>90.298456868582946</v>
      </c>
      <c r="R146" s="22"/>
    </row>
    <row r="147" spans="1:18" x14ac:dyDescent="0.2">
      <c r="A147" s="2" t="s">
        <v>91</v>
      </c>
      <c r="B147" s="2" t="s">
        <v>0</v>
      </c>
      <c r="C147" s="2" t="s">
        <v>320</v>
      </c>
      <c r="D147" s="19" t="s">
        <v>296</v>
      </c>
      <c r="E147" s="3">
        <v>40.915399999999998</v>
      </c>
      <c r="F147" s="3">
        <v>1.84E-2</v>
      </c>
      <c r="G147" s="3">
        <v>4.5600000000000002E-2</v>
      </c>
      <c r="H147" s="3">
        <v>3.8599999999999995E-2</v>
      </c>
      <c r="I147" s="3">
        <v>9.3198000000000008</v>
      </c>
      <c r="J147" s="3">
        <v>0.11599999999999999</v>
      </c>
      <c r="K147" s="3">
        <v>48.790599999999998</v>
      </c>
      <c r="L147" s="3">
        <v>0.1086</v>
      </c>
      <c r="M147" s="3">
        <v>1.5141E-2</v>
      </c>
      <c r="N147" s="3">
        <v>2.5000000000000001E-5</v>
      </c>
      <c r="O147" s="3">
        <v>0.36580000000000001</v>
      </c>
      <c r="P147" s="3">
        <v>99.719200000000001</v>
      </c>
      <c r="Q147" s="29">
        <v>90.321275225157947</v>
      </c>
      <c r="R147" s="22"/>
    </row>
    <row r="148" spans="1:18" x14ac:dyDescent="0.2">
      <c r="A148" s="2" t="s">
        <v>92</v>
      </c>
      <c r="B148" s="2" t="s">
        <v>0</v>
      </c>
      <c r="C148" s="2" t="s">
        <v>320</v>
      </c>
      <c r="D148" s="19" t="s">
        <v>296</v>
      </c>
      <c r="E148" s="3">
        <v>40.965800000000002</v>
      </c>
      <c r="F148" s="3">
        <v>2.1600000000000001E-2</v>
      </c>
      <c r="G148" s="3">
        <v>6.3399999999999998E-2</v>
      </c>
      <c r="H148" s="3">
        <v>4.5999999999999999E-2</v>
      </c>
      <c r="I148" s="3">
        <v>8.8315999999999981</v>
      </c>
      <c r="J148" s="3">
        <v>9.240000000000001E-2</v>
      </c>
      <c r="K148" s="3">
        <v>48.814000000000007</v>
      </c>
      <c r="L148" s="3">
        <v>0.18959999999999999</v>
      </c>
      <c r="M148" s="3">
        <v>9.1459999999999996E-3</v>
      </c>
      <c r="N148" s="3">
        <v>3.1300000000000002E-5</v>
      </c>
      <c r="O148" s="3">
        <v>0.39439999999999997</v>
      </c>
      <c r="P148" s="3">
        <v>99.418599999999998</v>
      </c>
      <c r="Q148" s="29">
        <v>90.785550941099771</v>
      </c>
      <c r="R148" s="22"/>
    </row>
    <row r="149" spans="1:18" x14ac:dyDescent="0.2">
      <c r="A149" s="2" t="s">
        <v>93</v>
      </c>
      <c r="B149" s="2" t="s">
        <v>0</v>
      </c>
      <c r="C149" s="2" t="s">
        <v>320</v>
      </c>
      <c r="D149" s="19" t="s">
        <v>296</v>
      </c>
      <c r="E149" s="3">
        <v>40.831200000000003</v>
      </c>
      <c r="F149" s="3">
        <v>1.2199999999999999E-2</v>
      </c>
      <c r="G149" s="3">
        <v>2.8799999999999999E-2</v>
      </c>
      <c r="H149" s="3">
        <v>2.3600000000000003E-2</v>
      </c>
      <c r="I149" s="3">
        <v>11.257000000000001</v>
      </c>
      <c r="J149" s="3">
        <v>0.10740000000000001</v>
      </c>
      <c r="K149" s="3">
        <v>46.648800000000001</v>
      </c>
      <c r="L149" s="3">
        <v>6.4399999999999999E-2</v>
      </c>
      <c r="M149" s="3">
        <v>1.3100000000000001E-2</v>
      </c>
      <c r="N149" s="3">
        <v>9.1000000000000003E-5</v>
      </c>
      <c r="O149" s="3">
        <v>0.40680000000000005</v>
      </c>
      <c r="P149" s="3">
        <v>99.380600000000001</v>
      </c>
      <c r="Q149" s="29">
        <v>88.076593632856145</v>
      </c>
      <c r="R149" s="22"/>
    </row>
    <row r="150" spans="1:18" x14ac:dyDescent="0.2">
      <c r="A150" s="2" t="s">
        <v>94</v>
      </c>
      <c r="B150" s="2" t="s">
        <v>0</v>
      </c>
      <c r="C150" s="2" t="s">
        <v>320</v>
      </c>
      <c r="D150" s="19" t="s">
        <v>296</v>
      </c>
      <c r="E150" s="3">
        <v>40.410499999999999</v>
      </c>
      <c r="F150" s="3">
        <v>4.2500000000000003E-2</v>
      </c>
      <c r="G150" s="3">
        <v>3.4500000000000003E-2</v>
      </c>
      <c r="H150" s="3">
        <v>1.9500000000000003E-2</v>
      </c>
      <c r="I150" s="3">
        <v>10.709</v>
      </c>
      <c r="J150" s="3">
        <v>0.10274999999999999</v>
      </c>
      <c r="K150" s="3">
        <v>47.292000000000002</v>
      </c>
      <c r="L150" s="3">
        <v>7.775E-2</v>
      </c>
      <c r="M150" s="3">
        <v>1.06E-2</v>
      </c>
      <c r="N150" s="3">
        <v>1.5999999999999999E-5</v>
      </c>
      <c r="O150" s="3">
        <v>0.35049999999999998</v>
      </c>
      <c r="P150" s="3">
        <v>99.039249999999996</v>
      </c>
      <c r="Q150" s="29">
        <v>88.728492910554536</v>
      </c>
      <c r="R150" s="22"/>
    </row>
    <row r="151" spans="1:18" x14ac:dyDescent="0.2">
      <c r="A151" s="2" t="s">
        <v>95</v>
      </c>
      <c r="B151" s="2" t="s">
        <v>0</v>
      </c>
      <c r="C151" s="2" t="s">
        <v>320</v>
      </c>
      <c r="D151" s="19" t="s">
        <v>296</v>
      </c>
      <c r="E151" s="3">
        <v>40.962599999999995</v>
      </c>
      <c r="F151" s="3">
        <v>1.7999999999999999E-2</v>
      </c>
      <c r="G151" s="3">
        <v>6.720000000000001E-2</v>
      </c>
      <c r="H151" s="3">
        <v>5.5200000000000006E-2</v>
      </c>
      <c r="I151" s="3">
        <v>9.5417999999999985</v>
      </c>
      <c r="J151" s="3">
        <v>0.11279999999999998</v>
      </c>
      <c r="K151" s="3">
        <v>48.323400000000007</v>
      </c>
      <c r="L151" s="3">
        <v>0.1308</v>
      </c>
      <c r="M151" s="3">
        <v>1.9879999999999998E-2</v>
      </c>
      <c r="N151" s="3">
        <v>3.0300000000000001E-5</v>
      </c>
      <c r="O151" s="3">
        <v>0.37019999999999997</v>
      </c>
      <c r="P151" s="3">
        <v>99.581400000000002</v>
      </c>
      <c r="Q151" s="29">
        <v>90.027466567584241</v>
      </c>
      <c r="R151" s="22"/>
    </row>
    <row r="152" spans="1:18" x14ac:dyDescent="0.2">
      <c r="A152" s="2" t="s">
        <v>96</v>
      </c>
      <c r="B152" s="2" t="s">
        <v>0</v>
      </c>
      <c r="C152" s="2" t="s">
        <v>320</v>
      </c>
      <c r="D152" s="19" t="s">
        <v>296</v>
      </c>
      <c r="E152" s="3">
        <v>41.158200000000001</v>
      </c>
      <c r="F152" s="3">
        <v>1.52E-2</v>
      </c>
      <c r="G152" s="3">
        <v>1.6800000000000002E-2</v>
      </c>
      <c r="H152" s="3">
        <v>7.3999999999999995E-3</v>
      </c>
      <c r="I152" s="3">
        <v>8.917600000000002</v>
      </c>
      <c r="J152" s="3">
        <v>0.12379999999999999</v>
      </c>
      <c r="K152" s="3">
        <v>49.006600000000006</v>
      </c>
      <c r="L152" s="3">
        <v>4.1200000000000001E-2</v>
      </c>
      <c r="M152" s="3">
        <v>3.617E-3</v>
      </c>
      <c r="N152" s="3">
        <v>1.1E-4</v>
      </c>
      <c r="O152" s="3">
        <v>0.37659999999999999</v>
      </c>
      <c r="P152" s="3">
        <v>99.66340000000001</v>
      </c>
      <c r="Q152" s="29">
        <v>90.737313257006335</v>
      </c>
      <c r="R152" s="22"/>
    </row>
    <row r="153" spans="1:18" x14ac:dyDescent="0.2">
      <c r="A153" s="2" t="s">
        <v>97</v>
      </c>
      <c r="B153" s="2" t="s">
        <v>0</v>
      </c>
      <c r="C153" s="2" t="s">
        <v>320</v>
      </c>
      <c r="D153" s="19" t="s">
        <v>296</v>
      </c>
      <c r="E153" s="3">
        <v>41.070499999999996</v>
      </c>
      <c r="F153" s="3">
        <v>1.0749999999999999E-2</v>
      </c>
      <c r="G153" s="3">
        <v>6.6500000000000004E-2</v>
      </c>
      <c r="H153" s="3">
        <v>0.10125000000000001</v>
      </c>
      <c r="I153" s="3">
        <v>8.4664999999999999</v>
      </c>
      <c r="J153" s="3">
        <v>0.10125000000000001</v>
      </c>
      <c r="K153" s="3">
        <v>48.804000000000002</v>
      </c>
      <c r="L153" s="3">
        <v>0.12375</v>
      </c>
      <c r="M153" s="3">
        <v>6.6819999999999996E-3</v>
      </c>
      <c r="N153" s="3">
        <v>1.15E-4</v>
      </c>
      <c r="O153" s="3">
        <v>0.36649999999999999</v>
      </c>
      <c r="P153" s="3">
        <v>99.111500000000007</v>
      </c>
      <c r="Q153" s="29">
        <v>91.131044269857441</v>
      </c>
      <c r="R153" s="22"/>
    </row>
    <row r="154" spans="1:18" x14ac:dyDescent="0.2">
      <c r="A154" s="2" t="s">
        <v>98</v>
      </c>
      <c r="B154" s="2" t="s">
        <v>0</v>
      </c>
      <c r="C154" s="2" t="s">
        <v>320</v>
      </c>
      <c r="D154" s="19" t="s">
        <v>296</v>
      </c>
      <c r="E154" s="3">
        <v>41.052000000000007</v>
      </c>
      <c r="F154" s="3">
        <v>3.4000000000000002E-3</v>
      </c>
      <c r="G154" s="3">
        <v>6.8600000000000008E-2</v>
      </c>
      <c r="H154" s="3">
        <v>4.6199999999999998E-2</v>
      </c>
      <c r="I154" s="3">
        <v>8.7973999999999997</v>
      </c>
      <c r="J154" s="3">
        <v>0.13700000000000001</v>
      </c>
      <c r="K154" s="3">
        <v>48.7468</v>
      </c>
      <c r="L154" s="3">
        <v>0.15920000000000001</v>
      </c>
      <c r="M154" s="3">
        <v>1.4670000000000001E-2</v>
      </c>
      <c r="N154" s="3">
        <v>1.6099999999999998E-5</v>
      </c>
      <c r="O154" s="3">
        <v>0.34900000000000003</v>
      </c>
      <c r="P154" s="3">
        <v>99.359799999999993</v>
      </c>
      <c r="Q154" s="29">
        <v>90.806462906492584</v>
      </c>
      <c r="R154" s="22"/>
    </row>
    <row r="155" spans="1:18" x14ac:dyDescent="0.2">
      <c r="A155" s="2" t="s">
        <v>99</v>
      </c>
      <c r="B155" s="2" t="s">
        <v>0</v>
      </c>
      <c r="C155" s="2" t="s">
        <v>320</v>
      </c>
      <c r="D155" s="19" t="s">
        <v>296</v>
      </c>
      <c r="E155" s="3">
        <v>40.927750000000003</v>
      </c>
      <c r="F155" s="3">
        <v>1.15E-2</v>
      </c>
      <c r="G155" s="3">
        <v>7.8750000000000001E-2</v>
      </c>
      <c r="H155" s="3">
        <v>6.5250000000000002E-2</v>
      </c>
      <c r="I155" s="3">
        <v>8.8697499999999998</v>
      </c>
      <c r="J155" s="3">
        <v>0.12125</v>
      </c>
      <c r="K155" s="3">
        <v>49.114249999999998</v>
      </c>
      <c r="L155" s="3">
        <v>0.1515</v>
      </c>
      <c r="M155" s="3">
        <v>1.576E-2</v>
      </c>
      <c r="N155" s="3">
        <v>9.4959999999999999E-5</v>
      </c>
      <c r="O155" s="3">
        <v>0.36549999999999994</v>
      </c>
      <c r="P155" s="3">
        <v>99.705249999999992</v>
      </c>
      <c r="Q155" s="29">
        <v>90.800778411175301</v>
      </c>
      <c r="R155" s="22"/>
    </row>
    <row r="156" spans="1:18" x14ac:dyDescent="0.2">
      <c r="A156" s="2" t="s">
        <v>100</v>
      </c>
      <c r="B156" s="2" t="s">
        <v>0</v>
      </c>
      <c r="C156" s="2" t="s">
        <v>320</v>
      </c>
      <c r="D156" s="19" t="s">
        <v>296</v>
      </c>
      <c r="E156" s="3">
        <v>41.152500000000003</v>
      </c>
      <c r="F156" s="3">
        <v>1.2999999999999999E-2</v>
      </c>
      <c r="G156" s="3">
        <v>5.7000000000000002E-2</v>
      </c>
      <c r="H156" s="3">
        <v>4.5249999999999999E-2</v>
      </c>
      <c r="I156" s="3">
        <v>8.6095000000000006</v>
      </c>
      <c r="J156" s="3">
        <v>0.11224999999999999</v>
      </c>
      <c r="K156" s="3">
        <v>48.703250000000004</v>
      </c>
      <c r="L156" s="3">
        <v>0.14624999999999999</v>
      </c>
      <c r="M156" s="3">
        <v>7.5129999999999999E-4</v>
      </c>
      <c r="N156" s="3">
        <v>5.6499999999999998E-5</v>
      </c>
      <c r="O156" s="3">
        <v>0.38350000000000006</v>
      </c>
      <c r="P156" s="3">
        <v>99.222999999999985</v>
      </c>
      <c r="Q156" s="29">
        <v>90.977788397006719</v>
      </c>
      <c r="R156" s="22"/>
    </row>
    <row r="157" spans="1:18" x14ac:dyDescent="0.2">
      <c r="A157" s="2" t="s">
        <v>101</v>
      </c>
      <c r="B157" s="2" t="s">
        <v>0</v>
      </c>
      <c r="C157" s="2" t="s">
        <v>320</v>
      </c>
      <c r="D157" s="19" t="s">
        <v>296</v>
      </c>
      <c r="E157" s="3">
        <v>40.891750000000002</v>
      </c>
      <c r="F157" s="3">
        <v>8.5000000000000006E-3</v>
      </c>
      <c r="G157" s="3">
        <v>8.199999999999999E-2</v>
      </c>
      <c r="H157" s="3">
        <v>7.3749999999999996E-2</v>
      </c>
      <c r="I157" s="3">
        <v>8.770249999999999</v>
      </c>
      <c r="J157" s="3">
        <v>0.1265</v>
      </c>
      <c r="K157" s="3">
        <v>48.847499999999997</v>
      </c>
      <c r="L157" s="3">
        <v>0.19550000000000001</v>
      </c>
      <c r="M157" s="3">
        <v>1.9879999999999998E-2</v>
      </c>
      <c r="N157" s="3">
        <v>3.0300000000000001E-5</v>
      </c>
      <c r="O157" s="3">
        <v>0.34250000000000003</v>
      </c>
      <c r="P157" s="3">
        <v>99.338250000000002</v>
      </c>
      <c r="Q157" s="29">
        <v>90.849404409012308</v>
      </c>
      <c r="R157" s="22"/>
    </row>
    <row r="158" spans="1:18" x14ac:dyDescent="0.2">
      <c r="A158" s="2" t="s">
        <v>151</v>
      </c>
      <c r="B158" s="2" t="s">
        <v>0</v>
      </c>
      <c r="C158" s="2" t="s">
        <v>321</v>
      </c>
      <c r="D158" s="19" t="s">
        <v>302</v>
      </c>
      <c r="E158" s="3">
        <v>41.2</v>
      </c>
      <c r="F158" s="2">
        <v>7.0000000000000001E-3</v>
      </c>
      <c r="G158" s="3">
        <v>1E-3</v>
      </c>
      <c r="H158" s="3">
        <v>0.03</v>
      </c>
      <c r="I158" s="3">
        <v>9.7799999999999994</v>
      </c>
      <c r="J158" s="3">
        <v>0.12</v>
      </c>
      <c r="K158" s="3">
        <v>48.9</v>
      </c>
      <c r="L158" s="3">
        <v>0.02</v>
      </c>
      <c r="O158" s="3">
        <v>0.42</v>
      </c>
      <c r="P158" s="3">
        <v>100.48</v>
      </c>
      <c r="Q158" s="29">
        <v>89.911995274376494</v>
      </c>
      <c r="R158" s="22"/>
    </row>
    <row r="159" spans="1:18" x14ac:dyDescent="0.2">
      <c r="A159" s="2" t="s">
        <v>152</v>
      </c>
      <c r="B159" s="2" t="s">
        <v>0</v>
      </c>
      <c r="C159" s="2" t="s">
        <v>321</v>
      </c>
      <c r="D159" s="19" t="s">
        <v>302</v>
      </c>
      <c r="E159" s="3">
        <v>41.2</v>
      </c>
      <c r="F159" s="2">
        <v>5.0000000000000001E-3</v>
      </c>
      <c r="G159" s="3">
        <v>0.02</v>
      </c>
      <c r="H159" s="3">
        <v>0.03</v>
      </c>
      <c r="I159" s="3">
        <v>9.92</v>
      </c>
      <c r="J159" s="3">
        <v>0.13</v>
      </c>
      <c r="K159" s="3">
        <v>49</v>
      </c>
      <c r="L159" s="3">
        <v>7.0000000000000007E-2</v>
      </c>
      <c r="O159" s="3">
        <v>0.38</v>
      </c>
      <c r="P159" s="3">
        <v>100.76</v>
      </c>
      <c r="Q159" s="29">
        <v>89.801067079796866</v>
      </c>
      <c r="R159" s="22"/>
    </row>
    <row r="160" spans="1:18" x14ac:dyDescent="0.2">
      <c r="A160" s="2" t="s">
        <v>153</v>
      </c>
      <c r="B160" s="2" t="s">
        <v>0</v>
      </c>
      <c r="C160" s="2" t="s">
        <v>321</v>
      </c>
      <c r="D160" s="19" t="s">
        <v>302</v>
      </c>
      <c r="E160" s="3">
        <v>41.3</v>
      </c>
      <c r="F160" s="2">
        <v>0.02</v>
      </c>
      <c r="G160" s="3">
        <v>3.0000000000000001E-3</v>
      </c>
      <c r="H160" s="3">
        <v>0.03</v>
      </c>
      <c r="I160" s="3">
        <v>9.98</v>
      </c>
      <c r="J160" s="3">
        <v>0.11</v>
      </c>
      <c r="K160" s="3">
        <v>49.2</v>
      </c>
      <c r="L160" s="3">
        <v>0.04</v>
      </c>
      <c r="O160" s="3">
        <v>0.41</v>
      </c>
      <c r="P160" s="3">
        <v>101.09</v>
      </c>
      <c r="Q160" s="29">
        <v>89.783130873162932</v>
      </c>
      <c r="R160" s="22"/>
    </row>
    <row r="161" spans="1:18" x14ac:dyDescent="0.2">
      <c r="A161" s="2" t="s">
        <v>154</v>
      </c>
      <c r="B161" s="2" t="s">
        <v>0</v>
      </c>
      <c r="C161" s="2" t="s">
        <v>321</v>
      </c>
      <c r="D161" s="19" t="s">
        <v>302</v>
      </c>
      <c r="E161" s="3">
        <v>42.5</v>
      </c>
      <c r="F161" s="2">
        <v>0.02</v>
      </c>
      <c r="G161" s="3">
        <v>0.32</v>
      </c>
      <c r="H161" s="3">
        <v>0.04</v>
      </c>
      <c r="I161" s="3">
        <v>9.7899999999999991</v>
      </c>
      <c r="J161" s="3">
        <v>0.14000000000000001</v>
      </c>
      <c r="K161" s="3">
        <v>47.6</v>
      </c>
      <c r="L161" s="3">
        <v>0.06</v>
      </c>
      <c r="O161" s="3">
        <v>0.38</v>
      </c>
      <c r="P161" s="3">
        <v>100.85</v>
      </c>
      <c r="Q161" s="29">
        <v>89.655482531212343</v>
      </c>
      <c r="R161" s="22"/>
    </row>
    <row r="162" spans="1:18" x14ac:dyDescent="0.2">
      <c r="A162" s="2" t="s">
        <v>155</v>
      </c>
      <c r="B162" s="2" t="s">
        <v>0</v>
      </c>
      <c r="C162" s="2" t="s">
        <v>321</v>
      </c>
      <c r="D162" s="19" t="s">
        <v>302</v>
      </c>
      <c r="E162" s="3">
        <v>40.700000000000003</v>
      </c>
      <c r="F162" s="2">
        <v>0.02</v>
      </c>
      <c r="G162" s="3">
        <v>0.01</v>
      </c>
      <c r="H162" s="3">
        <v>0.01</v>
      </c>
      <c r="I162" s="3">
        <v>10</v>
      </c>
      <c r="J162" s="3">
        <v>0.14000000000000001</v>
      </c>
      <c r="K162" s="3">
        <v>48.4</v>
      </c>
      <c r="L162" s="3">
        <v>0.02</v>
      </c>
      <c r="O162" s="3">
        <v>0.39</v>
      </c>
      <c r="P162" s="3">
        <v>99.69</v>
      </c>
      <c r="Q162" s="29">
        <v>89.61314640020683</v>
      </c>
      <c r="R162" s="22"/>
    </row>
    <row r="163" spans="1:18" x14ac:dyDescent="0.2">
      <c r="A163" s="2" t="s">
        <v>156</v>
      </c>
      <c r="B163" s="2" t="s">
        <v>0</v>
      </c>
      <c r="C163" s="2" t="s">
        <v>321</v>
      </c>
      <c r="D163" s="19" t="s">
        <v>302</v>
      </c>
      <c r="E163" s="3">
        <v>41.6</v>
      </c>
      <c r="F163" s="2">
        <v>0.03</v>
      </c>
      <c r="G163" s="3">
        <v>4.0000000000000001E-3</v>
      </c>
      <c r="H163" s="3">
        <v>0.02</v>
      </c>
      <c r="I163" s="3">
        <v>9.3699999999999992</v>
      </c>
      <c r="J163" s="3">
        <v>0.12</v>
      </c>
      <c r="K163" s="3">
        <v>49.4</v>
      </c>
      <c r="L163" s="3">
        <v>0.03</v>
      </c>
      <c r="O163" s="3">
        <v>0.42</v>
      </c>
      <c r="P163" s="3">
        <v>100.99</v>
      </c>
      <c r="Q163" s="29">
        <v>90.382651258826741</v>
      </c>
      <c r="R163" s="22"/>
    </row>
    <row r="164" spans="1:18" x14ac:dyDescent="0.2">
      <c r="A164" s="2" t="s">
        <v>157</v>
      </c>
      <c r="B164" s="2" t="s">
        <v>0</v>
      </c>
      <c r="C164" s="2" t="s">
        <v>321</v>
      </c>
      <c r="D164" s="19" t="s">
        <v>302</v>
      </c>
      <c r="E164" s="3">
        <v>40.799999999999997</v>
      </c>
      <c r="F164" s="2">
        <v>0.01</v>
      </c>
      <c r="G164" s="3">
        <v>0.01</v>
      </c>
      <c r="H164" s="3">
        <v>0.01</v>
      </c>
      <c r="I164" s="3">
        <v>9.31</v>
      </c>
      <c r="J164" s="3">
        <v>0.11</v>
      </c>
      <c r="K164" s="3">
        <v>48.5</v>
      </c>
      <c r="L164" s="3">
        <v>0.02</v>
      </c>
      <c r="O164" s="3">
        <v>0.38</v>
      </c>
      <c r="P164" s="3">
        <v>99.15</v>
      </c>
      <c r="Q164" s="29">
        <v>90.278163677781464</v>
      </c>
      <c r="R164" s="22"/>
    </row>
    <row r="165" spans="1:18" x14ac:dyDescent="0.2">
      <c r="A165" s="2" t="s">
        <v>158</v>
      </c>
      <c r="B165" s="2" t="s">
        <v>0</v>
      </c>
      <c r="C165" s="2" t="s">
        <v>321</v>
      </c>
      <c r="D165" s="19" t="s">
        <v>302</v>
      </c>
      <c r="E165" s="3">
        <v>41.2</v>
      </c>
      <c r="F165" s="2">
        <v>0.01</v>
      </c>
      <c r="G165" s="3">
        <v>0.03</v>
      </c>
      <c r="H165" s="3">
        <v>0.03</v>
      </c>
      <c r="I165" s="3">
        <v>9.81</v>
      </c>
      <c r="J165" s="3">
        <v>0.12</v>
      </c>
      <c r="K165" s="3">
        <v>49</v>
      </c>
      <c r="L165" s="3">
        <v>0.11</v>
      </c>
      <c r="O165" s="3">
        <v>0.39</v>
      </c>
      <c r="P165" s="3">
        <v>100.7</v>
      </c>
      <c r="Q165" s="29">
        <v>89.902740791989203</v>
      </c>
      <c r="R165" s="22"/>
    </row>
    <row r="166" spans="1:18" x14ac:dyDescent="0.2">
      <c r="A166" s="2" t="s">
        <v>133</v>
      </c>
      <c r="B166" s="2" t="s">
        <v>0</v>
      </c>
      <c r="C166" s="2" t="s">
        <v>321</v>
      </c>
      <c r="D166" s="19" t="s">
        <v>300</v>
      </c>
      <c r="E166" s="2">
        <v>40.9</v>
      </c>
      <c r="F166" s="2">
        <v>0.01</v>
      </c>
      <c r="G166" s="3">
        <v>0.06</v>
      </c>
      <c r="H166" s="3">
        <v>0.04</v>
      </c>
      <c r="I166" s="3">
        <v>9.36</v>
      </c>
      <c r="J166" s="3">
        <v>0.13</v>
      </c>
      <c r="K166" s="3">
        <v>48.9</v>
      </c>
      <c r="L166" s="3">
        <v>0.11</v>
      </c>
      <c r="M166" s="3">
        <v>0.02</v>
      </c>
      <c r="N166" s="3">
        <v>0.01</v>
      </c>
      <c r="P166" s="3">
        <v>99.54</v>
      </c>
      <c r="Q166" s="29">
        <v>90.303213354216652</v>
      </c>
      <c r="R166" s="22"/>
    </row>
    <row r="167" spans="1:18" x14ac:dyDescent="0.2">
      <c r="A167" s="2" t="s">
        <v>134</v>
      </c>
      <c r="B167" s="2" t="s">
        <v>0</v>
      </c>
      <c r="C167" s="2" t="s">
        <v>321</v>
      </c>
      <c r="D167" s="19" t="s">
        <v>300</v>
      </c>
      <c r="E167" s="2">
        <v>41.2</v>
      </c>
      <c r="F167" s="2">
        <v>0.01</v>
      </c>
      <c r="G167" s="3">
        <v>0.01</v>
      </c>
      <c r="H167" s="3">
        <v>0.02</v>
      </c>
      <c r="I167" s="3">
        <v>9.15</v>
      </c>
      <c r="J167" s="3">
        <v>0.14000000000000001</v>
      </c>
      <c r="K167" s="3">
        <v>49.3</v>
      </c>
      <c r="L167" s="3">
        <v>0.08</v>
      </c>
      <c r="M167" s="3">
        <v>0.01</v>
      </c>
      <c r="N167" s="3">
        <v>0.01</v>
      </c>
      <c r="P167" s="3">
        <v>99.93</v>
      </c>
      <c r="Q167" s="29">
        <v>90.569911586975891</v>
      </c>
      <c r="R167" s="22"/>
    </row>
    <row r="168" spans="1:18" x14ac:dyDescent="0.2">
      <c r="A168" s="2" t="s">
        <v>135</v>
      </c>
      <c r="B168" s="2" t="s">
        <v>0</v>
      </c>
      <c r="C168" s="2" t="s">
        <v>321</v>
      </c>
      <c r="D168" s="19" t="s">
        <v>300</v>
      </c>
      <c r="E168" s="2">
        <v>40.4</v>
      </c>
      <c r="F168" s="2">
        <v>0.01</v>
      </c>
      <c r="G168" s="3">
        <v>0.01</v>
      </c>
      <c r="H168" s="3">
        <v>0.03</v>
      </c>
      <c r="I168" s="3">
        <v>8.49</v>
      </c>
      <c r="J168" s="3">
        <v>0.13</v>
      </c>
      <c r="K168" s="3">
        <v>48.5</v>
      </c>
      <c r="L168" s="3">
        <v>7.0000000000000007E-2</v>
      </c>
      <c r="M168" s="3">
        <v>0.02</v>
      </c>
      <c r="N168" s="3">
        <v>0.01</v>
      </c>
      <c r="P168" s="3">
        <v>97.67</v>
      </c>
      <c r="Q168" s="29">
        <v>91.05786802234212</v>
      </c>
      <c r="R168" s="22"/>
    </row>
    <row r="169" spans="1:18" x14ac:dyDescent="0.2">
      <c r="A169" s="2" t="s">
        <v>136</v>
      </c>
      <c r="B169" s="2" t="s">
        <v>0</v>
      </c>
      <c r="C169" s="2" t="s">
        <v>321</v>
      </c>
      <c r="D169" s="19" t="s">
        <v>300</v>
      </c>
      <c r="E169" s="2">
        <v>40.700000000000003</v>
      </c>
      <c r="F169" s="2">
        <v>0.01</v>
      </c>
      <c r="G169" s="3">
        <v>0.04</v>
      </c>
      <c r="H169" s="3">
        <v>0.02</v>
      </c>
      <c r="I169" s="3">
        <v>10.77</v>
      </c>
      <c r="J169" s="3">
        <v>0.17</v>
      </c>
      <c r="K169" s="3">
        <v>47.9</v>
      </c>
      <c r="L169" s="3">
        <v>0.06</v>
      </c>
      <c r="M169" s="3">
        <v>0.03</v>
      </c>
      <c r="N169" s="3">
        <v>0</v>
      </c>
      <c r="P169" s="3">
        <v>99.7</v>
      </c>
      <c r="Q169" s="29">
        <v>88.799249320653644</v>
      </c>
      <c r="R169" s="22"/>
    </row>
    <row r="170" spans="1:18" x14ac:dyDescent="0.2">
      <c r="A170" s="2" t="s">
        <v>137</v>
      </c>
      <c r="B170" s="2" t="s">
        <v>0</v>
      </c>
      <c r="C170" s="2" t="s">
        <v>321</v>
      </c>
      <c r="D170" s="19" t="s">
        <v>300</v>
      </c>
      <c r="E170" s="2">
        <v>40.799999999999997</v>
      </c>
      <c r="F170" s="2">
        <v>0.01</v>
      </c>
      <c r="G170" s="3">
        <v>0.02</v>
      </c>
      <c r="H170" s="3">
        <v>0.02</v>
      </c>
      <c r="I170" s="3">
        <v>11.18</v>
      </c>
      <c r="J170" s="3">
        <v>0.14000000000000001</v>
      </c>
      <c r="K170" s="3">
        <v>47.7</v>
      </c>
      <c r="L170" s="3">
        <v>0.09</v>
      </c>
      <c r="M170" s="3">
        <v>0.01</v>
      </c>
      <c r="N170" s="3">
        <v>0.01</v>
      </c>
      <c r="P170" s="3">
        <v>99.98</v>
      </c>
      <c r="Q170" s="29">
        <v>88.379315647134476</v>
      </c>
      <c r="R170" s="22"/>
    </row>
    <row r="171" spans="1:18" x14ac:dyDescent="0.2">
      <c r="A171" s="2" t="s">
        <v>138</v>
      </c>
      <c r="B171" s="2" t="s">
        <v>0</v>
      </c>
      <c r="C171" s="2" t="s">
        <v>321</v>
      </c>
      <c r="D171" s="19" t="s">
        <v>300</v>
      </c>
      <c r="E171" s="2">
        <v>41.1</v>
      </c>
      <c r="F171" s="2">
        <v>0.02</v>
      </c>
      <c r="G171" s="3">
        <v>0.01</v>
      </c>
      <c r="H171" s="3">
        <v>0.02</v>
      </c>
      <c r="I171" s="3">
        <v>9.57</v>
      </c>
      <c r="J171" s="3">
        <v>0.12</v>
      </c>
      <c r="K171" s="3">
        <v>49.1</v>
      </c>
      <c r="L171" s="3">
        <v>0.06</v>
      </c>
      <c r="M171" s="3">
        <v>0.02</v>
      </c>
      <c r="N171" s="3">
        <v>0.01</v>
      </c>
      <c r="P171" s="3">
        <v>100.03</v>
      </c>
      <c r="Q171" s="29">
        <v>90.143504464555392</v>
      </c>
      <c r="R171" s="22"/>
    </row>
    <row r="172" spans="1:18" x14ac:dyDescent="0.2">
      <c r="A172" s="2" t="s">
        <v>139</v>
      </c>
      <c r="B172" s="2" t="s">
        <v>0</v>
      </c>
      <c r="C172" s="2" t="s">
        <v>321</v>
      </c>
      <c r="D172" s="19" t="s">
        <v>300</v>
      </c>
      <c r="E172" s="2">
        <v>41.2</v>
      </c>
      <c r="F172" s="2">
        <v>0</v>
      </c>
      <c r="G172" s="3">
        <v>0.03</v>
      </c>
      <c r="H172" s="3">
        <v>0.03</v>
      </c>
      <c r="I172" s="3">
        <v>8.7799999999999994</v>
      </c>
      <c r="J172" s="3">
        <v>0.12</v>
      </c>
      <c r="K172" s="3">
        <v>49.3</v>
      </c>
      <c r="L172" s="3">
        <v>0.08</v>
      </c>
      <c r="M172" s="3">
        <v>0.01</v>
      </c>
      <c r="N172" s="3">
        <v>0.01</v>
      </c>
      <c r="P172" s="3">
        <v>99.56</v>
      </c>
      <c r="Q172" s="29">
        <v>90.916600203268231</v>
      </c>
      <c r="R172" s="22"/>
    </row>
    <row r="173" spans="1:18" x14ac:dyDescent="0.2">
      <c r="A173" s="2" t="s">
        <v>140</v>
      </c>
      <c r="B173" s="2" t="s">
        <v>0</v>
      </c>
      <c r="C173" s="2" t="s">
        <v>321</v>
      </c>
      <c r="D173" s="19" t="s">
        <v>300</v>
      </c>
      <c r="E173" s="2">
        <v>41.2</v>
      </c>
      <c r="F173" s="2">
        <v>0.01</v>
      </c>
      <c r="G173" s="3">
        <v>0.01</v>
      </c>
      <c r="H173" s="3">
        <v>0.03</v>
      </c>
      <c r="I173" s="3">
        <v>8.85</v>
      </c>
      <c r="J173" s="3">
        <v>0.11</v>
      </c>
      <c r="K173" s="3">
        <v>49.6</v>
      </c>
      <c r="L173" s="3">
        <v>0.08</v>
      </c>
      <c r="M173" s="3">
        <v>0.01</v>
      </c>
      <c r="N173" s="3">
        <v>0</v>
      </c>
      <c r="P173" s="3">
        <v>99.9</v>
      </c>
      <c r="Q173" s="29">
        <v>90.901109773068043</v>
      </c>
      <c r="R173" s="22"/>
    </row>
    <row r="174" spans="1:18" x14ac:dyDescent="0.2">
      <c r="A174" s="2" t="s">
        <v>141</v>
      </c>
      <c r="B174" s="2" t="s">
        <v>0</v>
      </c>
      <c r="C174" s="2" t="s">
        <v>321</v>
      </c>
      <c r="D174" s="19" t="s">
        <v>300</v>
      </c>
      <c r="E174" s="2">
        <v>40.799999999999997</v>
      </c>
      <c r="F174" s="2">
        <v>0.01</v>
      </c>
      <c r="G174" s="3">
        <v>7.0000000000000007E-2</v>
      </c>
      <c r="H174" s="3">
        <v>0.04</v>
      </c>
      <c r="I174" s="3">
        <v>10.99</v>
      </c>
      <c r="J174" s="3">
        <v>0.14000000000000001</v>
      </c>
      <c r="K174" s="3">
        <v>47.8</v>
      </c>
      <c r="L174" s="3">
        <v>0.08</v>
      </c>
      <c r="M174" s="3">
        <v>0.03</v>
      </c>
      <c r="N174" s="3">
        <v>0</v>
      </c>
      <c r="P174" s="3">
        <v>99.96</v>
      </c>
      <c r="Q174" s="29">
        <v>88.575410238193029</v>
      </c>
      <c r="R174" s="22"/>
    </row>
    <row r="175" spans="1:18" x14ac:dyDescent="0.2">
      <c r="A175" s="2" t="s">
        <v>142</v>
      </c>
      <c r="B175" s="2" t="s">
        <v>0</v>
      </c>
      <c r="C175" s="2" t="s">
        <v>321</v>
      </c>
      <c r="D175" s="19" t="s">
        <v>300</v>
      </c>
      <c r="E175" s="2">
        <v>40.9</v>
      </c>
      <c r="F175" s="2">
        <v>0.01</v>
      </c>
      <c r="G175" s="3">
        <v>0</v>
      </c>
      <c r="H175" s="3">
        <v>0.04</v>
      </c>
      <c r="I175" s="3">
        <v>9.01</v>
      </c>
      <c r="J175" s="3">
        <v>0.13</v>
      </c>
      <c r="K175" s="3">
        <v>48.8</v>
      </c>
      <c r="L175" s="3">
        <v>0.06</v>
      </c>
      <c r="M175" s="3">
        <v>0.03</v>
      </c>
      <c r="N175" s="3">
        <v>0.01</v>
      </c>
      <c r="P175" s="3">
        <v>98.99</v>
      </c>
      <c r="Q175" s="29">
        <v>90.61444322374966</v>
      </c>
      <c r="R175" s="22"/>
    </row>
    <row r="176" spans="1:18" x14ac:dyDescent="0.2">
      <c r="A176" s="2" t="s">
        <v>143</v>
      </c>
      <c r="B176" s="2" t="s">
        <v>0</v>
      </c>
      <c r="C176" s="2" t="s">
        <v>321</v>
      </c>
      <c r="D176" s="19" t="s">
        <v>300</v>
      </c>
      <c r="E176" s="2">
        <v>41.3</v>
      </c>
      <c r="F176" s="2">
        <v>0.02</v>
      </c>
      <c r="G176" s="3">
        <v>0.01</v>
      </c>
      <c r="H176" s="3">
        <v>0.02</v>
      </c>
      <c r="I176" s="3">
        <v>9.41</v>
      </c>
      <c r="J176" s="3">
        <v>0.13</v>
      </c>
      <c r="K176" s="3">
        <v>49.1</v>
      </c>
      <c r="L176" s="3">
        <v>0.02</v>
      </c>
      <c r="M176" s="3">
        <v>0.01</v>
      </c>
      <c r="N176" s="3">
        <v>0</v>
      </c>
      <c r="P176" s="3">
        <v>100.02</v>
      </c>
      <c r="Q176" s="29">
        <v>90.292297045154882</v>
      </c>
      <c r="R176" s="22"/>
    </row>
    <row r="177" spans="1:18" x14ac:dyDescent="0.2">
      <c r="A177" s="2" t="s">
        <v>144</v>
      </c>
      <c r="B177" s="2" t="s">
        <v>0</v>
      </c>
      <c r="C177" s="2" t="s">
        <v>321</v>
      </c>
      <c r="D177" s="19" t="s">
        <v>300</v>
      </c>
      <c r="E177" s="2">
        <v>41.3</v>
      </c>
      <c r="F177" s="2">
        <v>0.01</v>
      </c>
      <c r="G177" s="3">
        <v>0.05</v>
      </c>
      <c r="H177" s="3">
        <v>0.05</v>
      </c>
      <c r="I177" s="3">
        <v>9.2200000000000006</v>
      </c>
      <c r="J177" s="3">
        <v>0.14000000000000001</v>
      </c>
      <c r="K177" s="3">
        <v>49.3</v>
      </c>
      <c r="L177" s="3">
        <v>0.1</v>
      </c>
      <c r="M177" s="3">
        <v>0.01</v>
      </c>
      <c r="N177" s="3">
        <v>0</v>
      </c>
      <c r="P177" s="3">
        <v>100.18</v>
      </c>
      <c r="Q177" s="29">
        <v>90.504619063294172</v>
      </c>
      <c r="R177" s="22"/>
    </row>
    <row r="178" spans="1:18" x14ac:dyDescent="0.2">
      <c r="A178" s="2" t="s">
        <v>145</v>
      </c>
      <c r="B178" s="2" t="s">
        <v>0</v>
      </c>
      <c r="C178" s="2" t="s">
        <v>321</v>
      </c>
      <c r="D178" s="19" t="s">
        <v>300</v>
      </c>
      <c r="E178" s="2">
        <v>41.1</v>
      </c>
      <c r="F178" s="2">
        <v>0.01</v>
      </c>
      <c r="G178" s="3">
        <v>0</v>
      </c>
      <c r="H178" s="3">
        <v>0.01</v>
      </c>
      <c r="I178" s="3">
        <v>9.7200000000000006</v>
      </c>
      <c r="J178" s="3">
        <v>0.15</v>
      </c>
      <c r="K178" s="3">
        <v>48.9</v>
      </c>
      <c r="L178" s="3">
        <v>0.01</v>
      </c>
      <c r="M178" s="3">
        <v>0.01</v>
      </c>
      <c r="N178" s="3">
        <v>0.01</v>
      </c>
      <c r="P178" s="3">
        <v>99.92</v>
      </c>
      <c r="Q178" s="29">
        <v>89.967675908715179</v>
      </c>
      <c r="R178" s="22"/>
    </row>
    <row r="179" spans="1:18" x14ac:dyDescent="0.2">
      <c r="A179" s="2" t="s">
        <v>146</v>
      </c>
      <c r="B179" s="2" t="s">
        <v>0</v>
      </c>
      <c r="C179" s="2" t="s">
        <v>321</v>
      </c>
      <c r="D179" s="19" t="s">
        <v>300</v>
      </c>
      <c r="E179" s="2">
        <v>41</v>
      </c>
      <c r="F179" s="2">
        <v>0.01</v>
      </c>
      <c r="G179" s="3">
        <v>0</v>
      </c>
      <c r="H179" s="3">
        <v>0.01</v>
      </c>
      <c r="I179" s="3">
        <v>9.76</v>
      </c>
      <c r="J179" s="3">
        <v>0.14000000000000001</v>
      </c>
      <c r="K179" s="3">
        <v>48.7</v>
      </c>
      <c r="L179" s="3">
        <v>0.03</v>
      </c>
      <c r="M179" s="3">
        <v>0.05</v>
      </c>
      <c r="N179" s="3">
        <v>0.03</v>
      </c>
      <c r="P179" s="3">
        <v>99.73</v>
      </c>
      <c r="Q179" s="29">
        <v>89.893374231582854</v>
      </c>
      <c r="R179" s="22"/>
    </row>
    <row r="180" spans="1:18" x14ac:dyDescent="0.2">
      <c r="A180" s="2" t="s">
        <v>147</v>
      </c>
      <c r="B180" s="2" t="s">
        <v>0</v>
      </c>
      <c r="C180" s="2" t="s">
        <v>321</v>
      </c>
      <c r="D180" s="19" t="s">
        <v>300</v>
      </c>
      <c r="E180" s="2">
        <v>41.4</v>
      </c>
      <c r="F180" s="2">
        <v>0.02</v>
      </c>
      <c r="G180" s="3">
        <v>0.01</v>
      </c>
      <c r="H180" s="3">
        <v>0.02</v>
      </c>
      <c r="I180" s="3">
        <v>9.01</v>
      </c>
      <c r="J180" s="3">
        <v>0.12</v>
      </c>
      <c r="K180" s="3">
        <v>49.4</v>
      </c>
      <c r="L180" s="3">
        <v>0.03</v>
      </c>
      <c r="M180" s="3">
        <v>0.01</v>
      </c>
      <c r="N180" s="3">
        <v>0</v>
      </c>
      <c r="P180" s="3">
        <v>100.02</v>
      </c>
      <c r="Q180" s="29">
        <v>90.717856696783755</v>
      </c>
      <c r="R180" s="22"/>
    </row>
    <row r="181" spans="1:18" x14ac:dyDescent="0.2">
      <c r="A181" s="2" t="s">
        <v>148</v>
      </c>
      <c r="B181" s="2" t="s">
        <v>0</v>
      </c>
      <c r="C181" s="2" t="s">
        <v>321</v>
      </c>
      <c r="D181" s="19" t="s">
        <v>300</v>
      </c>
      <c r="E181" s="2">
        <v>41.2</v>
      </c>
      <c r="F181" s="2">
        <v>0.01</v>
      </c>
      <c r="G181" s="3">
        <v>0</v>
      </c>
      <c r="H181" s="3">
        <v>0.01</v>
      </c>
      <c r="I181" s="3">
        <v>9.73</v>
      </c>
      <c r="J181" s="3">
        <v>0.14000000000000001</v>
      </c>
      <c r="K181" s="3">
        <v>48.7</v>
      </c>
      <c r="L181" s="3">
        <v>0.03</v>
      </c>
      <c r="M181" s="3">
        <v>0.02</v>
      </c>
      <c r="N181" s="3">
        <v>0</v>
      </c>
      <c r="P181" s="3">
        <v>99.84</v>
      </c>
      <c r="Q181" s="29">
        <v>89.921308689027327</v>
      </c>
      <c r="R181" s="22"/>
    </row>
    <row r="182" spans="1:18" x14ac:dyDescent="0.2">
      <c r="A182" s="2" t="s">
        <v>149</v>
      </c>
      <c r="B182" s="2" t="s">
        <v>0</v>
      </c>
      <c r="C182" s="2" t="s">
        <v>321</v>
      </c>
      <c r="D182" s="19" t="s">
        <v>300</v>
      </c>
      <c r="E182" s="2">
        <v>41.2</v>
      </c>
      <c r="F182" s="2">
        <v>0.01</v>
      </c>
      <c r="G182" s="3">
        <v>0</v>
      </c>
      <c r="H182" s="3">
        <v>0.04</v>
      </c>
      <c r="I182" s="3">
        <v>9.2200000000000006</v>
      </c>
      <c r="J182" s="3">
        <v>0.13</v>
      </c>
      <c r="K182" s="3">
        <v>49</v>
      </c>
      <c r="L182" s="3">
        <v>0.11</v>
      </c>
      <c r="M182" s="3">
        <v>0.01</v>
      </c>
      <c r="N182" s="3">
        <v>0</v>
      </c>
      <c r="P182" s="3">
        <v>99.72</v>
      </c>
      <c r="Q182" s="29">
        <v>90.452034786143457</v>
      </c>
      <c r="R182" s="22"/>
    </row>
    <row r="183" spans="1:18" x14ac:dyDescent="0.2">
      <c r="D183" s="19"/>
      <c r="F183" s="2"/>
      <c r="R183" s="22"/>
    </row>
    <row r="184" spans="1:18" ht="13.5" x14ac:dyDescent="0.25">
      <c r="A184" s="36" t="s">
        <v>606</v>
      </c>
      <c r="D184" s="19"/>
      <c r="F184" s="2"/>
      <c r="R184" s="22"/>
    </row>
    <row r="185" spans="1:18" x14ac:dyDescent="0.2">
      <c r="A185" s="2" t="s">
        <v>165</v>
      </c>
      <c r="B185" s="2" t="s">
        <v>0</v>
      </c>
      <c r="C185" s="2" t="s">
        <v>322</v>
      </c>
      <c r="D185" s="19" t="s">
        <v>304</v>
      </c>
      <c r="E185" s="2">
        <v>41.06</v>
      </c>
      <c r="F185" s="2">
        <v>0.02</v>
      </c>
      <c r="G185" s="3">
        <v>0.01</v>
      </c>
      <c r="H185" s="3">
        <v>0.01</v>
      </c>
      <c r="I185" s="3">
        <v>10.64</v>
      </c>
      <c r="J185" s="3">
        <v>0.14000000000000001</v>
      </c>
      <c r="K185" s="3">
        <v>49.15</v>
      </c>
      <c r="L185" s="3">
        <v>0.05</v>
      </c>
      <c r="M185" s="3">
        <v>0.01</v>
      </c>
      <c r="O185" s="3">
        <v>0.13</v>
      </c>
      <c r="P185" s="3">
        <v>101.22</v>
      </c>
      <c r="Q185" s="29">
        <v>89.170754638278368</v>
      </c>
      <c r="R185" s="22"/>
    </row>
    <row r="186" spans="1:18" x14ac:dyDescent="0.2">
      <c r="A186" s="2" t="s">
        <v>166</v>
      </c>
      <c r="B186" s="2" t="s">
        <v>0</v>
      </c>
      <c r="C186" s="2" t="s">
        <v>322</v>
      </c>
      <c r="D186" s="19" t="s">
        <v>304</v>
      </c>
      <c r="E186" s="2">
        <v>41.04</v>
      </c>
      <c r="F186" s="2">
        <v>0.02</v>
      </c>
      <c r="G186" s="3">
        <v>0.03</v>
      </c>
      <c r="H186" s="3">
        <v>0.04</v>
      </c>
      <c r="I186" s="3">
        <v>8.7100000000000009</v>
      </c>
      <c r="J186" s="3">
        <v>0.1</v>
      </c>
      <c r="K186" s="3">
        <v>49.98</v>
      </c>
      <c r="L186" s="3">
        <v>0.04</v>
      </c>
      <c r="M186" s="3">
        <v>0.01</v>
      </c>
      <c r="O186" s="3">
        <v>0.14000000000000001</v>
      </c>
      <c r="P186" s="3">
        <v>100.11</v>
      </c>
      <c r="Q186" s="29">
        <v>91.094249735405867</v>
      </c>
      <c r="R186" s="22"/>
    </row>
    <row r="187" spans="1:18" x14ac:dyDescent="0.2">
      <c r="A187" s="2" t="s">
        <v>167</v>
      </c>
      <c r="B187" s="2" t="s">
        <v>0</v>
      </c>
      <c r="C187" s="2" t="s">
        <v>322</v>
      </c>
      <c r="D187" s="19" t="s">
        <v>304</v>
      </c>
      <c r="E187" s="2">
        <v>40.9</v>
      </c>
      <c r="F187" s="2">
        <v>0.03</v>
      </c>
      <c r="G187" s="3">
        <v>0.01</v>
      </c>
      <c r="H187" s="3">
        <v>0.05</v>
      </c>
      <c r="I187" s="3">
        <v>9.85</v>
      </c>
      <c r="J187" s="3">
        <v>0.14000000000000001</v>
      </c>
      <c r="K187" s="3">
        <v>49.35</v>
      </c>
      <c r="L187" s="3">
        <v>0.05</v>
      </c>
      <c r="M187" s="3">
        <v>0.03</v>
      </c>
      <c r="O187" s="3">
        <v>0.13</v>
      </c>
      <c r="P187" s="3">
        <v>100.54</v>
      </c>
      <c r="Q187" s="29">
        <v>89.930378619553636</v>
      </c>
      <c r="R187" s="22"/>
    </row>
    <row r="188" spans="1:18" x14ac:dyDescent="0.2">
      <c r="A188" s="2" t="s">
        <v>168</v>
      </c>
      <c r="B188" s="2" t="s">
        <v>0</v>
      </c>
      <c r="C188" s="2" t="s">
        <v>322</v>
      </c>
      <c r="D188" s="19" t="s">
        <v>304</v>
      </c>
      <c r="E188" s="2">
        <v>40.950000000000003</v>
      </c>
      <c r="F188" s="2">
        <v>0.03</v>
      </c>
      <c r="G188" s="3">
        <v>0.03</v>
      </c>
      <c r="H188" s="3">
        <v>0</v>
      </c>
      <c r="I188" s="3">
        <v>10.4</v>
      </c>
      <c r="J188" s="3">
        <v>0.14000000000000001</v>
      </c>
      <c r="K188" s="3">
        <v>49.18</v>
      </c>
      <c r="L188" s="3">
        <v>7.0000000000000007E-2</v>
      </c>
      <c r="M188" s="3">
        <v>0.02</v>
      </c>
      <c r="O188" s="3">
        <v>0.14000000000000001</v>
      </c>
      <c r="P188" s="3">
        <v>100.96</v>
      </c>
      <c r="Q188" s="29">
        <v>89.394890488063709</v>
      </c>
      <c r="R188" s="22"/>
    </row>
    <row r="189" spans="1:18" x14ac:dyDescent="0.2">
      <c r="A189" s="2" t="s">
        <v>169</v>
      </c>
      <c r="B189" s="2" t="s">
        <v>0</v>
      </c>
      <c r="C189" s="2" t="s">
        <v>322</v>
      </c>
      <c r="D189" s="19" t="s">
        <v>304</v>
      </c>
      <c r="E189" s="2">
        <v>40.869999999999997</v>
      </c>
      <c r="F189" s="2">
        <v>0.01</v>
      </c>
      <c r="G189" s="3">
        <v>0.02</v>
      </c>
      <c r="H189" s="3">
        <v>0.02</v>
      </c>
      <c r="I189" s="3">
        <v>9.01</v>
      </c>
      <c r="J189" s="3">
        <v>0.12</v>
      </c>
      <c r="K189" s="3">
        <v>49.54</v>
      </c>
      <c r="L189" s="3">
        <v>0.06</v>
      </c>
      <c r="M189" s="3">
        <v>0</v>
      </c>
      <c r="O189" s="3">
        <v>0.14000000000000001</v>
      </c>
      <c r="P189" s="3">
        <v>99.79</v>
      </c>
      <c r="Q189" s="29">
        <v>90.741659440447407</v>
      </c>
      <c r="R189" s="22"/>
    </row>
    <row r="190" spans="1:18" x14ac:dyDescent="0.2">
      <c r="A190" s="2" t="s">
        <v>170</v>
      </c>
      <c r="B190" s="2" t="s">
        <v>0</v>
      </c>
      <c r="C190" s="2" t="s">
        <v>322</v>
      </c>
      <c r="D190" s="19" t="s">
        <v>304</v>
      </c>
      <c r="E190" s="2">
        <v>40.85</v>
      </c>
      <c r="F190" s="2">
        <v>0.02</v>
      </c>
      <c r="G190" s="3">
        <v>0.02</v>
      </c>
      <c r="H190" s="3">
        <v>0.05</v>
      </c>
      <c r="I190" s="3">
        <v>9.85</v>
      </c>
      <c r="J190" s="3">
        <v>0.16</v>
      </c>
      <c r="K190" s="3">
        <v>49.48</v>
      </c>
      <c r="L190" s="3">
        <v>0.03</v>
      </c>
      <c r="M190" s="3">
        <v>0.01</v>
      </c>
      <c r="O190" s="3">
        <v>0.14000000000000001</v>
      </c>
      <c r="P190" s="3">
        <v>100.61</v>
      </c>
      <c r="Q190" s="29">
        <v>89.954177040242811</v>
      </c>
      <c r="R190" s="22"/>
    </row>
    <row r="191" spans="1:18" x14ac:dyDescent="0.2">
      <c r="A191" s="2" t="s">
        <v>171</v>
      </c>
      <c r="B191" s="2" t="s">
        <v>0</v>
      </c>
      <c r="C191" s="2" t="s">
        <v>322</v>
      </c>
      <c r="D191" s="19" t="s">
        <v>304</v>
      </c>
      <c r="E191" s="2">
        <v>41.18</v>
      </c>
      <c r="F191" s="2">
        <v>0.03</v>
      </c>
      <c r="G191" s="3">
        <v>0.04</v>
      </c>
      <c r="H191" s="3">
        <v>0.02</v>
      </c>
      <c r="I191" s="3">
        <v>9.64</v>
      </c>
      <c r="J191" s="3">
        <v>0.13</v>
      </c>
      <c r="K191" s="3">
        <v>49.72</v>
      </c>
      <c r="L191" s="3">
        <v>0.09</v>
      </c>
      <c r="M191" s="3">
        <v>0.01</v>
      </c>
      <c r="O191" s="3">
        <v>0.13</v>
      </c>
      <c r="P191" s="3">
        <v>100.99</v>
      </c>
      <c r="Q191" s="29">
        <v>90.190143839911059</v>
      </c>
      <c r="R191" s="22"/>
    </row>
    <row r="192" spans="1:18" x14ac:dyDescent="0.2">
      <c r="A192" s="2" t="s">
        <v>172</v>
      </c>
      <c r="B192" s="2" t="s">
        <v>0</v>
      </c>
      <c r="C192" s="2" t="s">
        <v>322</v>
      </c>
      <c r="D192" s="19" t="s">
        <v>304</v>
      </c>
      <c r="E192" s="2">
        <v>40.93</v>
      </c>
      <c r="F192" s="2">
        <v>0.02</v>
      </c>
      <c r="G192" s="3">
        <v>0.01</v>
      </c>
      <c r="H192" s="3">
        <v>0.01</v>
      </c>
      <c r="I192" s="3">
        <v>8.67</v>
      </c>
      <c r="J192" s="3">
        <v>0.12</v>
      </c>
      <c r="K192" s="3">
        <v>49.49</v>
      </c>
      <c r="L192" s="3">
        <v>0.03</v>
      </c>
      <c r="M192" s="3">
        <v>0.01</v>
      </c>
      <c r="O192" s="3">
        <v>0.18</v>
      </c>
      <c r="P192" s="3">
        <v>99.47</v>
      </c>
      <c r="Q192" s="29">
        <v>91.051572190904892</v>
      </c>
      <c r="R192" s="22"/>
    </row>
    <row r="193" spans="1:18" x14ac:dyDescent="0.2">
      <c r="A193" s="2" t="s">
        <v>173</v>
      </c>
      <c r="B193" s="2" t="s">
        <v>0</v>
      </c>
      <c r="C193" s="2" t="s">
        <v>322</v>
      </c>
      <c r="D193" s="19" t="s">
        <v>304</v>
      </c>
      <c r="E193" s="2">
        <v>41.25</v>
      </c>
      <c r="F193" s="2">
        <v>0.03</v>
      </c>
      <c r="G193" s="3">
        <v>0.01</v>
      </c>
      <c r="H193" s="3">
        <v>0.02</v>
      </c>
      <c r="I193" s="3">
        <v>8.8699999999999992</v>
      </c>
      <c r="J193" s="3">
        <v>0.13</v>
      </c>
      <c r="K193" s="3">
        <v>49.76</v>
      </c>
      <c r="L193" s="3">
        <v>0.03</v>
      </c>
      <c r="M193" s="3">
        <v>0.02</v>
      </c>
      <c r="O193" s="3">
        <v>0.14000000000000001</v>
      </c>
      <c r="P193" s="3">
        <v>100.26</v>
      </c>
      <c r="Q193" s="29">
        <v>90.909073894500978</v>
      </c>
      <c r="R193" s="22"/>
    </row>
    <row r="194" spans="1:18" x14ac:dyDescent="0.2">
      <c r="A194" s="2" t="s">
        <v>174</v>
      </c>
      <c r="B194" s="2" t="s">
        <v>0</v>
      </c>
      <c r="C194" s="2" t="s">
        <v>322</v>
      </c>
      <c r="D194" s="19" t="s">
        <v>304</v>
      </c>
      <c r="E194" s="2">
        <v>41.07</v>
      </c>
      <c r="F194" s="2">
        <v>0.03</v>
      </c>
      <c r="G194" s="3">
        <v>0.02</v>
      </c>
      <c r="H194" s="3">
        <v>0.04</v>
      </c>
      <c r="I194" s="3">
        <v>8.7100000000000009</v>
      </c>
      <c r="J194" s="3">
        <v>0.12</v>
      </c>
      <c r="K194" s="3">
        <v>49.78</v>
      </c>
      <c r="L194" s="3">
        <v>0.02</v>
      </c>
      <c r="M194" s="3">
        <v>0.01</v>
      </c>
      <c r="O194" s="3">
        <v>0.14000000000000001</v>
      </c>
      <c r="P194" s="3">
        <v>99.94</v>
      </c>
      <c r="Q194" s="29">
        <v>91.061667474690452</v>
      </c>
      <c r="R194" s="22"/>
    </row>
    <row r="195" spans="1:18" x14ac:dyDescent="0.2">
      <c r="A195" s="2" t="s">
        <v>175</v>
      </c>
      <c r="B195" s="2" t="s">
        <v>0</v>
      </c>
      <c r="C195" s="2" t="s">
        <v>322</v>
      </c>
      <c r="D195" s="19" t="s">
        <v>304</v>
      </c>
      <c r="E195" s="2">
        <v>40.85</v>
      </c>
      <c r="F195" s="2">
        <v>0.03</v>
      </c>
      <c r="G195" s="3">
        <v>0.02</v>
      </c>
      <c r="H195" s="3">
        <v>0.02</v>
      </c>
      <c r="I195" s="3">
        <v>8.9</v>
      </c>
      <c r="J195" s="3">
        <v>0.11</v>
      </c>
      <c r="K195" s="3">
        <v>49.45</v>
      </c>
      <c r="L195" s="3">
        <v>0.11</v>
      </c>
      <c r="M195" s="3">
        <v>0.01</v>
      </c>
      <c r="O195" s="3">
        <v>0.14000000000000001</v>
      </c>
      <c r="P195" s="3">
        <v>99.64</v>
      </c>
      <c r="Q195" s="29">
        <v>90.829207222780113</v>
      </c>
      <c r="R195" s="22"/>
    </row>
    <row r="196" spans="1:18" x14ac:dyDescent="0.2">
      <c r="A196" s="2" t="s">
        <v>176</v>
      </c>
      <c r="B196" s="2" t="s">
        <v>0</v>
      </c>
      <c r="C196" s="2" t="s">
        <v>322</v>
      </c>
      <c r="D196" s="19" t="s">
        <v>304</v>
      </c>
      <c r="E196" s="2">
        <v>41.02</v>
      </c>
      <c r="F196" s="2">
        <v>0.01</v>
      </c>
      <c r="G196" s="3">
        <v>0.02</v>
      </c>
      <c r="H196" s="3">
        <v>0.03</v>
      </c>
      <c r="I196" s="3">
        <v>9.2200000000000006</v>
      </c>
      <c r="J196" s="3">
        <v>0.14000000000000001</v>
      </c>
      <c r="K196" s="3">
        <v>49.08</v>
      </c>
      <c r="L196" s="3">
        <v>0.09</v>
      </c>
      <c r="M196" s="3">
        <v>0.02</v>
      </c>
      <c r="O196" s="3">
        <v>0.12</v>
      </c>
      <c r="P196" s="3">
        <v>99.75</v>
      </c>
      <c r="Q196" s="29">
        <v>90.466114122910838</v>
      </c>
      <c r="R196" s="22"/>
    </row>
    <row r="197" spans="1:18" x14ac:dyDescent="0.2">
      <c r="A197" s="2" t="s">
        <v>177</v>
      </c>
      <c r="B197" s="2" t="s">
        <v>0</v>
      </c>
      <c r="C197" s="2" t="s">
        <v>322</v>
      </c>
      <c r="D197" s="19" t="s">
        <v>304</v>
      </c>
      <c r="E197" s="2">
        <v>41.02</v>
      </c>
      <c r="F197" s="2">
        <v>0.05</v>
      </c>
      <c r="G197" s="3">
        <v>0.03</v>
      </c>
      <c r="H197" s="3">
        <v>0.04</v>
      </c>
      <c r="I197" s="3">
        <v>9.9600000000000009</v>
      </c>
      <c r="J197" s="3">
        <v>0.14000000000000001</v>
      </c>
      <c r="K197" s="3">
        <v>48.91</v>
      </c>
      <c r="L197" s="3">
        <v>0.1</v>
      </c>
      <c r="M197" s="3">
        <v>0.02</v>
      </c>
      <c r="O197" s="3">
        <v>0.12</v>
      </c>
      <c r="P197" s="3">
        <v>100.39</v>
      </c>
      <c r="Q197" s="29">
        <v>89.747247802009895</v>
      </c>
      <c r="R197" s="22"/>
    </row>
    <row r="198" spans="1:18" x14ac:dyDescent="0.2">
      <c r="A198" s="2" t="s">
        <v>178</v>
      </c>
      <c r="B198" s="2" t="s">
        <v>0</v>
      </c>
      <c r="C198" s="2" t="s">
        <v>322</v>
      </c>
      <c r="D198" s="19" t="s">
        <v>304</v>
      </c>
      <c r="E198" s="2">
        <v>41.36</v>
      </c>
      <c r="F198" s="2">
        <v>0.02</v>
      </c>
      <c r="G198" s="3">
        <v>0.02</v>
      </c>
      <c r="H198" s="3">
        <v>0.05</v>
      </c>
      <c r="I198" s="3">
        <v>8.64</v>
      </c>
      <c r="J198" s="3">
        <v>0.11</v>
      </c>
      <c r="K198" s="3">
        <v>49.94</v>
      </c>
      <c r="L198" s="3">
        <v>0.1</v>
      </c>
      <c r="M198" s="3">
        <v>0.02</v>
      </c>
      <c r="O198" s="3">
        <v>0.14000000000000001</v>
      </c>
      <c r="P198" s="3">
        <v>100.4</v>
      </c>
      <c r="Q198" s="29">
        <v>91.153041041535175</v>
      </c>
      <c r="R198" s="22"/>
    </row>
    <row r="199" spans="1:18" x14ac:dyDescent="0.2">
      <c r="A199" s="2" t="s">
        <v>179</v>
      </c>
      <c r="B199" s="2" t="s">
        <v>0</v>
      </c>
      <c r="C199" s="2" t="s">
        <v>322</v>
      </c>
      <c r="D199" s="19" t="s">
        <v>304</v>
      </c>
      <c r="E199" s="2">
        <v>41.02</v>
      </c>
      <c r="F199" s="2">
        <v>0.03</v>
      </c>
      <c r="G199" s="3">
        <v>0.01</v>
      </c>
      <c r="H199" s="3">
        <v>0.04</v>
      </c>
      <c r="I199" s="3">
        <v>8.35</v>
      </c>
      <c r="J199" s="3">
        <v>0.15</v>
      </c>
      <c r="K199" s="3">
        <v>50.16</v>
      </c>
      <c r="L199" s="3">
        <v>0.09</v>
      </c>
      <c r="M199" s="3">
        <v>0.01</v>
      </c>
      <c r="O199" s="3">
        <v>0.13</v>
      </c>
      <c r="P199" s="3">
        <v>99.99</v>
      </c>
      <c r="Q199" s="29">
        <v>91.458922291670106</v>
      </c>
      <c r="R199" s="22"/>
    </row>
    <row r="200" spans="1:18" x14ac:dyDescent="0.2">
      <c r="A200" s="2" t="s">
        <v>180</v>
      </c>
      <c r="B200" s="2" t="s">
        <v>0</v>
      </c>
      <c r="C200" s="2" t="s">
        <v>322</v>
      </c>
      <c r="D200" s="19" t="s">
        <v>304</v>
      </c>
      <c r="E200" s="2">
        <v>41.29</v>
      </c>
      <c r="F200" s="2">
        <v>0.04</v>
      </c>
      <c r="G200" s="3">
        <v>0.03</v>
      </c>
      <c r="H200" s="3">
        <v>0.03</v>
      </c>
      <c r="I200" s="3">
        <v>9.52</v>
      </c>
      <c r="J200" s="3">
        <v>0.12</v>
      </c>
      <c r="K200" s="3">
        <v>49.62</v>
      </c>
      <c r="L200" s="3">
        <v>0.11</v>
      </c>
      <c r="M200" s="3">
        <v>0.01</v>
      </c>
      <c r="O200" s="3">
        <v>0.15</v>
      </c>
      <c r="P200" s="3">
        <v>100.92</v>
      </c>
      <c r="Q200" s="29">
        <v>90.282765404842792</v>
      </c>
      <c r="R200" s="22"/>
    </row>
    <row r="201" spans="1:18" x14ac:dyDescent="0.2">
      <c r="A201" s="2" t="s">
        <v>159</v>
      </c>
      <c r="B201" s="2" t="s">
        <v>0</v>
      </c>
      <c r="C201" s="2" t="s">
        <v>322</v>
      </c>
      <c r="D201" s="19" t="s">
        <v>294</v>
      </c>
      <c r="E201" s="2">
        <v>40.86</v>
      </c>
      <c r="F201" s="2">
        <v>0</v>
      </c>
      <c r="G201" s="3">
        <v>0.02</v>
      </c>
      <c r="H201" s="3">
        <v>0.05</v>
      </c>
      <c r="I201" s="3">
        <v>8.4700000000000006</v>
      </c>
      <c r="J201" s="3">
        <v>0.11</v>
      </c>
      <c r="K201" s="3">
        <v>50.2</v>
      </c>
      <c r="L201" s="3">
        <v>0.17</v>
      </c>
      <c r="M201" s="3">
        <v>0.03</v>
      </c>
      <c r="N201" s="3">
        <v>0</v>
      </c>
      <c r="O201" s="3">
        <v>0.17</v>
      </c>
      <c r="P201" s="3">
        <v>100.08</v>
      </c>
      <c r="Q201" s="29">
        <v>91.353096506179142</v>
      </c>
      <c r="R201" s="22"/>
    </row>
    <row r="202" spans="1:18" x14ac:dyDescent="0.2">
      <c r="A202" s="2" t="s">
        <v>160</v>
      </c>
      <c r="B202" s="2" t="s">
        <v>0</v>
      </c>
      <c r="C202" s="2" t="s">
        <v>322</v>
      </c>
      <c r="D202" s="19" t="s">
        <v>294</v>
      </c>
      <c r="E202" s="2">
        <v>40.799999999999997</v>
      </c>
      <c r="F202" s="2">
        <v>0</v>
      </c>
      <c r="G202" s="3">
        <v>0.01</v>
      </c>
      <c r="H202" s="3">
        <v>0.03</v>
      </c>
      <c r="I202" s="3">
        <v>8.33</v>
      </c>
      <c r="J202" s="3">
        <v>0.11</v>
      </c>
      <c r="K202" s="3">
        <v>50.9</v>
      </c>
      <c r="L202" s="3">
        <v>0.08</v>
      </c>
      <c r="M202" s="3">
        <v>0.03</v>
      </c>
      <c r="N202" s="3">
        <v>0.01</v>
      </c>
      <c r="O202" s="3">
        <v>0.17</v>
      </c>
      <c r="P202" s="3">
        <v>100.47</v>
      </c>
      <c r="Q202" s="29">
        <v>91.591118583438899</v>
      </c>
      <c r="R202" s="22"/>
    </row>
    <row r="203" spans="1:18" x14ac:dyDescent="0.2">
      <c r="A203" s="2" t="s">
        <v>161</v>
      </c>
      <c r="B203" s="2" t="s">
        <v>0</v>
      </c>
      <c r="C203" s="2" t="s">
        <v>322</v>
      </c>
      <c r="D203" s="19" t="s">
        <v>294</v>
      </c>
      <c r="E203" s="2">
        <v>40.25</v>
      </c>
      <c r="F203" s="2">
        <v>0.01</v>
      </c>
      <c r="G203" s="3">
        <v>0.03</v>
      </c>
      <c r="H203" s="3">
        <v>0.05</v>
      </c>
      <c r="I203" s="3">
        <v>7.51</v>
      </c>
      <c r="J203" s="3">
        <v>0.13</v>
      </c>
      <c r="K203" s="3">
        <v>50.76</v>
      </c>
      <c r="L203" s="3">
        <v>0.08</v>
      </c>
      <c r="M203" s="3">
        <v>0.01</v>
      </c>
      <c r="N203" s="3">
        <v>0</v>
      </c>
      <c r="O203" s="3">
        <v>0.15</v>
      </c>
      <c r="P203" s="3">
        <v>98.98</v>
      </c>
      <c r="Q203" s="29">
        <v>92.33613800654814</v>
      </c>
      <c r="R203" s="22"/>
    </row>
    <row r="204" spans="1:18" x14ac:dyDescent="0.2">
      <c r="A204" s="2" t="s">
        <v>162</v>
      </c>
      <c r="B204" s="2" t="s">
        <v>0</v>
      </c>
      <c r="C204" s="2" t="s">
        <v>322</v>
      </c>
      <c r="D204" s="19" t="s">
        <v>294</v>
      </c>
      <c r="E204" s="2">
        <v>40.36</v>
      </c>
      <c r="F204" s="2">
        <v>0.02</v>
      </c>
      <c r="G204" s="3">
        <v>0.01</v>
      </c>
      <c r="H204" s="3">
        <v>0.02</v>
      </c>
      <c r="I204" s="3">
        <v>9.43</v>
      </c>
      <c r="J204" s="3">
        <v>0.16</v>
      </c>
      <c r="K204" s="3">
        <v>50.11</v>
      </c>
      <c r="L204" s="3">
        <v>0.09</v>
      </c>
      <c r="M204" s="3">
        <v>0.01</v>
      </c>
      <c r="N204" s="3">
        <v>0.01</v>
      </c>
      <c r="O204" s="3">
        <v>0.15</v>
      </c>
      <c r="P204" s="3">
        <v>100.37</v>
      </c>
      <c r="Q204" s="29">
        <v>90.450991741165907</v>
      </c>
      <c r="R204" s="22"/>
    </row>
    <row r="205" spans="1:18" x14ac:dyDescent="0.2">
      <c r="A205" s="2" t="s">
        <v>163</v>
      </c>
      <c r="B205" s="2" t="s">
        <v>0</v>
      </c>
      <c r="C205" s="2" t="s">
        <v>322</v>
      </c>
      <c r="D205" s="19" t="s">
        <v>294</v>
      </c>
      <c r="E205" s="2">
        <v>39.880000000000003</v>
      </c>
      <c r="F205" s="2">
        <v>0</v>
      </c>
      <c r="G205" s="3">
        <v>0.01</v>
      </c>
      <c r="H205" s="3">
        <v>0.01</v>
      </c>
      <c r="I205" s="3">
        <v>9.6999999999999993</v>
      </c>
      <c r="J205" s="3">
        <v>0.15</v>
      </c>
      <c r="K205" s="3">
        <v>49.53</v>
      </c>
      <c r="L205" s="3">
        <v>0.06</v>
      </c>
      <c r="M205" s="3">
        <v>0.02</v>
      </c>
      <c r="N205" s="3">
        <v>0.01</v>
      </c>
      <c r="O205" s="3">
        <v>0.16</v>
      </c>
      <c r="P205" s="3">
        <v>99.53</v>
      </c>
      <c r="Q205" s="29">
        <v>90.101013573232052</v>
      </c>
      <c r="R205" s="22"/>
    </row>
    <row r="206" spans="1:18" x14ac:dyDescent="0.2">
      <c r="A206" s="2" t="s">
        <v>680</v>
      </c>
      <c r="B206" s="2" t="s">
        <v>0</v>
      </c>
      <c r="C206" s="2" t="s">
        <v>322</v>
      </c>
      <c r="D206" s="19" t="s">
        <v>694</v>
      </c>
      <c r="E206" s="2">
        <v>40.950000000000003</v>
      </c>
      <c r="F206" s="2">
        <v>0.02</v>
      </c>
      <c r="G206" s="3">
        <v>0.01</v>
      </c>
      <c r="H206" s="3">
        <v>0.02</v>
      </c>
      <c r="I206" s="3">
        <v>9.41</v>
      </c>
      <c r="J206" s="3">
        <v>0.13</v>
      </c>
      <c r="K206" s="3">
        <v>49.18</v>
      </c>
      <c r="L206" s="3">
        <v>7.0000000000000007E-2</v>
      </c>
      <c r="M206" s="3">
        <v>0.04</v>
      </c>
      <c r="N206" s="3">
        <v>0</v>
      </c>
      <c r="O206" s="3">
        <v>0.33</v>
      </c>
      <c r="P206" s="3">
        <v>100.16000000000001</v>
      </c>
      <c r="Q206" s="29">
        <v>90.306557626469427</v>
      </c>
      <c r="R206" s="22"/>
    </row>
    <row r="207" spans="1:18" x14ac:dyDescent="0.2">
      <c r="A207" s="2" t="s">
        <v>681</v>
      </c>
      <c r="B207" s="2" t="s">
        <v>0</v>
      </c>
      <c r="C207" s="2" t="s">
        <v>322</v>
      </c>
      <c r="D207" s="19" t="s">
        <v>694</v>
      </c>
      <c r="E207" s="2">
        <v>40.549999999999997</v>
      </c>
      <c r="F207" s="2">
        <v>0.03</v>
      </c>
      <c r="G207" s="3">
        <v>0.04</v>
      </c>
      <c r="H207" s="3">
        <v>0.03</v>
      </c>
      <c r="I207" s="3">
        <v>9.59</v>
      </c>
      <c r="J207" s="3">
        <v>0.14000000000000001</v>
      </c>
      <c r="K207" s="3">
        <v>48.88</v>
      </c>
      <c r="L207" s="3">
        <v>0.08</v>
      </c>
      <c r="M207" s="3">
        <v>0.06</v>
      </c>
      <c r="N207" s="3">
        <v>0.02</v>
      </c>
      <c r="O207" s="3">
        <v>0.32</v>
      </c>
      <c r="P207" s="3">
        <v>99.739999999999981</v>
      </c>
      <c r="Q207" s="29">
        <v>90.084900864030772</v>
      </c>
      <c r="R207" s="22"/>
    </row>
    <row r="208" spans="1:18" x14ac:dyDescent="0.2">
      <c r="A208" s="2" t="s">
        <v>682</v>
      </c>
      <c r="B208" s="2" t="s">
        <v>0</v>
      </c>
      <c r="C208" s="2" t="s">
        <v>322</v>
      </c>
      <c r="D208" s="19" t="s">
        <v>694</v>
      </c>
      <c r="E208" s="2">
        <v>41.21</v>
      </c>
      <c r="F208" s="2"/>
      <c r="G208" s="3">
        <v>0.02</v>
      </c>
      <c r="H208" s="3">
        <v>0.05</v>
      </c>
      <c r="I208" s="3">
        <v>8.83</v>
      </c>
      <c r="J208" s="3">
        <v>0.12</v>
      </c>
      <c r="K208" s="3">
        <v>49.54</v>
      </c>
      <c r="L208" s="3">
        <v>7.0000000000000007E-2</v>
      </c>
      <c r="M208" s="3">
        <v>0.05</v>
      </c>
      <c r="N208" s="3">
        <v>0.01</v>
      </c>
      <c r="O208" s="3">
        <v>0.35</v>
      </c>
      <c r="P208" s="3">
        <v>100.24999999999999</v>
      </c>
      <c r="Q208" s="29">
        <v>90.909807400804326</v>
      </c>
      <c r="R208" s="22"/>
    </row>
    <row r="209" spans="1:18" x14ac:dyDescent="0.2">
      <c r="A209" s="2" t="s">
        <v>683</v>
      </c>
      <c r="B209" s="2" t="s">
        <v>0</v>
      </c>
      <c r="C209" s="2" t="s">
        <v>322</v>
      </c>
      <c r="D209" s="19" t="s">
        <v>694</v>
      </c>
      <c r="E209" s="2">
        <v>41.08</v>
      </c>
      <c r="F209" s="2">
        <v>0.03</v>
      </c>
      <c r="G209" s="3">
        <v>0.03</v>
      </c>
      <c r="H209" s="3">
        <v>0.01</v>
      </c>
      <c r="I209" s="3">
        <v>8.65</v>
      </c>
      <c r="J209" s="3">
        <v>0.15</v>
      </c>
      <c r="K209" s="3">
        <v>49.75</v>
      </c>
      <c r="L209" s="3">
        <v>0.08</v>
      </c>
      <c r="M209" s="3">
        <v>0.01</v>
      </c>
      <c r="N209" s="3">
        <v>0.02</v>
      </c>
      <c r="O209" s="3">
        <v>0.38</v>
      </c>
      <c r="P209" s="3">
        <v>100.18999999999998</v>
      </c>
      <c r="Q209" s="29">
        <v>91.112891214352672</v>
      </c>
      <c r="R209" s="22"/>
    </row>
    <row r="210" spans="1:18" x14ac:dyDescent="0.2">
      <c r="A210" s="2" t="s">
        <v>684</v>
      </c>
      <c r="B210" s="2" t="s">
        <v>0</v>
      </c>
      <c r="C210" s="2" t="s">
        <v>322</v>
      </c>
      <c r="D210" s="19" t="s">
        <v>694</v>
      </c>
      <c r="E210" s="2">
        <v>40.47</v>
      </c>
      <c r="F210" s="2">
        <v>0.01</v>
      </c>
      <c r="G210" s="3">
        <v>0.01</v>
      </c>
      <c r="H210" s="3">
        <v>0.04</v>
      </c>
      <c r="I210" s="3">
        <v>9.89</v>
      </c>
      <c r="J210" s="3">
        <v>0.16</v>
      </c>
      <c r="K210" s="3">
        <v>48.58</v>
      </c>
      <c r="L210" s="3">
        <v>0.04</v>
      </c>
      <c r="M210" s="3">
        <v>0.01</v>
      </c>
      <c r="N210" s="3">
        <v>0.01</v>
      </c>
      <c r="O210" s="3">
        <v>0.31</v>
      </c>
      <c r="P210" s="3">
        <v>99.530000000000015</v>
      </c>
      <c r="Q210" s="29">
        <v>89.749851321288759</v>
      </c>
      <c r="R210" s="22"/>
    </row>
    <row r="211" spans="1:18" x14ac:dyDescent="0.2">
      <c r="A211" s="2" t="s">
        <v>685</v>
      </c>
      <c r="B211" s="2" t="s">
        <v>0</v>
      </c>
      <c r="C211" s="2" t="s">
        <v>322</v>
      </c>
      <c r="D211" s="19" t="s">
        <v>694</v>
      </c>
      <c r="E211" s="2">
        <v>40.98</v>
      </c>
      <c r="F211" s="2">
        <v>0.02</v>
      </c>
      <c r="G211" s="3">
        <v>0.01</v>
      </c>
      <c r="H211" s="3">
        <v>0.04</v>
      </c>
      <c r="I211" s="3">
        <v>9.74</v>
      </c>
      <c r="J211" s="3">
        <v>0.12</v>
      </c>
      <c r="K211" s="3">
        <v>48.86</v>
      </c>
      <c r="L211" s="3">
        <v>0.02</v>
      </c>
      <c r="M211" s="3">
        <v>0.05</v>
      </c>
      <c r="N211" s="3">
        <v>0.02</v>
      </c>
      <c r="O211" s="3">
        <v>0.39</v>
      </c>
      <c r="P211" s="3">
        <v>100.24999999999999</v>
      </c>
      <c r="Q211" s="29">
        <v>89.941707345395116</v>
      </c>
      <c r="R211" s="22"/>
    </row>
    <row r="212" spans="1:18" x14ac:dyDescent="0.2">
      <c r="A212" s="2" t="s">
        <v>686</v>
      </c>
      <c r="B212" s="2" t="s">
        <v>0</v>
      </c>
      <c r="C212" s="2" t="s">
        <v>322</v>
      </c>
      <c r="D212" s="19" t="s">
        <v>694</v>
      </c>
      <c r="E212" s="2">
        <v>40.770000000000003</v>
      </c>
      <c r="F212" s="2">
        <v>0.02</v>
      </c>
      <c r="G212" s="3">
        <v>0.02</v>
      </c>
      <c r="H212" s="3">
        <v>0.05</v>
      </c>
      <c r="I212" s="3">
        <v>9.7200000000000006</v>
      </c>
      <c r="J212" s="3">
        <v>0.13</v>
      </c>
      <c r="K212" s="3">
        <v>48.45</v>
      </c>
      <c r="L212" s="3">
        <v>7.0000000000000007E-2</v>
      </c>
      <c r="M212" s="3">
        <v>0.04</v>
      </c>
      <c r="N212" s="3">
        <v>0.01</v>
      </c>
      <c r="O212" s="3">
        <v>0.31</v>
      </c>
      <c r="P212" s="3">
        <v>99.590000000000018</v>
      </c>
      <c r="Q212" s="29">
        <v>89.883922536441361</v>
      </c>
      <c r="R212" s="22"/>
    </row>
    <row r="213" spans="1:18" x14ac:dyDescent="0.2">
      <c r="A213" s="2" t="s">
        <v>687</v>
      </c>
      <c r="B213" s="2" t="s">
        <v>0</v>
      </c>
      <c r="C213" s="2" t="s">
        <v>322</v>
      </c>
      <c r="D213" s="19" t="s">
        <v>694</v>
      </c>
      <c r="E213" s="2">
        <v>40.869999999999997</v>
      </c>
      <c r="F213" s="2">
        <v>0.01</v>
      </c>
      <c r="G213" s="3">
        <v>0.01</v>
      </c>
      <c r="H213" s="3">
        <v>0.03</v>
      </c>
      <c r="I213" s="3">
        <v>9.0299999999999994</v>
      </c>
      <c r="J213" s="3">
        <v>0.16</v>
      </c>
      <c r="K213" s="3">
        <v>49.33</v>
      </c>
      <c r="L213" s="3">
        <v>0.05</v>
      </c>
      <c r="M213" s="3">
        <v>0.02</v>
      </c>
      <c r="N213" s="3">
        <v>0.01</v>
      </c>
      <c r="O213" s="3">
        <v>0.4</v>
      </c>
      <c r="P213" s="3">
        <v>99.92</v>
      </c>
      <c r="Q213" s="29">
        <v>90.687200044880129</v>
      </c>
      <c r="R213" s="22"/>
    </row>
    <row r="214" spans="1:18" x14ac:dyDescent="0.2">
      <c r="A214" s="2" t="s">
        <v>688</v>
      </c>
      <c r="B214" s="2" t="s">
        <v>0</v>
      </c>
      <c r="C214" s="2" t="s">
        <v>322</v>
      </c>
      <c r="D214" s="19" t="s">
        <v>694</v>
      </c>
      <c r="E214" s="2">
        <v>40.82</v>
      </c>
      <c r="F214" s="2"/>
      <c r="G214" s="3">
        <v>0.01</v>
      </c>
      <c r="I214" s="3">
        <v>9.76</v>
      </c>
      <c r="J214" s="3">
        <v>0.13</v>
      </c>
      <c r="K214" s="3">
        <v>48.83</v>
      </c>
      <c r="L214" s="3">
        <v>0.04</v>
      </c>
      <c r="M214" s="3">
        <v>0.03</v>
      </c>
      <c r="N214" s="3">
        <v>0.02</v>
      </c>
      <c r="O214" s="3">
        <v>0.28999999999999998</v>
      </c>
      <c r="P214" s="3">
        <v>99.93</v>
      </c>
      <c r="Q214" s="29">
        <v>89.917568214288821</v>
      </c>
      <c r="R214" s="22"/>
    </row>
    <row r="215" spans="1:18" x14ac:dyDescent="0.2">
      <c r="A215" s="2" t="s">
        <v>689</v>
      </c>
      <c r="B215" s="2" t="s">
        <v>0</v>
      </c>
      <c r="C215" s="2" t="s">
        <v>322</v>
      </c>
      <c r="D215" s="19" t="s">
        <v>694</v>
      </c>
      <c r="E215" s="2">
        <v>40.450000000000003</v>
      </c>
      <c r="F215" s="2">
        <v>0.03</v>
      </c>
      <c r="G215" s="3">
        <v>0.01</v>
      </c>
      <c r="H215" s="3">
        <v>0.01</v>
      </c>
      <c r="I215" s="3">
        <v>10.06</v>
      </c>
      <c r="J215" s="3">
        <v>0.14000000000000001</v>
      </c>
      <c r="K215" s="3">
        <v>48.21</v>
      </c>
      <c r="L215" s="3">
        <v>0.04</v>
      </c>
      <c r="M215" s="3">
        <v>7.0000000000000007E-2</v>
      </c>
      <c r="N215" s="3">
        <v>0.02</v>
      </c>
      <c r="O215" s="3">
        <v>0.31</v>
      </c>
      <c r="P215" s="3">
        <v>99.35</v>
      </c>
      <c r="Q215" s="29">
        <v>89.52049065965285</v>
      </c>
      <c r="R215" s="22"/>
    </row>
    <row r="216" spans="1:18" x14ac:dyDescent="0.2">
      <c r="A216" s="2" t="s">
        <v>690</v>
      </c>
      <c r="B216" s="2" t="s">
        <v>0</v>
      </c>
      <c r="C216" s="2" t="s">
        <v>322</v>
      </c>
      <c r="D216" s="19" t="s">
        <v>694</v>
      </c>
      <c r="E216" s="2">
        <v>40.76</v>
      </c>
      <c r="F216" s="2"/>
      <c r="G216" s="3">
        <v>0.02</v>
      </c>
      <c r="H216" s="3">
        <v>0.03</v>
      </c>
      <c r="I216" s="3">
        <v>10.09</v>
      </c>
      <c r="J216" s="3">
        <v>0.18</v>
      </c>
      <c r="K216" s="3">
        <v>48.49</v>
      </c>
      <c r="L216" s="3">
        <v>0.04</v>
      </c>
      <c r="M216" s="3">
        <v>0.01</v>
      </c>
      <c r="N216" s="3">
        <v>0</v>
      </c>
      <c r="O216" s="3">
        <v>0.3</v>
      </c>
      <c r="P216" s="3">
        <v>99.920000000000016</v>
      </c>
      <c r="Q216" s="29">
        <v>89.546855197482714</v>
      </c>
      <c r="R216" s="22"/>
    </row>
    <row r="217" spans="1:18" x14ac:dyDescent="0.2">
      <c r="A217" s="2" t="s">
        <v>691</v>
      </c>
      <c r="B217" s="2" t="s">
        <v>0</v>
      </c>
      <c r="C217" s="2" t="s">
        <v>322</v>
      </c>
      <c r="D217" s="19" t="s">
        <v>694</v>
      </c>
      <c r="E217" s="2">
        <v>40.799999999999997</v>
      </c>
      <c r="F217" s="2">
        <v>0</v>
      </c>
      <c r="G217" s="3">
        <v>0.03</v>
      </c>
      <c r="H217" s="3">
        <v>0.03</v>
      </c>
      <c r="I217" s="3">
        <v>8.16</v>
      </c>
      <c r="J217" s="3">
        <v>0.12</v>
      </c>
      <c r="K217" s="3">
        <v>50.09</v>
      </c>
      <c r="L217" s="3">
        <v>0.09</v>
      </c>
      <c r="M217" s="3">
        <v>0.01</v>
      </c>
      <c r="N217" s="3">
        <v>0</v>
      </c>
      <c r="O217" s="3">
        <v>0.35</v>
      </c>
      <c r="P217" s="3">
        <v>99.679999999999993</v>
      </c>
      <c r="Q217" s="29">
        <v>91.626308393132746</v>
      </c>
      <c r="R217" s="22"/>
    </row>
    <row r="218" spans="1:18" x14ac:dyDescent="0.2">
      <c r="A218" s="2" t="s">
        <v>692</v>
      </c>
      <c r="B218" s="2" t="s">
        <v>0</v>
      </c>
      <c r="C218" s="2" t="s">
        <v>322</v>
      </c>
      <c r="D218" s="19" t="s">
        <v>694</v>
      </c>
      <c r="E218" s="2">
        <v>41.38</v>
      </c>
      <c r="F218" s="2">
        <v>0.02</v>
      </c>
      <c r="G218" s="3">
        <v>0.02</v>
      </c>
      <c r="H218" s="3">
        <v>0.03</v>
      </c>
      <c r="I218" s="3">
        <v>8.3699999999999992</v>
      </c>
      <c r="J218" s="3">
        <v>0.11</v>
      </c>
      <c r="K218" s="3">
        <v>50.55</v>
      </c>
      <c r="L218" s="3">
        <v>0.11</v>
      </c>
      <c r="M218" s="3">
        <v>0.03</v>
      </c>
      <c r="N218" s="3">
        <v>0.01</v>
      </c>
      <c r="O218" s="3">
        <v>0.35</v>
      </c>
      <c r="P218" s="3">
        <v>100.98</v>
      </c>
      <c r="Q218" s="29">
        <v>91.500642666235407</v>
      </c>
      <c r="R218" s="22"/>
    </row>
    <row r="219" spans="1:18" x14ac:dyDescent="0.2">
      <c r="A219" s="2" t="s">
        <v>216</v>
      </c>
      <c r="B219" s="2" t="s">
        <v>0</v>
      </c>
      <c r="C219" s="2" t="s">
        <v>323</v>
      </c>
      <c r="D219" s="19" t="s">
        <v>316</v>
      </c>
      <c r="E219" s="2">
        <v>40.9</v>
      </c>
      <c r="F219" s="2"/>
      <c r="I219" s="3">
        <v>10.220000000000001</v>
      </c>
      <c r="J219" s="3">
        <v>0.1</v>
      </c>
      <c r="K219" s="3">
        <v>47.8</v>
      </c>
      <c r="L219" s="3">
        <v>0.03</v>
      </c>
      <c r="O219" s="3">
        <v>0.38</v>
      </c>
      <c r="P219" s="3">
        <v>99.43</v>
      </c>
      <c r="Q219" s="29">
        <v>89.290132176334012</v>
      </c>
      <c r="R219" s="22"/>
    </row>
    <row r="220" spans="1:18" x14ac:dyDescent="0.2">
      <c r="A220" s="2" t="s">
        <v>217</v>
      </c>
      <c r="B220" s="2" t="s">
        <v>0</v>
      </c>
      <c r="C220" s="2" t="s">
        <v>323</v>
      </c>
      <c r="D220" s="19" t="s">
        <v>316</v>
      </c>
      <c r="E220" s="2">
        <v>40.01</v>
      </c>
      <c r="F220" s="2"/>
      <c r="I220" s="3">
        <v>9.92</v>
      </c>
      <c r="J220" s="3">
        <v>0.12</v>
      </c>
      <c r="K220" s="3">
        <v>49.48</v>
      </c>
      <c r="L220" s="3">
        <v>0.06</v>
      </c>
      <c r="O220" s="3">
        <v>0.35</v>
      </c>
      <c r="P220" s="3">
        <v>99.94</v>
      </c>
      <c r="Q220" s="29">
        <v>89.890003097108206</v>
      </c>
      <c r="R220" s="22"/>
    </row>
    <row r="221" spans="1:18" x14ac:dyDescent="0.2">
      <c r="A221" s="12" t="s">
        <v>324</v>
      </c>
      <c r="B221" s="2" t="s">
        <v>0</v>
      </c>
      <c r="C221" s="2" t="s">
        <v>323</v>
      </c>
      <c r="D221" s="19" t="s">
        <v>316</v>
      </c>
      <c r="E221" s="2">
        <v>40.64</v>
      </c>
      <c r="F221" s="2"/>
      <c r="I221" s="3">
        <v>10.26</v>
      </c>
      <c r="J221" s="3">
        <v>0.15</v>
      </c>
      <c r="K221" s="3">
        <v>48.57</v>
      </c>
      <c r="L221" s="3">
        <v>7.0000000000000007E-2</v>
      </c>
      <c r="O221" s="3">
        <v>0.32</v>
      </c>
      <c r="P221" s="3">
        <v>100.01</v>
      </c>
      <c r="Q221" s="29">
        <v>89.405049080778255</v>
      </c>
      <c r="R221" s="22"/>
    </row>
    <row r="222" spans="1:18" x14ac:dyDescent="0.2">
      <c r="A222" s="2" t="s">
        <v>218</v>
      </c>
      <c r="B222" s="2" t="s">
        <v>0</v>
      </c>
      <c r="C222" s="2" t="s">
        <v>323</v>
      </c>
      <c r="D222" s="19" t="s">
        <v>316</v>
      </c>
      <c r="E222" s="2">
        <v>40.619999999999997</v>
      </c>
      <c r="F222" s="2"/>
      <c r="I222" s="3">
        <v>9.24</v>
      </c>
      <c r="J222" s="3">
        <v>0.13</v>
      </c>
      <c r="K222" s="3">
        <v>49.53</v>
      </c>
      <c r="L222" s="3">
        <v>0.08</v>
      </c>
      <c r="O222" s="3">
        <v>0.41</v>
      </c>
      <c r="P222" s="3">
        <v>100.01</v>
      </c>
      <c r="Q222" s="29">
        <v>90.52597551688082</v>
      </c>
      <c r="R222" s="22"/>
    </row>
    <row r="223" spans="1:18" x14ac:dyDescent="0.2">
      <c r="A223" s="12" t="s">
        <v>325</v>
      </c>
      <c r="B223" s="2" t="s">
        <v>0</v>
      </c>
      <c r="C223" s="2" t="s">
        <v>323</v>
      </c>
      <c r="D223" s="19" t="s">
        <v>316</v>
      </c>
      <c r="E223" s="2">
        <v>41.31</v>
      </c>
      <c r="F223" s="2"/>
      <c r="I223" s="3">
        <v>9.11</v>
      </c>
      <c r="J223" s="3">
        <v>0.14000000000000001</v>
      </c>
      <c r="K223" s="3">
        <v>49.98</v>
      </c>
      <c r="L223" s="3">
        <v>0.06</v>
      </c>
      <c r="O223" s="3">
        <v>0.39</v>
      </c>
      <c r="P223" s="3">
        <v>100.99</v>
      </c>
      <c r="Q223" s="29">
        <v>90.723201205833576</v>
      </c>
      <c r="R223" s="22"/>
    </row>
    <row r="224" spans="1:18" x14ac:dyDescent="0.2">
      <c r="A224" s="12" t="s">
        <v>326</v>
      </c>
      <c r="B224" s="2" t="s">
        <v>0</v>
      </c>
      <c r="C224" s="2" t="s">
        <v>323</v>
      </c>
      <c r="D224" s="19" t="s">
        <v>316</v>
      </c>
      <c r="E224" s="2">
        <v>40.200000000000003</v>
      </c>
      <c r="F224" s="2"/>
      <c r="I224" s="3">
        <v>11.83</v>
      </c>
      <c r="J224" s="3">
        <v>0.13</v>
      </c>
      <c r="K224" s="3">
        <v>47.55</v>
      </c>
      <c r="L224" s="3">
        <v>0.05</v>
      </c>
      <c r="O224" s="3">
        <v>0.31</v>
      </c>
      <c r="P224" s="3">
        <v>100.07</v>
      </c>
      <c r="Q224" s="29">
        <v>87.752403010947006</v>
      </c>
      <c r="R224" s="22"/>
    </row>
    <row r="225" spans="1:18" x14ac:dyDescent="0.2">
      <c r="A225" s="12" t="s">
        <v>219</v>
      </c>
      <c r="B225" s="2" t="s">
        <v>0</v>
      </c>
      <c r="C225" s="2" t="s">
        <v>323</v>
      </c>
      <c r="D225" s="19" t="s">
        <v>316</v>
      </c>
      <c r="E225" s="2">
        <v>38.78</v>
      </c>
      <c r="F225" s="2"/>
      <c r="I225" s="3">
        <v>19.010000000000002</v>
      </c>
      <c r="J225" s="3">
        <v>0.22</v>
      </c>
      <c r="K225" s="3">
        <v>41.63</v>
      </c>
      <c r="L225" s="3">
        <v>0.05</v>
      </c>
      <c r="O225" s="3">
        <v>0.24</v>
      </c>
      <c r="P225" s="3">
        <v>99.93</v>
      </c>
      <c r="Q225" s="29">
        <v>79.606869522629793</v>
      </c>
      <c r="R225" s="22"/>
    </row>
    <row r="226" spans="1:18" x14ac:dyDescent="0.2">
      <c r="A226" s="12" t="s">
        <v>220</v>
      </c>
      <c r="B226" s="2" t="s">
        <v>0</v>
      </c>
      <c r="C226" s="2" t="s">
        <v>323</v>
      </c>
      <c r="D226" s="19" t="s">
        <v>316</v>
      </c>
      <c r="E226" s="2">
        <v>38.72</v>
      </c>
      <c r="F226" s="2"/>
      <c r="I226" s="3">
        <v>19.170000000000002</v>
      </c>
      <c r="J226" s="3">
        <v>0.22</v>
      </c>
      <c r="K226" s="3">
        <v>41.03</v>
      </c>
      <c r="L226" s="3">
        <v>0.08</v>
      </c>
      <c r="O226" s="3">
        <v>0.25</v>
      </c>
      <c r="P226" s="3">
        <v>99.47</v>
      </c>
      <c r="Q226" s="29">
        <v>79.232599189277877</v>
      </c>
      <c r="R226" s="22"/>
    </row>
    <row r="227" spans="1:18" x14ac:dyDescent="0.2">
      <c r="A227" s="12" t="s">
        <v>327</v>
      </c>
      <c r="B227" s="2" t="s">
        <v>0</v>
      </c>
      <c r="C227" s="2" t="s">
        <v>323</v>
      </c>
      <c r="D227" s="19" t="s">
        <v>316</v>
      </c>
      <c r="E227" s="2">
        <v>41</v>
      </c>
      <c r="F227" s="2"/>
      <c r="I227" s="3">
        <v>9.66</v>
      </c>
      <c r="J227" s="3">
        <v>0.11</v>
      </c>
      <c r="K227" s="3">
        <v>49.19</v>
      </c>
      <c r="L227" s="3">
        <v>0.04</v>
      </c>
      <c r="O227" s="3">
        <v>0.35</v>
      </c>
      <c r="P227" s="3">
        <v>100.35</v>
      </c>
      <c r="Q227" s="29">
        <v>90.076405759068223</v>
      </c>
      <c r="R227" s="22"/>
    </row>
    <row r="228" spans="1:18" x14ac:dyDescent="0.2">
      <c r="A228" s="2" t="s">
        <v>221</v>
      </c>
      <c r="B228" s="2" t="s">
        <v>0</v>
      </c>
      <c r="C228" s="2" t="s">
        <v>323</v>
      </c>
      <c r="D228" s="19" t="s">
        <v>316</v>
      </c>
      <c r="E228" s="2">
        <v>40.17</v>
      </c>
      <c r="F228" s="2"/>
      <c r="I228" s="3">
        <v>10.74</v>
      </c>
      <c r="J228" s="3">
        <v>0.1</v>
      </c>
      <c r="K228" s="3">
        <v>48.79</v>
      </c>
      <c r="L228" s="3">
        <v>0.1</v>
      </c>
      <c r="O228" s="3">
        <v>0.45</v>
      </c>
      <c r="P228" s="3">
        <v>100.35</v>
      </c>
      <c r="Q228" s="29">
        <v>89.008373235228802</v>
      </c>
      <c r="R228" s="22"/>
    </row>
    <row r="229" spans="1:18" x14ac:dyDescent="0.2">
      <c r="A229" s="2" t="s">
        <v>222</v>
      </c>
      <c r="B229" s="2" t="s">
        <v>0</v>
      </c>
      <c r="C229" s="2" t="s">
        <v>323</v>
      </c>
      <c r="D229" s="19" t="s">
        <v>316</v>
      </c>
      <c r="E229" s="2">
        <v>40.729999999999997</v>
      </c>
      <c r="F229" s="2"/>
      <c r="I229" s="3">
        <v>10.27</v>
      </c>
      <c r="J229" s="3">
        <v>0.06</v>
      </c>
      <c r="K229" s="3">
        <v>49.38</v>
      </c>
      <c r="L229" s="3">
        <v>0.02</v>
      </c>
      <c r="O229" s="3">
        <v>0.37</v>
      </c>
      <c r="P229" s="3">
        <v>100.83</v>
      </c>
      <c r="Q229" s="29">
        <v>89.551587866938306</v>
      </c>
      <c r="R229" s="22"/>
    </row>
    <row r="230" spans="1:18" x14ac:dyDescent="0.2">
      <c r="A230" s="2" t="s">
        <v>223</v>
      </c>
      <c r="B230" s="2" t="s">
        <v>0</v>
      </c>
      <c r="C230" s="2" t="s">
        <v>323</v>
      </c>
      <c r="D230" s="19" t="s">
        <v>316</v>
      </c>
      <c r="E230" s="2">
        <v>40.47</v>
      </c>
      <c r="F230" s="2"/>
      <c r="I230" s="3">
        <v>10.029999999999999</v>
      </c>
      <c r="J230" s="3">
        <v>0.11</v>
      </c>
      <c r="K230" s="3">
        <v>49</v>
      </c>
      <c r="L230" s="3">
        <v>0.03</v>
      </c>
      <c r="O230" s="3">
        <v>0.36</v>
      </c>
      <c r="P230" s="3">
        <v>100</v>
      </c>
      <c r="Q230" s="29">
        <v>89.699623079531619</v>
      </c>
      <c r="R230" s="22"/>
    </row>
    <row r="231" spans="1:18" x14ac:dyDescent="0.2">
      <c r="A231" s="2" t="s">
        <v>185</v>
      </c>
      <c r="B231" s="2" t="s">
        <v>0</v>
      </c>
      <c r="C231" s="2" t="s">
        <v>323</v>
      </c>
      <c r="D231" s="19" t="s">
        <v>306</v>
      </c>
      <c r="E231" s="2">
        <v>42.18</v>
      </c>
      <c r="F231" s="2">
        <v>0</v>
      </c>
      <c r="G231" s="3">
        <v>0.01</v>
      </c>
      <c r="H231" s="3">
        <v>0.03</v>
      </c>
      <c r="I231" s="3">
        <v>9.3699999999999992</v>
      </c>
      <c r="J231" s="3">
        <v>0.14000000000000001</v>
      </c>
      <c r="K231" s="3">
        <v>48.96</v>
      </c>
      <c r="L231" s="3">
        <v>0.05</v>
      </c>
      <c r="M231" s="3">
        <v>0.01</v>
      </c>
      <c r="N231" s="3">
        <v>0.02</v>
      </c>
      <c r="O231" s="3">
        <v>0.37</v>
      </c>
      <c r="P231" s="3">
        <v>101.14</v>
      </c>
      <c r="Q231" s="29">
        <v>90.304600611709375</v>
      </c>
      <c r="R231" s="22"/>
    </row>
    <row r="232" spans="1:18" x14ac:dyDescent="0.2">
      <c r="A232" s="2" t="s">
        <v>186</v>
      </c>
      <c r="B232" s="2" t="s">
        <v>0</v>
      </c>
      <c r="C232" s="2" t="s">
        <v>323</v>
      </c>
      <c r="D232" s="19" t="s">
        <v>306</v>
      </c>
      <c r="E232" s="2">
        <v>42.17</v>
      </c>
      <c r="F232" s="2">
        <v>0.01</v>
      </c>
      <c r="G232" s="3">
        <v>0</v>
      </c>
      <c r="H232" s="3">
        <v>0.03</v>
      </c>
      <c r="I232" s="3">
        <v>8.8000000000000007</v>
      </c>
      <c r="J232" s="3">
        <v>0.14000000000000001</v>
      </c>
      <c r="K232" s="3">
        <v>49.53</v>
      </c>
      <c r="L232" s="3">
        <v>7.0000000000000007E-2</v>
      </c>
      <c r="M232" s="3">
        <v>0.03</v>
      </c>
      <c r="N232" s="3">
        <v>0.01</v>
      </c>
      <c r="O232" s="3">
        <v>0.36</v>
      </c>
      <c r="P232" s="3">
        <v>101.15</v>
      </c>
      <c r="Q232" s="29">
        <v>90.936228878211637</v>
      </c>
      <c r="R232" s="22"/>
    </row>
    <row r="233" spans="1:18" x14ac:dyDescent="0.2">
      <c r="A233" s="2" t="s">
        <v>187</v>
      </c>
      <c r="B233" s="2" t="s">
        <v>0</v>
      </c>
      <c r="C233" s="2" t="s">
        <v>323</v>
      </c>
      <c r="D233" s="19" t="s">
        <v>306</v>
      </c>
      <c r="E233" s="2">
        <v>42.19</v>
      </c>
      <c r="F233" s="2">
        <v>0</v>
      </c>
      <c r="G233" s="3">
        <v>0.02</v>
      </c>
      <c r="H233" s="3">
        <v>0.03</v>
      </c>
      <c r="I233" s="3">
        <v>9.7799999999999994</v>
      </c>
      <c r="J233" s="3">
        <v>0.15</v>
      </c>
      <c r="K233" s="3">
        <v>48.83</v>
      </c>
      <c r="L233" s="3">
        <v>0.06</v>
      </c>
      <c r="M233" s="3">
        <v>0.04</v>
      </c>
      <c r="N233" s="3">
        <v>0.02</v>
      </c>
      <c r="O233" s="3">
        <v>0.35</v>
      </c>
      <c r="P233" s="3">
        <v>101.47</v>
      </c>
      <c r="Q233" s="29">
        <v>89.898994433981755</v>
      </c>
      <c r="R233" s="22"/>
    </row>
    <row r="234" spans="1:18" x14ac:dyDescent="0.2">
      <c r="A234" s="2" t="s">
        <v>188</v>
      </c>
      <c r="B234" s="2" t="s">
        <v>0</v>
      </c>
      <c r="C234" s="2" t="s">
        <v>323</v>
      </c>
      <c r="D234" s="19" t="s">
        <v>306</v>
      </c>
      <c r="E234" s="2">
        <v>41.94</v>
      </c>
      <c r="F234" s="2">
        <v>0.01</v>
      </c>
      <c r="G234" s="3">
        <v>0.01</v>
      </c>
      <c r="H234" s="3">
        <v>0.03</v>
      </c>
      <c r="I234" s="3">
        <v>9.2799999999999994</v>
      </c>
      <c r="J234" s="3">
        <v>0.14000000000000001</v>
      </c>
      <c r="K234" s="3">
        <v>49.24</v>
      </c>
      <c r="L234" s="3">
        <v>0.04</v>
      </c>
      <c r="M234" s="3">
        <v>0.02</v>
      </c>
      <c r="N234" s="3">
        <v>0.01</v>
      </c>
      <c r="O234" s="3">
        <v>0.38</v>
      </c>
      <c r="P234" s="3">
        <v>101.1</v>
      </c>
      <c r="Q234" s="29">
        <v>90.438203337805078</v>
      </c>
      <c r="R234" s="22"/>
    </row>
    <row r="235" spans="1:18" x14ac:dyDescent="0.2">
      <c r="A235" s="2" t="s">
        <v>189</v>
      </c>
      <c r="B235" s="2" t="s">
        <v>0</v>
      </c>
      <c r="C235" s="2" t="s">
        <v>323</v>
      </c>
      <c r="D235" s="19" t="s">
        <v>306</v>
      </c>
      <c r="E235" s="2">
        <v>42.43</v>
      </c>
      <c r="F235" s="2">
        <v>0.01</v>
      </c>
      <c r="G235" s="3">
        <v>0</v>
      </c>
      <c r="H235" s="3">
        <v>0.02</v>
      </c>
      <c r="I235" s="3">
        <v>9.0299999999999994</v>
      </c>
      <c r="J235" s="3">
        <v>0.17</v>
      </c>
      <c r="K235" s="3">
        <v>49.71</v>
      </c>
      <c r="L235" s="3">
        <v>0.05</v>
      </c>
      <c r="M235" s="3">
        <v>0</v>
      </c>
      <c r="N235" s="3">
        <v>0</v>
      </c>
      <c r="O235" s="3">
        <v>0.32</v>
      </c>
      <c r="P235" s="3">
        <v>101.74</v>
      </c>
      <c r="Q235" s="29">
        <v>90.751806421692237</v>
      </c>
      <c r="R235" s="22"/>
    </row>
    <row r="236" spans="1:18" x14ac:dyDescent="0.2">
      <c r="A236" s="2" t="s">
        <v>190</v>
      </c>
      <c r="B236" s="2" t="s">
        <v>0</v>
      </c>
      <c r="C236" s="2" t="s">
        <v>323</v>
      </c>
      <c r="D236" s="19" t="s">
        <v>306</v>
      </c>
      <c r="E236" s="2">
        <v>40.659999999999997</v>
      </c>
      <c r="F236" s="2">
        <v>0.01</v>
      </c>
      <c r="G236" s="3">
        <v>0.02</v>
      </c>
      <c r="H236" s="3">
        <v>0</v>
      </c>
      <c r="I236" s="3">
        <v>10.06</v>
      </c>
      <c r="J236" s="3">
        <v>0.12</v>
      </c>
      <c r="K236" s="3">
        <v>47.83</v>
      </c>
      <c r="L236" s="3">
        <v>0.05</v>
      </c>
      <c r="M236" s="3">
        <v>0.01</v>
      </c>
      <c r="N236" s="3">
        <v>0.01</v>
      </c>
      <c r="O236" s="3">
        <v>0.35</v>
      </c>
      <c r="P236" s="3">
        <v>99.12</v>
      </c>
      <c r="Q236" s="29">
        <v>89.446020002578209</v>
      </c>
      <c r="R236" s="22"/>
    </row>
    <row r="237" spans="1:18" x14ac:dyDescent="0.2">
      <c r="A237" s="2" t="s">
        <v>191</v>
      </c>
      <c r="B237" s="2" t="s">
        <v>0</v>
      </c>
      <c r="C237" s="2" t="s">
        <v>323</v>
      </c>
      <c r="D237" s="19" t="s">
        <v>306</v>
      </c>
      <c r="E237" s="2">
        <v>40.76</v>
      </c>
      <c r="F237" s="2">
        <v>0.03</v>
      </c>
      <c r="G237" s="3">
        <v>0.02</v>
      </c>
      <c r="H237" s="3">
        <v>0</v>
      </c>
      <c r="I237" s="3">
        <v>9.7200000000000006</v>
      </c>
      <c r="J237" s="3">
        <v>0.16</v>
      </c>
      <c r="K237" s="3">
        <v>47.74</v>
      </c>
      <c r="L237" s="3">
        <v>7.0000000000000007E-2</v>
      </c>
      <c r="M237" s="3">
        <v>0</v>
      </c>
      <c r="N237" s="3">
        <v>0.01</v>
      </c>
      <c r="O237" s="3">
        <v>0.35</v>
      </c>
      <c r="P237" s="3">
        <v>98.86</v>
      </c>
      <c r="Q237" s="29">
        <v>89.748896599890443</v>
      </c>
      <c r="R237" s="22"/>
    </row>
    <row r="238" spans="1:18" x14ac:dyDescent="0.2">
      <c r="A238" s="2" t="s">
        <v>192</v>
      </c>
      <c r="B238" s="2" t="s">
        <v>0</v>
      </c>
      <c r="C238" s="2" t="s">
        <v>323</v>
      </c>
      <c r="D238" s="19" t="s">
        <v>306</v>
      </c>
      <c r="E238" s="2">
        <v>40.74</v>
      </c>
      <c r="F238" s="2">
        <v>0.02</v>
      </c>
      <c r="G238" s="3">
        <v>0.03</v>
      </c>
      <c r="H238" s="3">
        <v>0</v>
      </c>
      <c r="I238" s="3">
        <v>10.119999999999999</v>
      </c>
      <c r="J238" s="3">
        <v>0.15</v>
      </c>
      <c r="K238" s="3">
        <v>47.66</v>
      </c>
      <c r="L238" s="3">
        <v>0.09</v>
      </c>
      <c r="M238" s="3">
        <v>0.01</v>
      </c>
      <c r="N238" s="3">
        <v>0</v>
      </c>
      <c r="O238" s="3">
        <v>0.42</v>
      </c>
      <c r="P238" s="3">
        <v>99.24</v>
      </c>
      <c r="Q238" s="29">
        <v>89.355934868573527</v>
      </c>
      <c r="R238" s="22"/>
    </row>
    <row r="239" spans="1:18" x14ac:dyDescent="0.2">
      <c r="A239" s="2" t="s">
        <v>193</v>
      </c>
      <c r="B239" s="2" t="s">
        <v>0</v>
      </c>
      <c r="C239" s="2" t="s">
        <v>323</v>
      </c>
      <c r="D239" s="19" t="s">
        <v>306</v>
      </c>
      <c r="E239" s="2">
        <v>40.67</v>
      </c>
      <c r="F239" s="2">
        <v>0.02</v>
      </c>
      <c r="G239" s="3">
        <v>0.02</v>
      </c>
      <c r="H239" s="3">
        <v>0</v>
      </c>
      <c r="I239" s="3">
        <v>10.28</v>
      </c>
      <c r="J239" s="3">
        <v>0.15</v>
      </c>
      <c r="K239" s="3">
        <v>47.54</v>
      </c>
      <c r="L239" s="3">
        <v>0.04</v>
      </c>
      <c r="M239" s="3">
        <v>0.01</v>
      </c>
      <c r="N239" s="3">
        <v>0.01</v>
      </c>
      <c r="O239" s="3">
        <v>0.39</v>
      </c>
      <c r="P239" s="3">
        <v>99.13</v>
      </c>
      <c r="Q239" s="29">
        <v>89.181515405099816</v>
      </c>
      <c r="R239" s="22"/>
    </row>
    <row r="240" spans="1:18" x14ac:dyDescent="0.2">
      <c r="A240" s="2" t="s">
        <v>194</v>
      </c>
      <c r="B240" s="2" t="s">
        <v>0</v>
      </c>
      <c r="C240" s="2" t="s">
        <v>323</v>
      </c>
      <c r="D240" s="19" t="s">
        <v>306</v>
      </c>
      <c r="E240" s="2">
        <v>41.31</v>
      </c>
      <c r="F240" s="2">
        <v>0.01</v>
      </c>
      <c r="G240" s="3">
        <v>0.01</v>
      </c>
      <c r="H240" s="3">
        <v>0</v>
      </c>
      <c r="I240" s="3">
        <v>10.15</v>
      </c>
      <c r="J240" s="3">
        <v>0.15</v>
      </c>
      <c r="K240" s="3">
        <v>48.23</v>
      </c>
      <c r="L240" s="3">
        <v>7.0000000000000007E-2</v>
      </c>
      <c r="M240" s="3">
        <v>0</v>
      </c>
      <c r="N240" s="3">
        <v>0.01</v>
      </c>
      <c r="O240" s="3">
        <v>0.38</v>
      </c>
      <c r="P240" s="3">
        <v>100.32</v>
      </c>
      <c r="Q240" s="29">
        <v>89.44055893008958</v>
      </c>
      <c r="R240" s="22"/>
    </row>
    <row r="241" spans="1:18" x14ac:dyDescent="0.2">
      <c r="A241" s="2" t="s">
        <v>195</v>
      </c>
      <c r="B241" s="2" t="s">
        <v>0</v>
      </c>
      <c r="C241" s="2" t="s">
        <v>323</v>
      </c>
      <c r="D241" s="19" t="s">
        <v>306</v>
      </c>
      <c r="E241" s="2">
        <v>41.03</v>
      </c>
      <c r="F241" s="2">
        <v>0.01</v>
      </c>
      <c r="G241" s="3">
        <v>0.01</v>
      </c>
      <c r="H241" s="3">
        <v>0</v>
      </c>
      <c r="I241" s="3">
        <v>11.55</v>
      </c>
      <c r="J241" s="3">
        <v>0.17</v>
      </c>
      <c r="K241" s="3">
        <v>47.42</v>
      </c>
      <c r="L241" s="3">
        <v>0.09</v>
      </c>
      <c r="M241" s="3">
        <v>0.01</v>
      </c>
      <c r="N241" s="3">
        <v>0</v>
      </c>
      <c r="O241" s="3">
        <v>0.35</v>
      </c>
      <c r="P241" s="3">
        <v>100.64</v>
      </c>
      <c r="Q241" s="29">
        <v>87.978598070618375</v>
      </c>
      <c r="R241" s="22"/>
    </row>
    <row r="242" spans="1:18" x14ac:dyDescent="0.2">
      <c r="A242" s="2" t="s">
        <v>196</v>
      </c>
      <c r="B242" s="2" t="s">
        <v>0</v>
      </c>
      <c r="C242" s="2" t="s">
        <v>323</v>
      </c>
      <c r="D242" s="19" t="s">
        <v>306</v>
      </c>
      <c r="E242" s="2">
        <v>40.590000000000003</v>
      </c>
      <c r="F242" s="2">
        <v>0</v>
      </c>
      <c r="G242" s="3">
        <v>0.01</v>
      </c>
      <c r="H242" s="3">
        <v>0.02</v>
      </c>
      <c r="I242" s="3">
        <v>9.98</v>
      </c>
      <c r="J242" s="3">
        <v>0.17</v>
      </c>
      <c r="K242" s="3">
        <v>48.16</v>
      </c>
      <c r="L242" s="3">
        <v>7.0000000000000007E-2</v>
      </c>
      <c r="M242" s="3">
        <v>0.01</v>
      </c>
      <c r="N242" s="3">
        <v>0.01</v>
      </c>
      <c r="O242" s="3">
        <v>0.39</v>
      </c>
      <c r="P242" s="3">
        <v>99.41</v>
      </c>
      <c r="Q242" s="29">
        <v>89.58547837471022</v>
      </c>
      <c r="R242" s="22"/>
    </row>
    <row r="243" spans="1:18" x14ac:dyDescent="0.2">
      <c r="A243" s="2" t="s">
        <v>197</v>
      </c>
      <c r="B243" s="2" t="s">
        <v>0</v>
      </c>
      <c r="C243" s="2" t="s">
        <v>323</v>
      </c>
      <c r="D243" s="19" t="s">
        <v>306</v>
      </c>
      <c r="E243" s="2">
        <v>40.450000000000003</v>
      </c>
      <c r="F243" s="2">
        <v>0</v>
      </c>
      <c r="G243" s="3">
        <v>0.02</v>
      </c>
      <c r="H243" s="3">
        <v>0.02</v>
      </c>
      <c r="I243" s="3">
        <v>10.61</v>
      </c>
      <c r="J243" s="3">
        <v>0.13</v>
      </c>
      <c r="K243" s="3">
        <v>47.83</v>
      </c>
      <c r="L243" s="3">
        <v>0.05</v>
      </c>
      <c r="M243" s="3">
        <v>0.01</v>
      </c>
      <c r="N243" s="3">
        <v>0.01</v>
      </c>
      <c r="O243" s="3">
        <v>0.36</v>
      </c>
      <c r="P243" s="3">
        <v>99.49</v>
      </c>
      <c r="Q243" s="29">
        <v>88.932871235902894</v>
      </c>
      <c r="R243" s="22"/>
    </row>
    <row r="244" spans="1:18" x14ac:dyDescent="0.2">
      <c r="A244" s="2" t="s">
        <v>198</v>
      </c>
      <c r="B244" s="2" t="s">
        <v>0</v>
      </c>
      <c r="C244" s="2" t="s">
        <v>323</v>
      </c>
      <c r="D244" s="19" t="s">
        <v>306</v>
      </c>
      <c r="E244" s="2">
        <v>40.25</v>
      </c>
      <c r="F244" s="2">
        <v>0.01</v>
      </c>
      <c r="G244" s="3">
        <v>0.01</v>
      </c>
      <c r="H244" s="3">
        <v>0.01</v>
      </c>
      <c r="I244" s="3">
        <v>10.71</v>
      </c>
      <c r="J244" s="3">
        <v>0.13</v>
      </c>
      <c r="K244" s="3">
        <v>47.51</v>
      </c>
      <c r="L244" s="3">
        <v>0.04</v>
      </c>
      <c r="M244" s="3">
        <v>0.01</v>
      </c>
      <c r="N244" s="3">
        <v>0.01</v>
      </c>
      <c r="O244" s="3">
        <v>0.41</v>
      </c>
      <c r="P244" s="3">
        <v>99.1</v>
      </c>
      <c r="Q244" s="29">
        <v>88.773475939807682</v>
      </c>
      <c r="R244" s="22"/>
    </row>
    <row r="245" spans="1:18" x14ac:dyDescent="0.2">
      <c r="A245" s="2" t="s">
        <v>199</v>
      </c>
      <c r="B245" s="2" t="s">
        <v>0</v>
      </c>
      <c r="C245" s="2" t="s">
        <v>323</v>
      </c>
      <c r="D245" s="19" t="s">
        <v>306</v>
      </c>
      <c r="E245" s="2">
        <v>40.200000000000003</v>
      </c>
      <c r="F245" s="2">
        <v>0</v>
      </c>
      <c r="G245" s="3">
        <v>0.01</v>
      </c>
      <c r="H245" s="3">
        <v>0</v>
      </c>
      <c r="I245" s="3">
        <v>11.55</v>
      </c>
      <c r="J245" s="3">
        <v>0.16</v>
      </c>
      <c r="K245" s="3">
        <v>46.97</v>
      </c>
      <c r="L245" s="3">
        <v>0.06</v>
      </c>
      <c r="M245" s="3">
        <v>0.02</v>
      </c>
      <c r="N245" s="3">
        <v>0.01</v>
      </c>
      <c r="O245" s="3">
        <v>0.36</v>
      </c>
      <c r="P245" s="3">
        <v>99.34</v>
      </c>
      <c r="Q245" s="29">
        <v>87.877387887494066</v>
      </c>
      <c r="R245" s="22"/>
    </row>
    <row r="246" spans="1:18" x14ac:dyDescent="0.2">
      <c r="A246" s="2" t="s">
        <v>200</v>
      </c>
      <c r="B246" s="2" t="s">
        <v>0</v>
      </c>
      <c r="C246" s="2" t="s">
        <v>323</v>
      </c>
      <c r="D246" s="19" t="s">
        <v>306</v>
      </c>
      <c r="E246" s="2">
        <v>40.5</v>
      </c>
      <c r="F246" s="2">
        <v>0</v>
      </c>
      <c r="G246" s="3">
        <v>0.02</v>
      </c>
      <c r="H246" s="3">
        <v>0</v>
      </c>
      <c r="I246" s="3">
        <v>10.27</v>
      </c>
      <c r="J246" s="3">
        <v>0.15</v>
      </c>
      <c r="K246" s="3">
        <v>47.87</v>
      </c>
      <c r="L246" s="3">
        <v>0.1</v>
      </c>
      <c r="M246" s="3">
        <v>0.01</v>
      </c>
      <c r="N246" s="3">
        <v>0</v>
      </c>
      <c r="O246" s="3">
        <v>0.39</v>
      </c>
      <c r="P246" s="3">
        <v>99.31</v>
      </c>
      <c r="Q246" s="29">
        <v>89.257411282292082</v>
      </c>
      <c r="R246" s="22"/>
    </row>
    <row r="247" spans="1:18" x14ac:dyDescent="0.2">
      <c r="A247" s="2" t="s">
        <v>201</v>
      </c>
      <c r="B247" s="2" t="s">
        <v>0</v>
      </c>
      <c r="C247" s="2" t="s">
        <v>323</v>
      </c>
      <c r="D247" s="19" t="s">
        <v>306</v>
      </c>
      <c r="E247" s="2">
        <v>41.25</v>
      </c>
      <c r="F247" s="2">
        <v>0</v>
      </c>
      <c r="G247" s="3">
        <v>0.01</v>
      </c>
      <c r="H247" s="3">
        <v>0.03</v>
      </c>
      <c r="I247" s="3">
        <v>11.13</v>
      </c>
      <c r="J247" s="3">
        <v>0.16</v>
      </c>
      <c r="K247" s="3">
        <v>48.11</v>
      </c>
      <c r="L247" s="3">
        <v>0.06</v>
      </c>
      <c r="M247" s="3">
        <v>0.01</v>
      </c>
      <c r="N247" s="3">
        <v>0</v>
      </c>
      <c r="O247" s="3">
        <v>0.31</v>
      </c>
      <c r="P247" s="3">
        <v>101.07</v>
      </c>
      <c r="Q247" s="29">
        <v>88.512581091071198</v>
      </c>
      <c r="R247" s="22"/>
    </row>
    <row r="248" spans="1:18" x14ac:dyDescent="0.2">
      <c r="A248" s="2" t="s">
        <v>202</v>
      </c>
      <c r="B248" s="2" t="s">
        <v>0</v>
      </c>
      <c r="C248" s="2" t="s">
        <v>323</v>
      </c>
      <c r="D248" s="19" t="s">
        <v>306</v>
      </c>
      <c r="E248" s="2">
        <v>42.19</v>
      </c>
      <c r="F248" s="2">
        <v>0</v>
      </c>
      <c r="G248" s="3">
        <v>0.02</v>
      </c>
      <c r="H248" s="3">
        <v>0.03</v>
      </c>
      <c r="I248" s="3">
        <v>9.7799999999999994</v>
      </c>
      <c r="J248" s="3">
        <v>0.15</v>
      </c>
      <c r="K248" s="3">
        <v>48.83</v>
      </c>
      <c r="L248" s="3">
        <v>0.06</v>
      </c>
      <c r="M248" s="3">
        <v>0.04</v>
      </c>
      <c r="N248" s="3">
        <v>0.02</v>
      </c>
      <c r="O248" s="3">
        <v>0.35</v>
      </c>
      <c r="P248" s="3">
        <v>101.47</v>
      </c>
      <c r="Q248" s="29">
        <v>89.898994433981755</v>
      </c>
      <c r="R248" s="22"/>
    </row>
    <row r="249" spans="1:18" x14ac:dyDescent="0.2">
      <c r="A249" s="2" t="s">
        <v>203</v>
      </c>
      <c r="B249" s="2" t="s">
        <v>0</v>
      </c>
      <c r="C249" s="2" t="s">
        <v>323</v>
      </c>
      <c r="D249" s="19" t="s">
        <v>306</v>
      </c>
      <c r="E249" s="2">
        <v>40.89</v>
      </c>
      <c r="F249" s="2">
        <v>0.02</v>
      </c>
      <c r="G249" s="3">
        <v>0.02</v>
      </c>
      <c r="H249" s="3">
        <v>0</v>
      </c>
      <c r="I249" s="3">
        <v>10.119999999999999</v>
      </c>
      <c r="J249" s="3">
        <v>0.12</v>
      </c>
      <c r="K249" s="3">
        <v>47.97</v>
      </c>
      <c r="L249" s="3">
        <v>7.0000000000000007E-2</v>
      </c>
      <c r="M249" s="3">
        <v>0.02</v>
      </c>
      <c r="N249" s="3">
        <v>0.01</v>
      </c>
      <c r="O249" s="3">
        <v>0.4</v>
      </c>
      <c r="P249" s="3">
        <v>99.64</v>
      </c>
      <c r="Q249" s="29">
        <v>89.417441471029221</v>
      </c>
      <c r="R249" s="22"/>
    </row>
    <row r="250" spans="1:18" x14ac:dyDescent="0.2">
      <c r="A250" s="2" t="s">
        <v>204</v>
      </c>
      <c r="B250" s="2" t="s">
        <v>0</v>
      </c>
      <c r="C250" s="2" t="s">
        <v>323</v>
      </c>
      <c r="D250" s="19" t="s">
        <v>306</v>
      </c>
      <c r="E250" s="2">
        <v>41</v>
      </c>
      <c r="F250" s="2">
        <v>0.03</v>
      </c>
      <c r="G250" s="3">
        <v>0.01</v>
      </c>
      <c r="H250" s="3">
        <v>0</v>
      </c>
      <c r="I250" s="3">
        <v>10.4</v>
      </c>
      <c r="J250" s="3">
        <v>0.13</v>
      </c>
      <c r="K250" s="3">
        <v>48.16</v>
      </c>
      <c r="L250" s="3">
        <v>7.0000000000000007E-2</v>
      </c>
      <c r="M250" s="3">
        <v>0.01</v>
      </c>
      <c r="N250" s="3">
        <v>0.01</v>
      </c>
      <c r="O250" s="3">
        <v>0.36</v>
      </c>
      <c r="P250" s="3">
        <v>100.18</v>
      </c>
      <c r="Q250" s="29">
        <v>89.194550716928873</v>
      </c>
      <c r="R250" s="22"/>
    </row>
    <row r="251" spans="1:18" x14ac:dyDescent="0.2">
      <c r="A251" s="2" t="s">
        <v>205</v>
      </c>
      <c r="B251" s="2" t="s">
        <v>0</v>
      </c>
      <c r="C251" s="2" t="s">
        <v>323</v>
      </c>
      <c r="D251" s="19" t="s">
        <v>306</v>
      </c>
      <c r="E251" s="2">
        <v>41.07</v>
      </c>
      <c r="F251" s="2">
        <v>0.01</v>
      </c>
      <c r="G251" s="3">
        <v>0.02</v>
      </c>
      <c r="H251" s="3">
        <v>0</v>
      </c>
      <c r="I251" s="3">
        <v>9.9600000000000009</v>
      </c>
      <c r="J251" s="3">
        <v>0.14000000000000001</v>
      </c>
      <c r="K251" s="3">
        <v>48.56</v>
      </c>
      <c r="L251" s="3">
        <v>0.09</v>
      </c>
      <c r="M251" s="3">
        <v>0.01</v>
      </c>
      <c r="N251" s="3">
        <v>0</v>
      </c>
      <c r="O251" s="3">
        <v>0.36</v>
      </c>
      <c r="P251" s="3">
        <v>100.22</v>
      </c>
      <c r="Q251" s="29">
        <v>89.680975790564432</v>
      </c>
      <c r="R251" s="22"/>
    </row>
    <row r="252" spans="1:18" x14ac:dyDescent="0.2">
      <c r="A252" s="2" t="s">
        <v>206</v>
      </c>
      <c r="B252" s="2" t="s">
        <v>0</v>
      </c>
      <c r="C252" s="2" t="s">
        <v>323</v>
      </c>
      <c r="D252" s="19" t="s">
        <v>306</v>
      </c>
      <c r="E252" s="2">
        <v>40.590000000000003</v>
      </c>
      <c r="F252" s="2">
        <v>0.01</v>
      </c>
      <c r="G252" s="3">
        <v>0.01</v>
      </c>
      <c r="H252" s="3">
        <v>0.04</v>
      </c>
      <c r="I252" s="3">
        <v>10.199999999999999</v>
      </c>
      <c r="J252" s="3">
        <v>0.13</v>
      </c>
      <c r="K252" s="3">
        <v>48.35</v>
      </c>
      <c r="L252" s="3">
        <v>0.08</v>
      </c>
      <c r="M252" s="3">
        <v>0.01</v>
      </c>
      <c r="N252" s="3">
        <v>0</v>
      </c>
      <c r="O252" s="3">
        <v>0.39</v>
      </c>
      <c r="P252" s="3">
        <v>99.81</v>
      </c>
      <c r="Q252" s="29">
        <v>89.417596183978702</v>
      </c>
      <c r="R252" s="22"/>
    </row>
    <row r="253" spans="1:18" x14ac:dyDescent="0.2">
      <c r="A253" s="2" t="s">
        <v>207</v>
      </c>
      <c r="B253" s="2" t="s">
        <v>0</v>
      </c>
      <c r="C253" s="2" t="s">
        <v>323</v>
      </c>
      <c r="D253" s="19" t="s">
        <v>306</v>
      </c>
      <c r="E253" s="2">
        <v>41.56</v>
      </c>
      <c r="F253" s="2">
        <v>0.01</v>
      </c>
      <c r="G253" s="3">
        <v>0</v>
      </c>
      <c r="H253" s="3">
        <v>0.01</v>
      </c>
      <c r="I253" s="3">
        <v>9.91</v>
      </c>
      <c r="J253" s="3">
        <v>0.15</v>
      </c>
      <c r="K253" s="3">
        <v>48.85</v>
      </c>
      <c r="L253" s="3">
        <v>0.02</v>
      </c>
      <c r="M253" s="3">
        <v>0</v>
      </c>
      <c r="N253" s="3">
        <v>0</v>
      </c>
      <c r="O253" s="3">
        <v>0.4</v>
      </c>
      <c r="P253" s="3">
        <v>100.91</v>
      </c>
      <c r="Q253" s="29">
        <v>89.782208919514702</v>
      </c>
      <c r="R253" s="22"/>
    </row>
    <row r="254" spans="1:18" x14ac:dyDescent="0.2">
      <c r="A254" s="2" t="s">
        <v>208</v>
      </c>
      <c r="B254" s="2" t="s">
        <v>0</v>
      </c>
      <c r="C254" s="2" t="s">
        <v>323</v>
      </c>
      <c r="D254" s="19" t="s">
        <v>306</v>
      </c>
      <c r="E254" s="2">
        <v>41.7</v>
      </c>
      <c r="F254" s="2">
        <v>0</v>
      </c>
      <c r="G254" s="3">
        <v>0.01</v>
      </c>
      <c r="H254" s="3">
        <v>0.02</v>
      </c>
      <c r="I254" s="3">
        <v>10.14</v>
      </c>
      <c r="J254" s="3">
        <v>0.14000000000000001</v>
      </c>
      <c r="K254" s="3">
        <v>48.23</v>
      </c>
      <c r="L254" s="3">
        <v>0.04</v>
      </c>
      <c r="M254" s="3">
        <v>0.03</v>
      </c>
      <c r="N254" s="3">
        <v>0.01</v>
      </c>
      <c r="O254" s="3">
        <v>0.31</v>
      </c>
      <c r="P254" s="3">
        <v>100.63</v>
      </c>
      <c r="Q254" s="29">
        <v>89.449864748567649</v>
      </c>
      <c r="R254" s="22"/>
    </row>
    <row r="255" spans="1:18" x14ac:dyDescent="0.2">
      <c r="A255" s="2" t="s">
        <v>209</v>
      </c>
      <c r="B255" s="2" t="s">
        <v>0</v>
      </c>
      <c r="C255" s="2" t="s">
        <v>323</v>
      </c>
      <c r="D255" s="19" t="s">
        <v>306</v>
      </c>
      <c r="E255" s="2">
        <v>40.159999999999997</v>
      </c>
      <c r="F255" s="2">
        <v>0.02</v>
      </c>
      <c r="G255" s="3">
        <v>0.03</v>
      </c>
      <c r="H255" s="3">
        <v>0</v>
      </c>
      <c r="I255" s="3">
        <v>14.9</v>
      </c>
      <c r="J255" s="3">
        <v>0.17</v>
      </c>
      <c r="K255" s="3">
        <v>45.18</v>
      </c>
      <c r="L255" s="3">
        <v>0.09</v>
      </c>
      <c r="M255" s="3">
        <v>0.02</v>
      </c>
      <c r="N255" s="3">
        <v>0.01</v>
      </c>
      <c r="O255" s="3">
        <v>0.27</v>
      </c>
      <c r="P255" s="3">
        <v>100.85</v>
      </c>
      <c r="Q255" s="29">
        <v>84.38739814767807</v>
      </c>
      <c r="R255" s="22"/>
    </row>
    <row r="256" spans="1:18" x14ac:dyDescent="0.2">
      <c r="A256" s="2" t="s">
        <v>210</v>
      </c>
      <c r="B256" s="2" t="s">
        <v>0</v>
      </c>
      <c r="C256" s="2" t="s">
        <v>323</v>
      </c>
      <c r="D256" s="19" t="s">
        <v>306</v>
      </c>
      <c r="E256" s="2">
        <v>40.79</v>
      </c>
      <c r="F256" s="2">
        <v>0.04</v>
      </c>
      <c r="G256" s="3">
        <v>0.02</v>
      </c>
      <c r="H256" s="3">
        <v>0.03</v>
      </c>
      <c r="I256" s="3">
        <v>9.77</v>
      </c>
      <c r="J256" s="3">
        <v>0.1</v>
      </c>
      <c r="K256" s="3">
        <v>47.95</v>
      </c>
      <c r="L256" s="3">
        <v>0.06</v>
      </c>
      <c r="M256" s="3">
        <v>0.01</v>
      </c>
      <c r="N256" s="3">
        <v>0.01</v>
      </c>
      <c r="O256" s="3">
        <v>0.35</v>
      </c>
      <c r="P256" s="3">
        <v>99.13</v>
      </c>
      <c r="Q256" s="29">
        <v>89.742071063057594</v>
      </c>
      <c r="R256" s="22"/>
    </row>
    <row r="257" spans="1:18" x14ac:dyDescent="0.2">
      <c r="A257" s="2" t="s">
        <v>211</v>
      </c>
      <c r="B257" s="2" t="s">
        <v>0</v>
      </c>
      <c r="C257" s="2" t="s">
        <v>323</v>
      </c>
      <c r="D257" s="19" t="s">
        <v>306</v>
      </c>
      <c r="E257" s="2">
        <v>40.450000000000003</v>
      </c>
      <c r="F257" s="2">
        <v>0.02</v>
      </c>
      <c r="G257" s="3">
        <v>0.01</v>
      </c>
      <c r="H257" s="3">
        <v>0.02</v>
      </c>
      <c r="I257" s="3">
        <v>9.8800000000000008</v>
      </c>
      <c r="J257" s="3">
        <v>0.15</v>
      </c>
      <c r="K257" s="3">
        <v>48.11</v>
      </c>
      <c r="L257" s="3">
        <v>0.06</v>
      </c>
      <c r="M257" s="3">
        <v>0.01</v>
      </c>
      <c r="N257" s="3">
        <v>0</v>
      </c>
      <c r="O257" s="3">
        <v>0.35</v>
      </c>
      <c r="P257" s="3">
        <v>99.06</v>
      </c>
      <c r="Q257" s="29">
        <v>89.669443695588072</v>
      </c>
      <c r="R257" s="22"/>
    </row>
    <row r="258" spans="1:18" x14ac:dyDescent="0.2">
      <c r="A258" s="2" t="s">
        <v>212</v>
      </c>
      <c r="B258" s="2" t="s">
        <v>0</v>
      </c>
      <c r="C258" s="2" t="s">
        <v>323</v>
      </c>
      <c r="D258" s="19" t="s">
        <v>306</v>
      </c>
      <c r="E258" s="2">
        <v>41.75</v>
      </c>
      <c r="F258" s="2">
        <v>0</v>
      </c>
      <c r="G258" s="3">
        <v>0</v>
      </c>
      <c r="H258" s="3">
        <v>0.02</v>
      </c>
      <c r="I258" s="3">
        <v>7.99</v>
      </c>
      <c r="J258" s="3">
        <v>0.12</v>
      </c>
      <c r="K258" s="3">
        <v>50.13</v>
      </c>
      <c r="L258" s="3">
        <v>7.0000000000000007E-2</v>
      </c>
      <c r="M258" s="3">
        <v>0</v>
      </c>
      <c r="N258" s="3">
        <v>0</v>
      </c>
      <c r="O258" s="3">
        <v>0.39</v>
      </c>
      <c r="P258" s="3">
        <v>100.47</v>
      </c>
      <c r="Q258" s="29">
        <v>91.792447481765507</v>
      </c>
      <c r="R258" s="22"/>
    </row>
    <row r="259" spans="1:18" x14ac:dyDescent="0.2">
      <c r="A259" s="2" t="s">
        <v>213</v>
      </c>
      <c r="B259" s="2" t="s">
        <v>0</v>
      </c>
      <c r="C259" s="2" t="s">
        <v>323</v>
      </c>
      <c r="D259" s="19" t="s">
        <v>306</v>
      </c>
      <c r="E259" s="2">
        <v>41.42</v>
      </c>
      <c r="F259" s="2">
        <v>0.02</v>
      </c>
      <c r="G259" s="3">
        <v>0.02</v>
      </c>
      <c r="H259" s="3">
        <v>0</v>
      </c>
      <c r="I259" s="3">
        <v>8.8000000000000007</v>
      </c>
      <c r="J259" s="3">
        <v>0.13</v>
      </c>
      <c r="K259" s="3">
        <v>49.26</v>
      </c>
      <c r="L259" s="3">
        <v>0.1</v>
      </c>
      <c r="M259" s="3">
        <v>0.03</v>
      </c>
      <c r="N259" s="3">
        <v>0</v>
      </c>
      <c r="O259" s="3">
        <v>0.34</v>
      </c>
      <c r="P259" s="3">
        <v>100.12</v>
      </c>
      <c r="Q259" s="29">
        <v>90.891074535523259</v>
      </c>
      <c r="R259" s="22"/>
    </row>
    <row r="260" spans="1:18" x14ac:dyDescent="0.2">
      <c r="A260" s="2" t="s">
        <v>214</v>
      </c>
      <c r="B260" s="2" t="s">
        <v>0</v>
      </c>
      <c r="C260" s="2" t="s">
        <v>323</v>
      </c>
      <c r="D260" s="19" t="s">
        <v>306</v>
      </c>
      <c r="E260" s="2">
        <v>40.159999999999997</v>
      </c>
      <c r="F260" s="2">
        <v>0.01</v>
      </c>
      <c r="G260" s="3">
        <v>0.01</v>
      </c>
      <c r="H260" s="3">
        <v>0.01</v>
      </c>
      <c r="I260" s="3">
        <v>11.91</v>
      </c>
      <c r="J260" s="3">
        <v>0.15</v>
      </c>
      <c r="K260" s="3">
        <v>47.11</v>
      </c>
      <c r="L260" s="3">
        <v>0.06</v>
      </c>
      <c r="M260" s="3">
        <v>0.01</v>
      </c>
      <c r="N260" s="3">
        <v>0.03</v>
      </c>
      <c r="O260" s="3">
        <v>0.34</v>
      </c>
      <c r="P260" s="3">
        <v>99.8</v>
      </c>
      <c r="Q260" s="29">
        <v>87.579006927790459</v>
      </c>
      <c r="R260" s="22"/>
    </row>
    <row r="261" spans="1:18" x14ac:dyDescent="0.2">
      <c r="A261" s="2" t="s">
        <v>215</v>
      </c>
      <c r="B261" s="2" t="s">
        <v>0</v>
      </c>
      <c r="C261" s="2" t="s">
        <v>323</v>
      </c>
      <c r="D261" s="19" t="s">
        <v>306</v>
      </c>
      <c r="E261" s="2">
        <v>40.729999999999997</v>
      </c>
      <c r="F261" s="2">
        <v>0.01</v>
      </c>
      <c r="G261" s="3">
        <v>0.01</v>
      </c>
      <c r="H261" s="3">
        <v>0.03</v>
      </c>
      <c r="I261" s="3">
        <v>11.18</v>
      </c>
      <c r="J261" s="3">
        <v>0.12</v>
      </c>
      <c r="K261" s="3">
        <v>47.53</v>
      </c>
      <c r="L261" s="3">
        <v>0.05</v>
      </c>
      <c r="M261" s="3">
        <v>0.03</v>
      </c>
      <c r="N261" s="3">
        <v>0.01</v>
      </c>
      <c r="O261" s="3">
        <v>0.37</v>
      </c>
      <c r="P261" s="3">
        <v>100.07</v>
      </c>
      <c r="Q261" s="29">
        <v>88.342597312502093</v>
      </c>
      <c r="R261" s="22"/>
    </row>
    <row r="262" spans="1:18" x14ac:dyDescent="0.2">
      <c r="A262" s="2" t="s">
        <v>181</v>
      </c>
      <c r="B262" s="2" t="s">
        <v>0</v>
      </c>
      <c r="C262" s="2" t="s">
        <v>323</v>
      </c>
      <c r="D262" s="19" t="s">
        <v>294</v>
      </c>
      <c r="E262" s="2">
        <v>40.46</v>
      </c>
      <c r="F262" s="2">
        <v>0</v>
      </c>
      <c r="G262" s="3">
        <v>0.03</v>
      </c>
      <c r="H262" s="3">
        <v>0.03</v>
      </c>
      <c r="I262" s="3">
        <v>8.92</v>
      </c>
      <c r="J262" s="3">
        <v>0.11</v>
      </c>
      <c r="K262" s="3">
        <v>50.54</v>
      </c>
      <c r="L262" s="3">
        <v>0.06</v>
      </c>
      <c r="M262" s="3">
        <v>0.01</v>
      </c>
      <c r="N262" s="3">
        <v>0.01</v>
      </c>
      <c r="O262" s="3">
        <v>0.14000000000000001</v>
      </c>
      <c r="P262" s="3">
        <v>100.31</v>
      </c>
      <c r="Q262" s="29">
        <v>90.990827973497019</v>
      </c>
      <c r="R262" s="22"/>
    </row>
    <row r="263" spans="1:18" x14ac:dyDescent="0.2">
      <c r="A263" s="2" t="s">
        <v>182</v>
      </c>
      <c r="B263" s="2" t="s">
        <v>0</v>
      </c>
      <c r="C263" s="2" t="s">
        <v>323</v>
      </c>
      <c r="D263" s="19" t="s">
        <v>294</v>
      </c>
      <c r="E263" s="2">
        <v>40.4</v>
      </c>
      <c r="F263" s="2">
        <v>0.01</v>
      </c>
      <c r="G263" s="3">
        <v>0.01</v>
      </c>
      <c r="H263" s="3">
        <v>0.03</v>
      </c>
      <c r="I263" s="3">
        <v>9.6300000000000008</v>
      </c>
      <c r="J263" s="3">
        <v>0.14000000000000001</v>
      </c>
      <c r="K263" s="3">
        <v>49.76</v>
      </c>
      <c r="L263" s="3">
        <v>0.08</v>
      </c>
      <c r="M263" s="3">
        <v>0.05</v>
      </c>
      <c r="N263" s="3">
        <v>0</v>
      </c>
      <c r="O263" s="3">
        <v>0.15</v>
      </c>
      <c r="P263" s="3">
        <v>100.26</v>
      </c>
      <c r="Q263" s="29">
        <v>90.206429488203554</v>
      </c>
      <c r="R263" s="22"/>
    </row>
    <row r="264" spans="1:18" x14ac:dyDescent="0.2">
      <c r="A264" s="2" t="s">
        <v>183</v>
      </c>
      <c r="B264" s="2" t="s">
        <v>0</v>
      </c>
      <c r="C264" s="2" t="s">
        <v>323</v>
      </c>
      <c r="D264" s="19" t="s">
        <v>294</v>
      </c>
      <c r="E264" s="2">
        <v>40.18</v>
      </c>
      <c r="F264" s="2">
        <v>0</v>
      </c>
      <c r="G264" s="3">
        <v>0</v>
      </c>
      <c r="H264" s="3">
        <v>0.02</v>
      </c>
      <c r="I264" s="3">
        <v>9.2899999999999991</v>
      </c>
      <c r="J264" s="3">
        <v>0.13</v>
      </c>
      <c r="K264" s="3">
        <v>50.67</v>
      </c>
      <c r="L264" s="3">
        <v>0.05</v>
      </c>
      <c r="M264" s="3">
        <v>0.04</v>
      </c>
      <c r="N264" s="3">
        <v>0.01</v>
      </c>
      <c r="O264" s="3">
        <v>0.13</v>
      </c>
      <c r="P264" s="3">
        <v>100.52</v>
      </c>
      <c r="Q264" s="29">
        <v>90.673808806148102</v>
      </c>
      <c r="R264" s="22"/>
    </row>
    <row r="265" spans="1:18" x14ac:dyDescent="0.2">
      <c r="A265" s="2" t="s">
        <v>249</v>
      </c>
      <c r="B265" s="2" t="s">
        <v>0</v>
      </c>
      <c r="C265" s="2" t="s">
        <v>328</v>
      </c>
      <c r="D265" s="19" t="s">
        <v>308</v>
      </c>
      <c r="E265" s="2">
        <v>41.37</v>
      </c>
      <c r="F265" s="2">
        <v>0.03</v>
      </c>
      <c r="G265" s="3">
        <v>0.01</v>
      </c>
      <c r="H265" s="3">
        <v>0.03</v>
      </c>
      <c r="I265" s="3">
        <v>9.84</v>
      </c>
      <c r="J265" s="3">
        <v>0.12</v>
      </c>
      <c r="K265" s="3">
        <v>48.24</v>
      </c>
      <c r="L265" s="3">
        <v>0.06</v>
      </c>
      <c r="M265" s="3">
        <v>0.02</v>
      </c>
      <c r="N265" s="3">
        <v>0.01</v>
      </c>
      <c r="O265" s="3">
        <v>0.4</v>
      </c>
      <c r="P265" s="3">
        <v>100.13</v>
      </c>
      <c r="Q265" s="29">
        <v>89.731852914924829</v>
      </c>
      <c r="R265" s="22"/>
    </row>
    <row r="266" spans="1:18" x14ac:dyDescent="0.2">
      <c r="A266" s="2" t="s">
        <v>250</v>
      </c>
      <c r="B266" s="2" t="s">
        <v>0</v>
      </c>
      <c r="C266" s="2" t="s">
        <v>328</v>
      </c>
      <c r="D266" s="19" t="s">
        <v>308</v>
      </c>
      <c r="E266" s="2">
        <v>41.3</v>
      </c>
      <c r="F266" s="2">
        <v>0.02</v>
      </c>
      <c r="G266" s="3">
        <v>0</v>
      </c>
      <c r="H266" s="3">
        <v>0.02</v>
      </c>
      <c r="I266" s="3">
        <v>10.3</v>
      </c>
      <c r="J266" s="3">
        <v>0.06</v>
      </c>
      <c r="K266" s="3">
        <v>48.17</v>
      </c>
      <c r="L266" s="3">
        <v>7.0000000000000007E-2</v>
      </c>
      <c r="M266" s="3">
        <v>0.01</v>
      </c>
      <c r="N266" s="3">
        <v>0.02</v>
      </c>
      <c r="O266" s="3">
        <v>0.35</v>
      </c>
      <c r="P266" s="3">
        <v>100.32</v>
      </c>
      <c r="Q266" s="29">
        <v>89.289304680894432</v>
      </c>
      <c r="R266" s="22"/>
    </row>
    <row r="267" spans="1:18" x14ac:dyDescent="0.2">
      <c r="A267" s="2" t="s">
        <v>251</v>
      </c>
      <c r="B267" s="2" t="s">
        <v>0</v>
      </c>
      <c r="C267" s="2" t="s">
        <v>328</v>
      </c>
      <c r="D267" s="19" t="s">
        <v>308</v>
      </c>
      <c r="E267" s="2">
        <v>40.72</v>
      </c>
      <c r="F267" s="2">
        <v>0</v>
      </c>
      <c r="G267" s="3">
        <v>0</v>
      </c>
      <c r="H267" s="3">
        <v>0</v>
      </c>
      <c r="I267" s="3">
        <v>9.52</v>
      </c>
      <c r="J267" s="3">
        <v>0.18</v>
      </c>
      <c r="K267" s="3">
        <v>48.79</v>
      </c>
      <c r="L267" s="3">
        <v>0.05</v>
      </c>
      <c r="M267" s="3">
        <v>0</v>
      </c>
      <c r="N267" s="3">
        <v>0.01</v>
      </c>
      <c r="O267" s="3">
        <v>0.43</v>
      </c>
      <c r="P267" s="3">
        <v>99.7</v>
      </c>
      <c r="Q267" s="29">
        <v>90.133768416259798</v>
      </c>
      <c r="R267" s="22"/>
    </row>
    <row r="268" spans="1:18" x14ac:dyDescent="0.2">
      <c r="A268" s="2" t="s">
        <v>252</v>
      </c>
      <c r="B268" s="2" t="s">
        <v>0</v>
      </c>
      <c r="C268" s="2" t="s">
        <v>328</v>
      </c>
      <c r="D268" s="19" t="s">
        <v>308</v>
      </c>
      <c r="E268" s="2">
        <v>41.59</v>
      </c>
      <c r="F268" s="2">
        <v>0</v>
      </c>
      <c r="G268" s="3">
        <v>0.01</v>
      </c>
      <c r="H268" s="3">
        <v>0.01</v>
      </c>
      <c r="I268" s="3">
        <v>9.48</v>
      </c>
      <c r="J268" s="3">
        <v>0.11</v>
      </c>
      <c r="K268" s="3">
        <v>48.56</v>
      </c>
      <c r="L268" s="3">
        <v>0.04</v>
      </c>
      <c r="M268" s="3">
        <v>0.09</v>
      </c>
      <c r="N268" s="3">
        <v>0.02</v>
      </c>
      <c r="O268" s="3">
        <v>0.4</v>
      </c>
      <c r="P268" s="3">
        <v>100.31</v>
      </c>
      <c r="Q268" s="29">
        <v>90.129190391831969</v>
      </c>
      <c r="R268" s="22"/>
    </row>
    <row r="269" spans="1:18" x14ac:dyDescent="0.2">
      <c r="A269" s="2" t="s">
        <v>253</v>
      </c>
      <c r="B269" s="2" t="s">
        <v>0</v>
      </c>
      <c r="C269" s="2" t="s">
        <v>328</v>
      </c>
      <c r="D269" s="19" t="s">
        <v>308</v>
      </c>
      <c r="E269" s="2">
        <v>41.7</v>
      </c>
      <c r="F269" s="2">
        <v>0</v>
      </c>
      <c r="G269" s="3">
        <v>0</v>
      </c>
      <c r="H269" s="3">
        <v>0.01</v>
      </c>
      <c r="I269" s="3">
        <v>10.17</v>
      </c>
      <c r="J269" s="3">
        <v>0.2</v>
      </c>
      <c r="K269" s="3">
        <v>48.51</v>
      </c>
      <c r="L269" s="3">
        <v>0.04</v>
      </c>
      <c r="M269" s="3">
        <v>0.01</v>
      </c>
      <c r="N269" s="3">
        <v>0.02</v>
      </c>
      <c r="O269" s="3">
        <v>0.4</v>
      </c>
      <c r="P269" s="3">
        <v>101.06</v>
      </c>
      <c r="Q269" s="29">
        <v>89.476584414145222</v>
      </c>
      <c r="R269" s="22"/>
    </row>
    <row r="270" spans="1:18" x14ac:dyDescent="0.2">
      <c r="A270" s="2" t="s">
        <v>254</v>
      </c>
      <c r="B270" s="2" t="s">
        <v>0</v>
      </c>
      <c r="C270" s="2" t="s">
        <v>328</v>
      </c>
      <c r="D270" s="19" t="s">
        <v>308</v>
      </c>
      <c r="E270" s="2">
        <v>41.84</v>
      </c>
      <c r="F270" s="2">
        <v>0.01</v>
      </c>
      <c r="G270" s="3">
        <v>0.02</v>
      </c>
      <c r="H270" s="3">
        <v>0</v>
      </c>
      <c r="I270" s="3">
        <v>10.54</v>
      </c>
      <c r="J270" s="3">
        <v>0.2</v>
      </c>
      <c r="K270" s="3">
        <v>48.63</v>
      </c>
      <c r="L270" s="3">
        <v>0.06</v>
      </c>
      <c r="M270" s="3">
        <v>0</v>
      </c>
      <c r="N270" s="3">
        <v>0.01</v>
      </c>
      <c r="O270" s="3">
        <v>0.39</v>
      </c>
      <c r="P270" s="3">
        <v>101.7</v>
      </c>
      <c r="Q270" s="29">
        <v>89.159226305845422</v>
      </c>
      <c r="R270" s="22"/>
    </row>
    <row r="271" spans="1:18" x14ac:dyDescent="0.2">
      <c r="A271" s="2" t="s">
        <v>255</v>
      </c>
      <c r="B271" s="2" t="s">
        <v>0</v>
      </c>
      <c r="C271" s="2" t="s">
        <v>328</v>
      </c>
      <c r="D271" s="19" t="s">
        <v>308</v>
      </c>
      <c r="E271" s="2">
        <v>41.25</v>
      </c>
      <c r="F271" s="2">
        <v>0.03</v>
      </c>
      <c r="G271" s="3">
        <v>0</v>
      </c>
      <c r="H271" s="3">
        <v>0.01</v>
      </c>
      <c r="I271" s="3">
        <v>9.73</v>
      </c>
      <c r="J271" s="3">
        <v>0.19</v>
      </c>
      <c r="K271" s="3">
        <v>49.44</v>
      </c>
      <c r="L271" s="3">
        <v>0.06</v>
      </c>
      <c r="M271" s="3">
        <v>0.02</v>
      </c>
      <c r="N271" s="3">
        <v>0.02</v>
      </c>
      <c r="O271" s="3">
        <v>0.39</v>
      </c>
      <c r="P271" s="3">
        <v>101.14</v>
      </c>
      <c r="Q271" s="29">
        <v>90.05716370145322</v>
      </c>
      <c r="R271" s="22"/>
    </row>
    <row r="272" spans="1:18" x14ac:dyDescent="0.2">
      <c r="A272" s="2" t="s">
        <v>256</v>
      </c>
      <c r="B272" s="2" t="s">
        <v>0</v>
      </c>
      <c r="C272" s="2" t="s">
        <v>328</v>
      </c>
      <c r="D272" s="19" t="s">
        <v>308</v>
      </c>
      <c r="E272" s="2">
        <v>41.53</v>
      </c>
      <c r="F272" s="2">
        <v>0</v>
      </c>
      <c r="G272" s="3">
        <v>0</v>
      </c>
      <c r="H272" s="3">
        <v>0</v>
      </c>
      <c r="I272" s="3">
        <v>8.43</v>
      </c>
      <c r="J272" s="3">
        <v>0.16</v>
      </c>
      <c r="K272" s="3">
        <v>49.94</v>
      </c>
      <c r="L272" s="3">
        <v>0.05</v>
      </c>
      <c r="M272" s="3">
        <v>0.01</v>
      </c>
      <c r="N272" s="3">
        <v>0</v>
      </c>
      <c r="O272" s="3">
        <v>0.39</v>
      </c>
      <c r="P272" s="3">
        <v>100.51</v>
      </c>
      <c r="Q272" s="29">
        <v>91.349470037580318</v>
      </c>
      <c r="R272" s="22"/>
    </row>
    <row r="273" spans="1:18" x14ac:dyDescent="0.2">
      <c r="A273" s="2" t="s">
        <v>257</v>
      </c>
      <c r="B273" s="2" t="s">
        <v>0</v>
      </c>
      <c r="C273" s="2" t="s">
        <v>328</v>
      </c>
      <c r="D273" s="19" t="s">
        <v>308</v>
      </c>
      <c r="E273" s="2">
        <v>40.06</v>
      </c>
      <c r="F273" s="2">
        <v>0.05</v>
      </c>
      <c r="G273" s="3">
        <v>0.1</v>
      </c>
      <c r="H273" s="3">
        <v>0.01</v>
      </c>
      <c r="I273" s="3">
        <v>9.4499999999999993</v>
      </c>
      <c r="J273" s="3">
        <v>0.17</v>
      </c>
      <c r="K273" s="3">
        <v>48.8</v>
      </c>
      <c r="L273" s="3">
        <v>0.04</v>
      </c>
      <c r="M273" s="3">
        <v>0.01</v>
      </c>
      <c r="N273" s="3">
        <v>0</v>
      </c>
      <c r="O273" s="3">
        <v>0.38</v>
      </c>
      <c r="P273" s="3">
        <v>99.07</v>
      </c>
      <c r="Q273" s="29">
        <v>90.201015729920798</v>
      </c>
      <c r="R273" s="22"/>
    </row>
    <row r="274" spans="1:18" x14ac:dyDescent="0.2">
      <c r="A274" s="2" t="s">
        <v>258</v>
      </c>
      <c r="B274" s="2" t="s">
        <v>0</v>
      </c>
      <c r="C274" s="2" t="s">
        <v>328</v>
      </c>
      <c r="D274" s="19" t="s">
        <v>308</v>
      </c>
      <c r="E274" s="2">
        <v>41.91</v>
      </c>
      <c r="F274" s="2">
        <v>0</v>
      </c>
      <c r="G274" s="3">
        <v>0.01</v>
      </c>
      <c r="H274" s="3">
        <v>0.01</v>
      </c>
      <c r="I274" s="3">
        <v>9.65</v>
      </c>
      <c r="J274" s="3">
        <v>0.18</v>
      </c>
      <c r="K274" s="3">
        <v>48.82</v>
      </c>
      <c r="L274" s="3">
        <v>0.08</v>
      </c>
      <c r="M274" s="3">
        <v>0.03</v>
      </c>
      <c r="N274" s="3">
        <v>0.03</v>
      </c>
      <c r="O274" s="3">
        <v>0.38</v>
      </c>
      <c r="P274" s="3">
        <v>101.1</v>
      </c>
      <c r="Q274" s="29">
        <v>90.018021138141506</v>
      </c>
      <c r="R274" s="22"/>
    </row>
    <row r="275" spans="1:18" x14ac:dyDescent="0.2">
      <c r="A275" s="2" t="s">
        <v>234</v>
      </c>
      <c r="B275" s="2" t="s">
        <v>0</v>
      </c>
      <c r="C275" s="2" t="s">
        <v>328</v>
      </c>
      <c r="D275" s="19" t="s">
        <v>304</v>
      </c>
      <c r="E275" s="2">
        <v>41.16</v>
      </c>
      <c r="F275" s="2">
        <v>0</v>
      </c>
      <c r="G275" s="3">
        <v>0.01</v>
      </c>
      <c r="H275" s="3">
        <v>0.02</v>
      </c>
      <c r="I275" s="3">
        <v>9.57</v>
      </c>
      <c r="J275" s="3">
        <v>0.13</v>
      </c>
      <c r="K275" s="3">
        <v>49.61</v>
      </c>
      <c r="L275" s="3">
        <v>0.01</v>
      </c>
      <c r="M275" s="3">
        <v>0</v>
      </c>
      <c r="O275" s="3">
        <v>0.15</v>
      </c>
      <c r="P275" s="3">
        <v>100.66</v>
      </c>
      <c r="Q275" s="29">
        <v>90.234936459447624</v>
      </c>
      <c r="R275" s="22"/>
    </row>
    <row r="276" spans="1:18" x14ac:dyDescent="0.2">
      <c r="A276" s="2" t="s">
        <v>235</v>
      </c>
      <c r="B276" s="2" t="s">
        <v>0</v>
      </c>
      <c r="C276" s="2" t="s">
        <v>328</v>
      </c>
      <c r="D276" s="19" t="s">
        <v>304</v>
      </c>
      <c r="E276" s="2">
        <v>41.28</v>
      </c>
      <c r="F276" s="2">
        <v>0.01</v>
      </c>
      <c r="G276" s="3">
        <v>0</v>
      </c>
      <c r="H276" s="3">
        <v>0</v>
      </c>
      <c r="I276" s="3">
        <v>8.34</v>
      </c>
      <c r="J276" s="3">
        <v>0.12</v>
      </c>
      <c r="K276" s="3">
        <v>50.36</v>
      </c>
      <c r="L276" s="3">
        <v>0.01</v>
      </c>
      <c r="M276" s="3">
        <v>0.02</v>
      </c>
      <c r="O276" s="3">
        <v>0.14000000000000001</v>
      </c>
      <c r="P276" s="3">
        <v>100.28</v>
      </c>
      <c r="Q276" s="29">
        <v>91.499281068085793</v>
      </c>
      <c r="R276" s="22"/>
    </row>
    <row r="277" spans="1:18" x14ac:dyDescent="0.2">
      <c r="A277" s="2" t="s">
        <v>236</v>
      </c>
      <c r="B277" s="2" t="s">
        <v>0</v>
      </c>
      <c r="C277" s="2" t="s">
        <v>328</v>
      </c>
      <c r="D277" s="19" t="s">
        <v>304</v>
      </c>
      <c r="E277" s="2">
        <v>41.09</v>
      </c>
      <c r="F277" s="2">
        <v>0.04</v>
      </c>
      <c r="G277" s="3">
        <v>0</v>
      </c>
      <c r="H277" s="3">
        <v>0.02</v>
      </c>
      <c r="I277" s="3">
        <v>9.82</v>
      </c>
      <c r="J277" s="3">
        <v>0.12</v>
      </c>
      <c r="K277" s="3">
        <v>49.53</v>
      </c>
      <c r="L277" s="3">
        <v>0.02</v>
      </c>
      <c r="M277" s="3">
        <v>0.01</v>
      </c>
      <c r="O277" s="3">
        <v>0.15</v>
      </c>
      <c r="P277" s="3">
        <v>100.8</v>
      </c>
      <c r="Q277" s="29">
        <v>89.990809309328512</v>
      </c>
      <c r="R277" s="22"/>
    </row>
    <row r="278" spans="1:18" x14ac:dyDescent="0.2">
      <c r="A278" s="2" t="s">
        <v>237</v>
      </c>
      <c r="B278" s="2" t="s">
        <v>0</v>
      </c>
      <c r="C278" s="2" t="s">
        <v>328</v>
      </c>
      <c r="D278" s="19" t="s">
        <v>304</v>
      </c>
      <c r="E278" s="2">
        <v>41.01</v>
      </c>
      <c r="F278" s="2">
        <v>0.02</v>
      </c>
      <c r="G278" s="3">
        <v>0.01</v>
      </c>
      <c r="H278" s="3">
        <v>0.05</v>
      </c>
      <c r="I278" s="3">
        <v>8.9</v>
      </c>
      <c r="J278" s="3">
        <v>0.12</v>
      </c>
      <c r="K278" s="3">
        <v>49.86</v>
      </c>
      <c r="L278" s="3">
        <v>0.02</v>
      </c>
      <c r="M278" s="3">
        <v>0.01</v>
      </c>
      <c r="O278" s="3">
        <v>0.15</v>
      </c>
      <c r="P278" s="3">
        <v>100.15</v>
      </c>
      <c r="Q278" s="29">
        <v>90.897754722522322</v>
      </c>
      <c r="R278" s="22"/>
    </row>
    <row r="279" spans="1:18" x14ac:dyDescent="0.2">
      <c r="A279" s="2" t="s">
        <v>238</v>
      </c>
      <c r="B279" s="2" t="s">
        <v>0</v>
      </c>
      <c r="C279" s="2" t="s">
        <v>328</v>
      </c>
      <c r="D279" s="19" t="s">
        <v>304</v>
      </c>
      <c r="E279" s="2">
        <v>41.15</v>
      </c>
      <c r="F279" s="2">
        <v>0.01</v>
      </c>
      <c r="G279" s="3">
        <v>0.01</v>
      </c>
      <c r="H279" s="3">
        <v>0</v>
      </c>
      <c r="I279" s="3">
        <v>9.4499999999999993</v>
      </c>
      <c r="J279" s="3">
        <v>0.12</v>
      </c>
      <c r="K279" s="3">
        <v>49.45</v>
      </c>
      <c r="L279" s="3">
        <v>0.03</v>
      </c>
      <c r="M279" s="3">
        <v>0.02</v>
      </c>
      <c r="O279" s="3">
        <v>0.13</v>
      </c>
      <c r="P279" s="3">
        <v>100.37</v>
      </c>
      <c r="Q279" s="29">
        <v>90.317347757320803</v>
      </c>
      <c r="R279" s="22"/>
    </row>
    <row r="280" spans="1:18" x14ac:dyDescent="0.2">
      <c r="A280" s="2" t="s">
        <v>239</v>
      </c>
      <c r="B280" s="2" t="s">
        <v>0</v>
      </c>
      <c r="C280" s="2" t="s">
        <v>328</v>
      </c>
      <c r="D280" s="19" t="s">
        <v>304</v>
      </c>
      <c r="E280" s="2">
        <v>41.2</v>
      </c>
      <c r="F280" s="2">
        <v>0.01</v>
      </c>
      <c r="G280" s="3">
        <v>0</v>
      </c>
      <c r="H280" s="3">
        <v>0.05</v>
      </c>
      <c r="I280" s="3">
        <v>8.7899999999999991</v>
      </c>
      <c r="J280" s="3">
        <v>0.13</v>
      </c>
      <c r="K280" s="3">
        <v>49.92</v>
      </c>
      <c r="L280" s="3">
        <v>0.01</v>
      </c>
      <c r="M280" s="3">
        <v>0.02</v>
      </c>
      <c r="O280" s="3">
        <v>0.14000000000000001</v>
      </c>
      <c r="P280" s="3">
        <v>100.27</v>
      </c>
      <c r="Q280" s="29">
        <v>91.009974246766959</v>
      </c>
      <c r="R280" s="22"/>
    </row>
    <row r="281" spans="1:18" x14ac:dyDescent="0.2">
      <c r="A281" s="2" t="s">
        <v>240</v>
      </c>
      <c r="B281" s="2" t="s">
        <v>0</v>
      </c>
      <c r="C281" s="2" t="s">
        <v>328</v>
      </c>
      <c r="D281" s="19" t="s">
        <v>304</v>
      </c>
      <c r="E281" s="2">
        <v>41.27</v>
      </c>
      <c r="F281" s="2">
        <v>0.02</v>
      </c>
      <c r="G281" s="3">
        <v>0</v>
      </c>
      <c r="H281" s="3">
        <v>0.03</v>
      </c>
      <c r="I281" s="3">
        <v>10.43</v>
      </c>
      <c r="J281" s="3">
        <v>0.14000000000000001</v>
      </c>
      <c r="K281" s="3">
        <v>49.06</v>
      </c>
      <c r="L281" s="3">
        <v>0.02</v>
      </c>
      <c r="M281" s="3">
        <v>0.01</v>
      </c>
      <c r="O281" s="3">
        <v>0.13</v>
      </c>
      <c r="P281" s="3">
        <v>101.11</v>
      </c>
      <c r="Q281" s="29">
        <v>89.344315867264697</v>
      </c>
      <c r="R281" s="22"/>
    </row>
    <row r="282" spans="1:18" x14ac:dyDescent="0.2">
      <c r="A282" s="2" t="s">
        <v>241</v>
      </c>
      <c r="B282" s="2" t="s">
        <v>0</v>
      </c>
      <c r="C282" s="2" t="s">
        <v>328</v>
      </c>
      <c r="D282" s="19" t="s">
        <v>304</v>
      </c>
      <c r="E282" s="2">
        <v>41.33</v>
      </c>
      <c r="F282" s="2">
        <v>0.03</v>
      </c>
      <c r="G282" s="3">
        <v>0.01</v>
      </c>
      <c r="H282" s="3">
        <v>0.01</v>
      </c>
      <c r="I282" s="3">
        <v>9.3699999999999992</v>
      </c>
      <c r="J282" s="3">
        <v>0.15</v>
      </c>
      <c r="K282" s="3">
        <v>49.77</v>
      </c>
      <c r="L282" s="3">
        <v>0.03</v>
      </c>
      <c r="M282" s="3">
        <v>0.03</v>
      </c>
      <c r="O282" s="3">
        <v>0.13</v>
      </c>
      <c r="P282" s="3">
        <v>100.86</v>
      </c>
      <c r="Q282" s="29">
        <v>90.447318620726577</v>
      </c>
      <c r="R282" s="22"/>
    </row>
    <row r="283" spans="1:18" x14ac:dyDescent="0.2">
      <c r="A283" s="2" t="s">
        <v>242</v>
      </c>
      <c r="B283" s="2" t="s">
        <v>0</v>
      </c>
      <c r="C283" s="2" t="s">
        <v>328</v>
      </c>
      <c r="D283" s="19" t="s">
        <v>304</v>
      </c>
      <c r="E283" s="2">
        <v>41.3</v>
      </c>
      <c r="F283" s="2">
        <v>0.02</v>
      </c>
      <c r="G283" s="3">
        <v>0.01</v>
      </c>
      <c r="H283" s="3">
        <v>0.02</v>
      </c>
      <c r="I283" s="3">
        <v>9.9499999999999993</v>
      </c>
      <c r="J283" s="3">
        <v>0.15</v>
      </c>
      <c r="K283" s="3">
        <v>48.79</v>
      </c>
      <c r="L283" s="3">
        <v>0.01</v>
      </c>
      <c r="M283" s="3">
        <v>0.04</v>
      </c>
      <c r="O283" s="3">
        <v>0.13</v>
      </c>
      <c r="P283" s="3">
        <v>100.42</v>
      </c>
      <c r="Q283" s="29">
        <v>89.733879601204364</v>
      </c>
      <c r="R283" s="22"/>
    </row>
    <row r="284" spans="1:18" x14ac:dyDescent="0.2">
      <c r="A284" s="2" t="s">
        <v>243</v>
      </c>
      <c r="B284" s="2" t="s">
        <v>0</v>
      </c>
      <c r="C284" s="2" t="s">
        <v>328</v>
      </c>
      <c r="D284" s="19" t="s">
        <v>304</v>
      </c>
      <c r="E284" s="2">
        <v>41.38</v>
      </c>
      <c r="F284" s="2">
        <v>0.02</v>
      </c>
      <c r="G284" s="3">
        <v>0.01</v>
      </c>
      <c r="H284" s="3">
        <v>0.02</v>
      </c>
      <c r="I284" s="3">
        <v>9.16</v>
      </c>
      <c r="J284" s="3">
        <v>0.13</v>
      </c>
      <c r="K284" s="3">
        <v>49.87</v>
      </c>
      <c r="L284" s="3">
        <v>0.03</v>
      </c>
      <c r="M284" s="3">
        <v>0.02</v>
      </c>
      <c r="O284" s="3">
        <v>0.38</v>
      </c>
      <c r="P284" s="3">
        <v>101.02</v>
      </c>
      <c r="Q284" s="29">
        <v>90.65838958126011</v>
      </c>
      <c r="R284" s="22"/>
    </row>
    <row r="285" spans="1:18" x14ac:dyDescent="0.2">
      <c r="A285" s="2" t="s">
        <v>244</v>
      </c>
      <c r="B285" s="2" t="s">
        <v>0</v>
      </c>
      <c r="C285" s="2" t="s">
        <v>328</v>
      </c>
      <c r="D285" s="19" t="s">
        <v>304</v>
      </c>
      <c r="E285" s="2">
        <v>41.45</v>
      </c>
      <c r="F285" s="2">
        <v>0.02</v>
      </c>
      <c r="G285" s="3">
        <v>0.02</v>
      </c>
      <c r="H285" s="3">
        <v>0.05</v>
      </c>
      <c r="I285" s="3">
        <v>8.89</v>
      </c>
      <c r="J285" s="3">
        <v>0.13</v>
      </c>
      <c r="K285" s="3">
        <v>50.42</v>
      </c>
      <c r="L285" s="3">
        <v>0.03</v>
      </c>
      <c r="M285" s="3">
        <v>0.03</v>
      </c>
      <c r="O285" s="3">
        <v>0.39</v>
      </c>
      <c r="P285" s="3">
        <v>101.43</v>
      </c>
      <c r="Q285" s="29">
        <v>90.998954288439336</v>
      </c>
      <c r="R285" s="22"/>
    </row>
    <row r="286" spans="1:18" x14ac:dyDescent="0.2">
      <c r="A286" s="2" t="s">
        <v>245</v>
      </c>
      <c r="B286" s="2" t="s">
        <v>0</v>
      </c>
      <c r="C286" s="2" t="s">
        <v>328</v>
      </c>
      <c r="D286" s="19" t="s">
        <v>304</v>
      </c>
      <c r="E286" s="2">
        <v>41.3</v>
      </c>
      <c r="F286" s="2">
        <v>0</v>
      </c>
      <c r="G286" s="3">
        <v>0.01</v>
      </c>
      <c r="H286" s="3">
        <v>0.04</v>
      </c>
      <c r="I286" s="3">
        <v>9.2200000000000006</v>
      </c>
      <c r="J286" s="3">
        <v>0.12</v>
      </c>
      <c r="K286" s="3">
        <v>49.64</v>
      </c>
      <c r="L286" s="3">
        <v>0.05</v>
      </c>
      <c r="M286" s="3">
        <v>0.02</v>
      </c>
      <c r="O286" s="3">
        <v>0.13</v>
      </c>
      <c r="P286" s="3">
        <v>100.53</v>
      </c>
      <c r="Q286" s="29">
        <v>90.563518728314293</v>
      </c>
      <c r="R286" s="22"/>
    </row>
    <row r="287" spans="1:18" x14ac:dyDescent="0.2">
      <c r="A287" s="2" t="s">
        <v>246</v>
      </c>
      <c r="B287" s="2" t="s">
        <v>0</v>
      </c>
      <c r="C287" s="2" t="s">
        <v>328</v>
      </c>
      <c r="D287" s="19" t="s">
        <v>304</v>
      </c>
      <c r="E287" s="2">
        <v>41.15</v>
      </c>
      <c r="F287" s="2">
        <v>0.01</v>
      </c>
      <c r="G287" s="3">
        <v>0</v>
      </c>
      <c r="H287" s="3">
        <v>0.02</v>
      </c>
      <c r="I287" s="3">
        <v>8.7799999999999994</v>
      </c>
      <c r="J287" s="3">
        <v>0.12</v>
      </c>
      <c r="K287" s="3">
        <v>49.88</v>
      </c>
      <c r="L287" s="3">
        <v>0.06</v>
      </c>
      <c r="M287" s="3">
        <v>0</v>
      </c>
      <c r="O287" s="3">
        <v>0.22</v>
      </c>
      <c r="P287" s="3">
        <v>100.24</v>
      </c>
      <c r="Q287" s="29">
        <v>91.012728691791381</v>
      </c>
      <c r="R287" s="22"/>
    </row>
    <row r="288" spans="1:18" x14ac:dyDescent="0.2">
      <c r="A288" s="2" t="s">
        <v>247</v>
      </c>
      <c r="B288" s="2" t="s">
        <v>0</v>
      </c>
      <c r="C288" s="2" t="s">
        <v>328</v>
      </c>
      <c r="D288" s="19" t="s">
        <v>304</v>
      </c>
      <c r="E288" s="2">
        <v>41.32</v>
      </c>
      <c r="F288" s="2">
        <v>0</v>
      </c>
      <c r="G288" s="3">
        <v>0</v>
      </c>
      <c r="H288" s="3">
        <v>0.02</v>
      </c>
      <c r="I288" s="3">
        <v>9.11</v>
      </c>
      <c r="J288" s="3">
        <v>0.14000000000000001</v>
      </c>
      <c r="K288" s="3">
        <v>49.65</v>
      </c>
      <c r="L288" s="3">
        <v>0.03</v>
      </c>
      <c r="M288" s="3">
        <v>0.01</v>
      </c>
      <c r="O288" s="3">
        <v>0.13</v>
      </c>
      <c r="P288" s="3">
        <v>100.41</v>
      </c>
      <c r="Q288" s="29">
        <v>90.667297127288165</v>
      </c>
      <c r="R288" s="22"/>
    </row>
    <row r="289" spans="1:18" x14ac:dyDescent="0.2">
      <c r="A289" s="2" t="s">
        <v>248</v>
      </c>
      <c r="B289" s="2" t="s">
        <v>0</v>
      </c>
      <c r="C289" s="2" t="s">
        <v>328</v>
      </c>
      <c r="D289" s="19" t="s">
        <v>304</v>
      </c>
      <c r="E289" s="2">
        <v>41.31</v>
      </c>
      <c r="F289" s="2">
        <v>0.01</v>
      </c>
      <c r="G289" s="3">
        <v>0.02</v>
      </c>
      <c r="H289" s="3">
        <v>0.02</v>
      </c>
      <c r="I289" s="3">
        <v>9.4</v>
      </c>
      <c r="J289" s="3">
        <v>0.13</v>
      </c>
      <c r="K289" s="3">
        <v>49.96</v>
      </c>
      <c r="L289" s="3">
        <v>0.05</v>
      </c>
      <c r="M289" s="3">
        <v>0.01</v>
      </c>
      <c r="O289" s="3">
        <v>0.14000000000000001</v>
      </c>
      <c r="P289" s="3">
        <v>101.05</v>
      </c>
      <c r="Q289" s="29">
        <v>90.452619755641152</v>
      </c>
      <c r="R289" s="22"/>
    </row>
    <row r="290" spans="1:18" x14ac:dyDescent="0.2">
      <c r="A290" s="2" t="s">
        <v>229</v>
      </c>
      <c r="B290" s="2" t="s">
        <v>0</v>
      </c>
      <c r="C290" s="2" t="s">
        <v>328</v>
      </c>
      <c r="D290" s="19" t="s">
        <v>294</v>
      </c>
      <c r="E290" s="2">
        <v>41</v>
      </c>
      <c r="F290" s="2">
        <v>0.03</v>
      </c>
      <c r="G290" s="3">
        <v>0.01</v>
      </c>
      <c r="H290" s="3">
        <v>0.01</v>
      </c>
      <c r="I290" s="3">
        <v>10.31</v>
      </c>
      <c r="J290" s="3">
        <v>0.12</v>
      </c>
      <c r="K290" s="3">
        <v>48.01</v>
      </c>
      <c r="L290" s="3">
        <v>0.04</v>
      </c>
      <c r="O290" s="3">
        <v>0.39</v>
      </c>
      <c r="P290" s="3">
        <v>99.92</v>
      </c>
      <c r="Q290" s="29">
        <v>89.248136059864834</v>
      </c>
      <c r="R290" s="22"/>
    </row>
    <row r="291" spans="1:18" x14ac:dyDescent="0.2">
      <c r="A291" s="2" t="s">
        <v>230</v>
      </c>
      <c r="B291" s="2" t="s">
        <v>0</v>
      </c>
      <c r="C291" s="2" t="s">
        <v>328</v>
      </c>
      <c r="D291" s="19" t="s">
        <v>294</v>
      </c>
      <c r="E291" s="2">
        <v>40.729999999999997</v>
      </c>
      <c r="F291" s="2">
        <v>0.01</v>
      </c>
      <c r="G291" s="3">
        <v>0.01</v>
      </c>
      <c r="H291" s="3">
        <v>0.01</v>
      </c>
      <c r="I291" s="3">
        <v>9.52</v>
      </c>
      <c r="J291" s="3">
        <v>0.11</v>
      </c>
      <c r="K291" s="3">
        <v>48.53</v>
      </c>
      <c r="L291" s="3">
        <v>0.04</v>
      </c>
      <c r="O291" s="3">
        <v>0.4</v>
      </c>
      <c r="P291" s="3">
        <v>99.36</v>
      </c>
      <c r="Q291" s="29">
        <v>90.086150280364478</v>
      </c>
      <c r="R291" s="22"/>
    </row>
    <row r="292" spans="1:18" x14ac:dyDescent="0.2">
      <c r="A292" s="2" t="s">
        <v>231</v>
      </c>
      <c r="B292" s="2" t="s">
        <v>0</v>
      </c>
      <c r="C292" s="2" t="s">
        <v>328</v>
      </c>
      <c r="D292" s="19" t="s">
        <v>294</v>
      </c>
      <c r="E292" s="2">
        <v>40.75</v>
      </c>
      <c r="F292" s="2">
        <v>0.02</v>
      </c>
      <c r="G292" s="3">
        <v>0.01</v>
      </c>
      <c r="H292" s="3">
        <v>0.01</v>
      </c>
      <c r="I292" s="3">
        <v>9.5399999999999991</v>
      </c>
      <c r="J292" s="3">
        <v>0.12</v>
      </c>
      <c r="K292" s="3">
        <v>48.59</v>
      </c>
      <c r="L292" s="3">
        <v>0.04</v>
      </c>
      <c r="O292" s="3">
        <v>0.35</v>
      </c>
      <c r="P292" s="3">
        <v>99.43</v>
      </c>
      <c r="Q292" s="29">
        <v>90.0784396941186</v>
      </c>
      <c r="R292" s="22"/>
    </row>
    <row r="293" spans="1:18" x14ac:dyDescent="0.2">
      <c r="A293" s="2" t="s">
        <v>232</v>
      </c>
      <c r="B293" s="2" t="s">
        <v>0</v>
      </c>
      <c r="C293" s="2" t="s">
        <v>328</v>
      </c>
      <c r="D293" s="19" t="s">
        <v>294</v>
      </c>
      <c r="E293" s="2">
        <v>40.659999999999997</v>
      </c>
      <c r="F293" s="2">
        <v>0.02</v>
      </c>
      <c r="G293" s="3">
        <v>0</v>
      </c>
      <c r="H293" s="3">
        <v>0.01</v>
      </c>
      <c r="I293" s="3">
        <v>9.35</v>
      </c>
      <c r="J293" s="3">
        <v>0.13</v>
      </c>
      <c r="K293" s="3">
        <v>48.07</v>
      </c>
      <c r="L293" s="3">
        <v>0.05</v>
      </c>
      <c r="O293" s="3">
        <v>0.39</v>
      </c>
      <c r="P293" s="3">
        <v>98.68</v>
      </c>
      <c r="Q293" s="29">
        <v>90.161757903153855</v>
      </c>
      <c r="R293" s="22"/>
    </row>
    <row r="294" spans="1:18" x14ac:dyDescent="0.2">
      <c r="A294" s="2" t="s">
        <v>696</v>
      </c>
      <c r="B294" s="2" t="s">
        <v>0</v>
      </c>
      <c r="C294" s="2" t="s">
        <v>328</v>
      </c>
      <c r="D294" s="19" t="s">
        <v>694</v>
      </c>
      <c r="E294" s="2">
        <v>40.32</v>
      </c>
      <c r="F294" s="2">
        <v>0</v>
      </c>
      <c r="G294" s="3">
        <v>0.04</v>
      </c>
      <c r="H294" s="3">
        <v>0.12</v>
      </c>
      <c r="I294" s="3">
        <v>10.57</v>
      </c>
      <c r="J294" s="3">
        <v>0.16</v>
      </c>
      <c r="K294" s="3">
        <v>48.65</v>
      </c>
      <c r="L294" s="3">
        <v>0.12</v>
      </c>
      <c r="M294" s="3">
        <v>7.0000000000000007E-2</v>
      </c>
      <c r="N294" s="3">
        <v>0.02</v>
      </c>
      <c r="O294" s="3">
        <v>0.22</v>
      </c>
      <c r="P294" s="3">
        <v>100.28999999999998</v>
      </c>
      <c r="Q294" s="29">
        <v>89.135706273419913</v>
      </c>
      <c r="R294" s="22"/>
    </row>
    <row r="295" spans="1:18" x14ac:dyDescent="0.2">
      <c r="A295" s="2" t="s">
        <v>697</v>
      </c>
      <c r="B295" s="2" t="s">
        <v>0</v>
      </c>
      <c r="C295" s="2" t="s">
        <v>328</v>
      </c>
      <c r="D295" s="19" t="s">
        <v>694</v>
      </c>
      <c r="E295" s="2">
        <v>40.94</v>
      </c>
      <c r="F295" s="2">
        <v>0.03</v>
      </c>
      <c r="G295" s="3">
        <v>0.02</v>
      </c>
      <c r="H295" s="3">
        <v>0.02</v>
      </c>
      <c r="I295" s="3">
        <v>8.39</v>
      </c>
      <c r="J295" s="3">
        <v>0.11</v>
      </c>
      <c r="K295" s="3">
        <v>49.54</v>
      </c>
      <c r="L295" s="3">
        <v>0.05</v>
      </c>
      <c r="M295" s="3">
        <v>0.09</v>
      </c>
      <c r="N295" s="3">
        <v>0.05</v>
      </c>
      <c r="O295" s="3">
        <v>0.39</v>
      </c>
      <c r="P295" s="3">
        <v>99.63000000000001</v>
      </c>
      <c r="Q295" s="29">
        <v>91.323471154272681</v>
      </c>
      <c r="R295" s="22"/>
    </row>
    <row r="296" spans="1:18" x14ac:dyDescent="0.2">
      <c r="A296" s="2" t="s">
        <v>698</v>
      </c>
      <c r="B296" s="2" t="s">
        <v>0</v>
      </c>
      <c r="C296" s="2" t="s">
        <v>328</v>
      </c>
      <c r="D296" s="19" t="s">
        <v>694</v>
      </c>
      <c r="E296" s="2">
        <v>41.06</v>
      </c>
      <c r="F296" s="2">
        <v>0.01</v>
      </c>
      <c r="G296" s="3">
        <v>0.02</v>
      </c>
      <c r="H296" s="3">
        <v>0.02</v>
      </c>
      <c r="I296" s="3">
        <v>7.82</v>
      </c>
      <c r="J296" s="3">
        <v>0.11</v>
      </c>
      <c r="K296" s="3">
        <v>50.05</v>
      </c>
      <c r="L296" s="3">
        <v>7.0000000000000007E-2</v>
      </c>
      <c r="M296" s="3">
        <v>0.03</v>
      </c>
      <c r="N296" s="3">
        <v>0.01</v>
      </c>
      <c r="O296" s="3">
        <v>0.34</v>
      </c>
      <c r="P296" s="3">
        <v>99.54</v>
      </c>
      <c r="Q296" s="29">
        <v>91.941198170638756</v>
      </c>
      <c r="R296" s="22"/>
    </row>
    <row r="297" spans="1:18" x14ac:dyDescent="0.2">
      <c r="A297" s="2" t="s">
        <v>699</v>
      </c>
      <c r="B297" s="2" t="s">
        <v>0</v>
      </c>
      <c r="C297" s="2" t="s">
        <v>328</v>
      </c>
      <c r="D297" s="19" t="s">
        <v>694</v>
      </c>
      <c r="E297" s="2">
        <v>40.450000000000003</v>
      </c>
      <c r="F297" s="2">
        <v>0.01</v>
      </c>
      <c r="G297" s="3">
        <v>0.02</v>
      </c>
      <c r="H297" s="3">
        <v>0</v>
      </c>
      <c r="I297" s="3">
        <v>9.11</v>
      </c>
      <c r="J297" s="3">
        <v>0.11</v>
      </c>
      <c r="K297" s="3">
        <v>49.67</v>
      </c>
      <c r="L297" s="3">
        <v>0.04</v>
      </c>
      <c r="M297" s="3">
        <v>0.1</v>
      </c>
      <c r="N297" s="3">
        <v>0.04</v>
      </c>
      <c r="O297" s="3">
        <v>0.34</v>
      </c>
      <c r="P297" s="3">
        <v>99.890000000000015</v>
      </c>
      <c r="Q297" s="29">
        <v>90.670704426437226</v>
      </c>
      <c r="R297" s="22"/>
    </row>
    <row r="298" spans="1:18" x14ac:dyDescent="0.2">
      <c r="A298" s="2" t="s">
        <v>700</v>
      </c>
      <c r="B298" s="2" t="s">
        <v>0</v>
      </c>
      <c r="C298" s="2" t="s">
        <v>328</v>
      </c>
      <c r="D298" s="19" t="s">
        <v>694</v>
      </c>
      <c r="E298" s="2">
        <v>40.909999999999997</v>
      </c>
      <c r="F298" s="2">
        <v>0.01</v>
      </c>
      <c r="G298" s="3">
        <v>0.02</v>
      </c>
      <c r="I298" s="3">
        <v>9.34</v>
      </c>
      <c r="J298" s="3">
        <v>0.12</v>
      </c>
      <c r="K298" s="3">
        <v>49.15</v>
      </c>
      <c r="L298" s="3">
        <v>0.06</v>
      </c>
      <c r="M298" s="3">
        <v>0.03</v>
      </c>
      <c r="N298" s="3">
        <v>0.01</v>
      </c>
      <c r="O298" s="3">
        <v>0.31</v>
      </c>
      <c r="P298" s="3">
        <v>99.960000000000008</v>
      </c>
      <c r="Q298" s="29">
        <v>90.366412599603166</v>
      </c>
      <c r="R298" s="22"/>
    </row>
    <row r="299" spans="1:18" x14ac:dyDescent="0.2">
      <c r="A299" s="2" t="s">
        <v>701</v>
      </c>
      <c r="B299" s="2" t="s">
        <v>0</v>
      </c>
      <c r="C299" s="2" t="s">
        <v>328</v>
      </c>
      <c r="D299" s="19" t="s">
        <v>694</v>
      </c>
      <c r="E299" s="2">
        <v>40.76</v>
      </c>
      <c r="F299" s="2">
        <v>0.03</v>
      </c>
      <c r="G299" s="3">
        <v>0.03</v>
      </c>
      <c r="H299" s="3">
        <v>0.01</v>
      </c>
      <c r="I299" s="3">
        <v>8.64</v>
      </c>
      <c r="J299" s="3">
        <v>0.14000000000000001</v>
      </c>
      <c r="K299" s="3">
        <v>49.47</v>
      </c>
      <c r="L299" s="3">
        <v>0.05</v>
      </c>
      <c r="M299" s="3">
        <v>7.0000000000000007E-2</v>
      </c>
      <c r="N299" s="3">
        <v>0.03</v>
      </c>
      <c r="O299" s="3">
        <v>0.36</v>
      </c>
      <c r="P299" s="3">
        <v>99.589999999999989</v>
      </c>
      <c r="Q299" s="29">
        <v>91.076489094553722</v>
      </c>
      <c r="R299" s="22"/>
    </row>
    <row r="300" spans="1:18" x14ac:dyDescent="0.2">
      <c r="A300" s="2" t="s">
        <v>279</v>
      </c>
      <c r="B300" s="2" t="s">
        <v>0</v>
      </c>
      <c r="C300" s="2" t="s">
        <v>329</v>
      </c>
      <c r="D300" s="19" t="s">
        <v>314</v>
      </c>
      <c r="E300" s="3">
        <v>41.38</v>
      </c>
      <c r="I300" s="3">
        <v>10.06</v>
      </c>
      <c r="J300" s="3">
        <v>0.16</v>
      </c>
      <c r="K300" s="3">
        <v>49.57</v>
      </c>
      <c r="L300" s="3">
        <v>0.03</v>
      </c>
      <c r="O300" s="3">
        <v>0.37</v>
      </c>
      <c r="P300" s="3">
        <v>101.57</v>
      </c>
      <c r="Q300" s="29">
        <v>89.77861790926417</v>
      </c>
      <c r="R300" s="22"/>
    </row>
    <row r="301" spans="1:18" x14ac:dyDescent="0.2">
      <c r="A301" s="2" t="s">
        <v>280</v>
      </c>
      <c r="B301" s="2" t="s">
        <v>0</v>
      </c>
      <c r="C301" s="2" t="s">
        <v>329</v>
      </c>
      <c r="D301" s="20" t="s">
        <v>314</v>
      </c>
      <c r="E301" s="3">
        <v>41.42</v>
      </c>
      <c r="I301" s="3">
        <v>10.31</v>
      </c>
      <c r="J301" s="3">
        <v>0.12</v>
      </c>
      <c r="K301" s="3">
        <v>48.38</v>
      </c>
      <c r="L301" s="3">
        <v>0.15</v>
      </c>
      <c r="O301" s="3">
        <v>0.36</v>
      </c>
      <c r="P301" s="3">
        <v>100.74</v>
      </c>
      <c r="Q301" s="29">
        <v>89.321583393324559</v>
      </c>
      <c r="R301" s="22"/>
    </row>
    <row r="302" spans="1:18" x14ac:dyDescent="0.2">
      <c r="A302" s="2" t="s">
        <v>281</v>
      </c>
      <c r="B302" s="2" t="s">
        <v>0</v>
      </c>
      <c r="C302" s="2" t="s">
        <v>329</v>
      </c>
      <c r="D302" s="20" t="s">
        <v>314</v>
      </c>
      <c r="E302" s="3">
        <v>40.840000000000003</v>
      </c>
      <c r="F302" s="2"/>
      <c r="I302" s="3">
        <v>10.32</v>
      </c>
      <c r="J302" s="3">
        <v>0.14000000000000001</v>
      </c>
      <c r="K302" s="3">
        <v>48.09</v>
      </c>
      <c r="L302" s="3">
        <v>0.04</v>
      </c>
      <c r="O302" s="3">
        <v>0.34</v>
      </c>
      <c r="P302" s="3">
        <v>99.77</v>
      </c>
      <c r="Q302" s="29">
        <v>89.254807862959041</v>
      </c>
      <c r="R302" s="22"/>
    </row>
    <row r="303" spans="1:18" x14ac:dyDescent="0.2">
      <c r="A303" s="2" t="s">
        <v>282</v>
      </c>
      <c r="B303" s="2" t="s">
        <v>0</v>
      </c>
      <c r="C303" s="2" t="s">
        <v>329</v>
      </c>
      <c r="D303" s="20" t="s">
        <v>314</v>
      </c>
      <c r="E303" s="3">
        <v>41.4</v>
      </c>
      <c r="F303" s="2"/>
      <c r="I303" s="3">
        <v>9.02</v>
      </c>
      <c r="J303" s="3">
        <v>0.11</v>
      </c>
      <c r="K303" s="3">
        <v>50.39</v>
      </c>
      <c r="L303" s="3">
        <v>0.05</v>
      </c>
      <c r="O303" s="3">
        <v>0.44</v>
      </c>
      <c r="P303" s="3">
        <v>101.41</v>
      </c>
      <c r="Q303" s="29">
        <v>90.874400896575807</v>
      </c>
      <c r="R303" s="22"/>
    </row>
    <row r="304" spans="1:18" x14ac:dyDescent="0.2">
      <c r="A304" s="2" t="s">
        <v>283</v>
      </c>
      <c r="B304" s="2" t="s">
        <v>0</v>
      </c>
      <c r="C304" s="2" t="s">
        <v>329</v>
      </c>
      <c r="D304" s="20" t="s">
        <v>314</v>
      </c>
      <c r="E304" s="3">
        <v>41.09</v>
      </c>
      <c r="F304" s="2"/>
      <c r="I304" s="3">
        <v>8.6999999999999993</v>
      </c>
      <c r="J304" s="3">
        <v>0.13</v>
      </c>
      <c r="K304" s="3">
        <v>49.21</v>
      </c>
      <c r="L304" s="3">
        <v>0.04</v>
      </c>
      <c r="O304" s="3">
        <v>0.39</v>
      </c>
      <c r="P304" s="3">
        <v>99.56</v>
      </c>
      <c r="Q304" s="29">
        <v>90.976920841968365</v>
      </c>
      <c r="R304" s="22"/>
    </row>
    <row r="305" spans="1:18" x14ac:dyDescent="0.2">
      <c r="A305" s="2" t="s">
        <v>284</v>
      </c>
      <c r="B305" s="2" t="s">
        <v>0</v>
      </c>
      <c r="C305" s="2" t="s">
        <v>329</v>
      </c>
      <c r="D305" s="20" t="s">
        <v>314</v>
      </c>
      <c r="E305" s="3">
        <v>41.13</v>
      </c>
      <c r="F305" s="2"/>
      <c r="I305" s="3">
        <v>8.52</v>
      </c>
      <c r="J305" s="3">
        <v>0.13</v>
      </c>
      <c r="K305" s="3">
        <v>49.85</v>
      </c>
      <c r="L305" s="3">
        <v>0.19</v>
      </c>
      <c r="O305" s="3">
        <v>0.36</v>
      </c>
      <c r="P305" s="3">
        <v>100.18</v>
      </c>
      <c r="Q305" s="29">
        <v>91.250792381603816</v>
      </c>
      <c r="R305" s="22"/>
    </row>
    <row r="306" spans="1:18" x14ac:dyDescent="0.2">
      <c r="A306" s="2" t="s">
        <v>285</v>
      </c>
      <c r="B306" s="2" t="s">
        <v>0</v>
      </c>
      <c r="C306" s="2" t="s">
        <v>329</v>
      </c>
      <c r="D306" s="20" t="s">
        <v>314</v>
      </c>
      <c r="E306" s="3">
        <v>41.73</v>
      </c>
      <c r="F306" s="2"/>
      <c r="I306" s="3">
        <v>9.15</v>
      </c>
      <c r="J306" s="3">
        <v>0.14000000000000001</v>
      </c>
      <c r="K306" s="3">
        <v>50.05</v>
      </c>
      <c r="L306" s="3">
        <v>0.03</v>
      </c>
      <c r="O306" s="3">
        <v>0.45</v>
      </c>
      <c r="P306" s="3">
        <v>101.55</v>
      </c>
      <c r="Q306" s="29">
        <v>90.69807705433557</v>
      </c>
      <c r="R306" s="22"/>
    </row>
    <row r="307" spans="1:18" x14ac:dyDescent="0.2">
      <c r="A307" s="2" t="s">
        <v>286</v>
      </c>
      <c r="B307" s="2" t="s">
        <v>0</v>
      </c>
      <c r="C307" s="2" t="s">
        <v>329</v>
      </c>
      <c r="D307" s="20" t="s">
        <v>314</v>
      </c>
      <c r="E307" s="3">
        <v>40.68</v>
      </c>
      <c r="F307" s="2"/>
      <c r="I307" s="3">
        <v>9.25</v>
      </c>
      <c r="J307" s="3">
        <v>0.09</v>
      </c>
      <c r="K307" s="3">
        <v>48.87</v>
      </c>
      <c r="L307" s="3">
        <v>0.04</v>
      </c>
      <c r="O307" s="3">
        <v>0.35</v>
      </c>
      <c r="P307" s="3">
        <v>99.28</v>
      </c>
      <c r="Q307" s="29">
        <v>90.400914429718298</v>
      </c>
      <c r="R307" s="22"/>
    </row>
    <row r="308" spans="1:18" x14ac:dyDescent="0.2">
      <c r="A308" s="6" t="s">
        <v>287</v>
      </c>
      <c r="B308" s="6" t="s">
        <v>0</v>
      </c>
      <c r="C308" s="6" t="s">
        <v>329</v>
      </c>
      <c r="D308" s="20" t="s">
        <v>314</v>
      </c>
      <c r="E308" s="5">
        <v>40.770000000000003</v>
      </c>
      <c r="F308" s="6"/>
      <c r="G308" s="5"/>
      <c r="H308" s="5"/>
      <c r="I308" s="5">
        <v>9.4</v>
      </c>
      <c r="J308" s="5">
        <v>0.11</v>
      </c>
      <c r="K308" s="5">
        <v>48.41</v>
      </c>
      <c r="L308" s="5">
        <v>7.0000000000000007E-2</v>
      </c>
      <c r="M308" s="5"/>
      <c r="N308" s="5"/>
      <c r="O308" s="5">
        <v>0.4</v>
      </c>
      <c r="P308" s="5">
        <v>99.16</v>
      </c>
      <c r="Q308" s="30">
        <v>90.176958064404488</v>
      </c>
      <c r="R308" s="22"/>
    </row>
    <row r="309" spans="1:18" x14ac:dyDescent="0.2">
      <c r="A309" s="6" t="s">
        <v>288</v>
      </c>
      <c r="B309" s="6" t="s">
        <v>0</v>
      </c>
      <c r="C309" s="6" t="s">
        <v>329</v>
      </c>
      <c r="D309" s="20" t="s">
        <v>314</v>
      </c>
      <c r="E309" s="5">
        <v>41.43</v>
      </c>
      <c r="F309" s="6"/>
      <c r="G309" s="5"/>
      <c r="H309" s="5"/>
      <c r="I309" s="5">
        <v>9.02</v>
      </c>
      <c r="J309" s="5">
        <v>0.18</v>
      </c>
      <c r="K309" s="5">
        <v>49.87</v>
      </c>
      <c r="L309" s="5">
        <v>0.02</v>
      </c>
      <c r="M309" s="5"/>
      <c r="N309" s="5"/>
      <c r="O309" s="5">
        <v>0.39</v>
      </c>
      <c r="P309" s="5">
        <v>100.91</v>
      </c>
      <c r="Q309" s="30">
        <v>90.788012806681976</v>
      </c>
      <c r="R309" s="22"/>
    </row>
    <row r="310" spans="1:18" x14ac:dyDescent="0.2">
      <c r="A310" s="2" t="s">
        <v>273</v>
      </c>
      <c r="B310" s="2" t="s">
        <v>0</v>
      </c>
      <c r="C310" s="2" t="s">
        <v>329</v>
      </c>
      <c r="D310" s="19" t="s">
        <v>312</v>
      </c>
      <c r="E310" s="2">
        <v>39.64</v>
      </c>
      <c r="F310" s="3" t="s">
        <v>272</v>
      </c>
      <c r="G310" s="3">
        <v>0.01</v>
      </c>
      <c r="H310" s="3">
        <v>0.01</v>
      </c>
      <c r="I310" s="3">
        <v>10.18</v>
      </c>
      <c r="J310" s="3">
        <v>0.16</v>
      </c>
      <c r="K310" s="3">
        <v>49.53</v>
      </c>
      <c r="L310" s="3">
        <v>0.04</v>
      </c>
      <c r="O310" s="3">
        <v>0.38</v>
      </c>
      <c r="P310" s="3">
        <v>99.95</v>
      </c>
      <c r="Q310" s="29">
        <v>89.661808119258268</v>
      </c>
      <c r="R310" s="22"/>
    </row>
    <row r="311" spans="1:18" x14ac:dyDescent="0.2">
      <c r="A311" s="2" t="s">
        <v>274</v>
      </c>
      <c r="B311" s="2" t="s">
        <v>0</v>
      </c>
      <c r="C311" s="2" t="s">
        <v>329</v>
      </c>
      <c r="D311" s="19" t="s">
        <v>312</v>
      </c>
      <c r="E311" s="2">
        <v>40.71</v>
      </c>
      <c r="F311" s="3">
        <v>0.05</v>
      </c>
      <c r="G311" s="3">
        <v>0.04</v>
      </c>
      <c r="H311" s="3" t="s">
        <v>272</v>
      </c>
      <c r="I311" s="3">
        <v>9.9600000000000009</v>
      </c>
      <c r="J311" s="3">
        <v>0.14000000000000001</v>
      </c>
      <c r="K311" s="3">
        <v>48.49</v>
      </c>
      <c r="L311" s="3">
        <v>0.04</v>
      </c>
      <c r="O311" s="3">
        <v>0.43</v>
      </c>
      <c r="P311" s="3">
        <v>99.86</v>
      </c>
      <c r="Q311" s="29">
        <v>89.667618446207172</v>
      </c>
      <c r="R311" s="22"/>
    </row>
    <row r="312" spans="1:18" x14ac:dyDescent="0.2">
      <c r="A312" s="2" t="s">
        <v>275</v>
      </c>
      <c r="B312" s="2" t="s">
        <v>0</v>
      </c>
      <c r="C312" s="2" t="s">
        <v>329</v>
      </c>
      <c r="D312" s="19" t="s">
        <v>312</v>
      </c>
      <c r="E312" s="2">
        <v>40.58</v>
      </c>
      <c r="F312" s="3">
        <v>0.01</v>
      </c>
      <c r="G312" s="3">
        <v>0.02</v>
      </c>
      <c r="H312" s="3" t="s">
        <v>272</v>
      </c>
      <c r="I312" s="3">
        <v>10.78</v>
      </c>
      <c r="J312" s="3">
        <v>0.15</v>
      </c>
      <c r="K312" s="3">
        <v>47.95</v>
      </c>
      <c r="L312" s="3">
        <v>0.04</v>
      </c>
      <c r="O312" s="3">
        <v>0.41</v>
      </c>
      <c r="P312" s="3">
        <v>99.94</v>
      </c>
      <c r="Q312" s="29">
        <v>88.800395294431482</v>
      </c>
      <c r="R312" s="22"/>
    </row>
    <row r="313" spans="1:18" x14ac:dyDescent="0.2">
      <c r="A313" s="2" t="s">
        <v>276</v>
      </c>
      <c r="B313" s="2" t="s">
        <v>0</v>
      </c>
      <c r="C313" s="2" t="s">
        <v>329</v>
      </c>
      <c r="D313" s="19" t="s">
        <v>312</v>
      </c>
      <c r="E313" s="2">
        <v>40.68</v>
      </c>
      <c r="F313" s="3" t="s">
        <v>272</v>
      </c>
      <c r="G313" s="3">
        <v>0.06</v>
      </c>
      <c r="H313" s="3" t="s">
        <v>272</v>
      </c>
      <c r="I313" s="3">
        <v>10.029999999999999</v>
      </c>
      <c r="J313" s="3">
        <v>0.11</v>
      </c>
      <c r="K313" s="3">
        <v>48.66</v>
      </c>
      <c r="L313" s="3">
        <v>0.03</v>
      </c>
      <c r="O313" s="3">
        <v>0.39</v>
      </c>
      <c r="P313" s="3">
        <v>99.96</v>
      </c>
      <c r="Q313" s="29">
        <v>89.635111438088771</v>
      </c>
      <c r="R313" s="22"/>
    </row>
    <row r="314" spans="1:18" x14ac:dyDescent="0.2">
      <c r="A314" s="2" t="s">
        <v>277</v>
      </c>
      <c r="B314" s="2" t="s">
        <v>0</v>
      </c>
      <c r="C314" s="2" t="s">
        <v>329</v>
      </c>
      <c r="D314" s="19" t="s">
        <v>312</v>
      </c>
      <c r="E314" s="2">
        <v>39.840000000000003</v>
      </c>
      <c r="F314" s="3" t="s">
        <v>272</v>
      </c>
      <c r="G314" s="3">
        <v>0.01</v>
      </c>
      <c r="H314" s="3">
        <v>0.01</v>
      </c>
      <c r="I314" s="3">
        <v>9.76</v>
      </c>
      <c r="J314" s="3">
        <v>0.15</v>
      </c>
      <c r="K314" s="3">
        <v>49.77</v>
      </c>
      <c r="L314" s="3">
        <v>0.04</v>
      </c>
      <c r="O314" s="3">
        <v>0.38</v>
      </c>
      <c r="P314" s="3">
        <v>99.96</v>
      </c>
      <c r="Q314" s="29">
        <v>90.089121031727203</v>
      </c>
      <c r="R314" s="22"/>
    </row>
    <row r="315" spans="1:18" x14ac:dyDescent="0.2">
      <c r="A315" s="2" t="s">
        <v>278</v>
      </c>
      <c r="B315" s="2" t="s">
        <v>0</v>
      </c>
      <c r="C315" s="2" t="s">
        <v>329</v>
      </c>
      <c r="D315" s="19" t="s">
        <v>312</v>
      </c>
      <c r="E315" s="2">
        <v>39.35</v>
      </c>
      <c r="F315" s="3">
        <v>0.03</v>
      </c>
      <c r="G315" s="3">
        <v>0.06</v>
      </c>
      <c r="H315" s="3" t="s">
        <v>272</v>
      </c>
      <c r="I315" s="3">
        <v>10.28</v>
      </c>
      <c r="J315" s="3">
        <v>0.1</v>
      </c>
      <c r="K315" s="3">
        <v>48.94</v>
      </c>
      <c r="L315" s="3">
        <v>0.04</v>
      </c>
      <c r="O315" s="3">
        <v>0.4</v>
      </c>
      <c r="P315" s="3">
        <v>99.2</v>
      </c>
      <c r="Q315" s="29">
        <v>89.458369837949718</v>
      </c>
      <c r="R315" s="22"/>
    </row>
    <row r="316" spans="1:18" x14ac:dyDescent="0.2">
      <c r="A316" s="2" t="s">
        <v>267</v>
      </c>
      <c r="B316" s="2" t="s">
        <v>0</v>
      </c>
      <c r="C316" s="2" t="s">
        <v>329</v>
      </c>
      <c r="D316" s="19" t="s">
        <v>310</v>
      </c>
      <c r="E316" s="2">
        <v>38.78</v>
      </c>
      <c r="F316" s="2"/>
      <c r="G316" s="3">
        <v>0.04</v>
      </c>
      <c r="I316" s="3">
        <v>9.59</v>
      </c>
      <c r="J316" s="3">
        <v>0.14000000000000001</v>
      </c>
      <c r="K316" s="3">
        <v>50.54</v>
      </c>
      <c r="L316" s="3">
        <v>0.03</v>
      </c>
      <c r="O316" s="3">
        <v>0.38</v>
      </c>
      <c r="P316" s="3">
        <v>99.5</v>
      </c>
      <c r="Q316" s="29">
        <v>90.379233598736135</v>
      </c>
      <c r="R316" s="22"/>
    </row>
    <row r="317" spans="1:18" x14ac:dyDescent="0.2">
      <c r="A317" s="2" t="s">
        <v>268</v>
      </c>
      <c r="B317" s="2" t="s">
        <v>0</v>
      </c>
      <c r="C317" s="2" t="s">
        <v>329</v>
      </c>
      <c r="D317" s="19" t="s">
        <v>310</v>
      </c>
      <c r="E317" s="2">
        <v>40.58</v>
      </c>
      <c r="F317" s="2"/>
      <c r="G317" s="3">
        <v>0.02</v>
      </c>
      <c r="I317" s="3">
        <v>10.78</v>
      </c>
      <c r="J317" s="3">
        <v>0.15</v>
      </c>
      <c r="K317" s="3">
        <v>47.95</v>
      </c>
      <c r="L317" s="3">
        <v>0.04</v>
      </c>
      <c r="O317" s="3">
        <v>0.41</v>
      </c>
      <c r="P317" s="3">
        <v>99.93</v>
      </c>
      <c r="Q317" s="29">
        <v>88.800395294431482</v>
      </c>
      <c r="R317" s="22"/>
    </row>
    <row r="318" spans="1:18" x14ac:dyDescent="0.2">
      <c r="A318" s="2" t="s">
        <v>269</v>
      </c>
      <c r="B318" s="2" t="s">
        <v>0</v>
      </c>
      <c r="C318" s="2" t="s">
        <v>329</v>
      </c>
      <c r="D318" s="19" t="s">
        <v>310</v>
      </c>
      <c r="E318" s="2">
        <v>40.880000000000003</v>
      </c>
      <c r="G318" s="3">
        <v>0.03</v>
      </c>
      <c r="I318" s="3">
        <v>10.08</v>
      </c>
      <c r="J318" s="3">
        <v>0.15</v>
      </c>
      <c r="K318" s="3">
        <v>48.26</v>
      </c>
      <c r="L318" s="3">
        <v>0.06</v>
      </c>
      <c r="O318" s="3">
        <v>0.41</v>
      </c>
      <c r="P318" s="3">
        <v>99.87</v>
      </c>
      <c r="Q318" s="29">
        <v>89.511579706282745</v>
      </c>
      <c r="R318" s="22"/>
    </row>
    <row r="319" spans="1:18" x14ac:dyDescent="0.2">
      <c r="A319" s="2" t="s">
        <v>270</v>
      </c>
      <c r="B319" s="2" t="s">
        <v>0</v>
      </c>
      <c r="C319" s="2" t="s">
        <v>329</v>
      </c>
      <c r="D319" s="19" t="s">
        <v>310</v>
      </c>
      <c r="E319" s="2">
        <v>38.880000000000003</v>
      </c>
      <c r="G319" s="3">
        <v>0.05</v>
      </c>
      <c r="I319" s="3">
        <v>9.07</v>
      </c>
      <c r="J319" s="3">
        <v>0.11</v>
      </c>
      <c r="K319" s="3">
        <v>50.83</v>
      </c>
      <c r="L319" s="3">
        <v>0.04</v>
      </c>
      <c r="O319" s="3">
        <v>0.43</v>
      </c>
      <c r="P319" s="3">
        <v>99.41</v>
      </c>
      <c r="Q319" s="29">
        <v>90.900622538854734</v>
      </c>
      <c r="R319" s="22"/>
    </row>
    <row r="320" spans="1:18" x14ac:dyDescent="0.2">
      <c r="A320" s="2" t="s">
        <v>271</v>
      </c>
      <c r="B320" s="2" t="s">
        <v>0</v>
      </c>
      <c r="C320" s="2" t="s">
        <v>329</v>
      </c>
      <c r="D320" s="19" t="s">
        <v>310</v>
      </c>
      <c r="E320" s="2">
        <v>39.299999999999997</v>
      </c>
      <c r="G320" s="3">
        <v>0.05</v>
      </c>
      <c r="I320" s="3">
        <v>10.35</v>
      </c>
      <c r="J320" s="3">
        <v>0.12</v>
      </c>
      <c r="K320" s="3">
        <v>48.85</v>
      </c>
      <c r="L320" s="3">
        <v>0.04</v>
      </c>
      <c r="O320" s="3">
        <v>0.42</v>
      </c>
      <c r="P320" s="3">
        <v>99.13</v>
      </c>
      <c r="Q320" s="29">
        <v>89.376737229780602</v>
      </c>
      <c r="R320" s="22"/>
    </row>
    <row r="321" spans="1:18" x14ac:dyDescent="0.2">
      <c r="A321" s="2" t="s">
        <v>259</v>
      </c>
      <c r="B321" s="2" t="s">
        <v>0</v>
      </c>
      <c r="C321" s="2" t="s">
        <v>329</v>
      </c>
      <c r="D321" s="19" t="s">
        <v>294</v>
      </c>
      <c r="E321" s="2">
        <v>40.97</v>
      </c>
      <c r="F321" s="2">
        <v>0.02</v>
      </c>
      <c r="G321" s="3">
        <v>0</v>
      </c>
      <c r="H321" s="3">
        <v>0.01</v>
      </c>
      <c r="I321" s="3">
        <v>9.69</v>
      </c>
      <c r="J321" s="3">
        <v>0.11</v>
      </c>
      <c r="K321" s="3">
        <v>48.32</v>
      </c>
      <c r="L321" s="3">
        <v>0.03</v>
      </c>
      <c r="O321" s="3">
        <v>0.39</v>
      </c>
      <c r="P321" s="3">
        <v>99.54</v>
      </c>
      <c r="Q321" s="29">
        <v>89.887599113738588</v>
      </c>
      <c r="R321" s="22"/>
    </row>
    <row r="322" spans="1:18" x14ac:dyDescent="0.2">
      <c r="A322" s="2" t="s">
        <v>260</v>
      </c>
      <c r="B322" s="2" t="s">
        <v>0</v>
      </c>
      <c r="C322" s="2" t="s">
        <v>329</v>
      </c>
      <c r="D322" s="19" t="s">
        <v>294</v>
      </c>
      <c r="E322" s="2">
        <v>40.840000000000003</v>
      </c>
      <c r="F322" s="2">
        <v>0.01</v>
      </c>
      <c r="G322" s="3">
        <v>0.01</v>
      </c>
      <c r="H322" s="3">
        <v>0</v>
      </c>
      <c r="I322" s="3">
        <v>9.0500000000000007</v>
      </c>
      <c r="J322" s="3">
        <v>0.09</v>
      </c>
      <c r="K322" s="3">
        <v>48.85</v>
      </c>
      <c r="L322" s="3">
        <v>0.05</v>
      </c>
      <c r="O322" s="3">
        <v>0.38</v>
      </c>
      <c r="P322" s="3">
        <v>99.28</v>
      </c>
      <c r="Q322" s="29">
        <v>90.585439456302467</v>
      </c>
      <c r="R322" s="22"/>
    </row>
    <row r="323" spans="1:18" x14ac:dyDescent="0.2">
      <c r="A323" s="2" t="s">
        <v>261</v>
      </c>
      <c r="B323" s="2" t="s">
        <v>0</v>
      </c>
      <c r="C323" s="2" t="s">
        <v>329</v>
      </c>
      <c r="D323" s="19" t="s">
        <v>294</v>
      </c>
      <c r="E323" s="2">
        <v>40.89</v>
      </c>
      <c r="F323" s="2">
        <v>0.02</v>
      </c>
      <c r="G323" s="3">
        <v>0</v>
      </c>
      <c r="H323" s="3">
        <v>0.02</v>
      </c>
      <c r="I323" s="3">
        <v>10.19</v>
      </c>
      <c r="J323" s="3">
        <v>0.11</v>
      </c>
      <c r="K323" s="3">
        <v>47.83</v>
      </c>
      <c r="L323" s="3">
        <v>0.04</v>
      </c>
      <c r="O323" s="3">
        <v>0.38</v>
      </c>
      <c r="P323" s="3">
        <v>99.48</v>
      </c>
      <c r="Q323" s="29">
        <v>89.324196591112909</v>
      </c>
      <c r="R323" s="22"/>
    </row>
    <row r="324" spans="1:18" x14ac:dyDescent="0.2">
      <c r="A324" s="2" t="s">
        <v>262</v>
      </c>
      <c r="B324" s="2" t="s">
        <v>0</v>
      </c>
      <c r="C324" s="2" t="s">
        <v>329</v>
      </c>
      <c r="D324" s="19" t="s">
        <v>294</v>
      </c>
      <c r="E324" s="2">
        <v>40.4</v>
      </c>
      <c r="F324" s="2">
        <v>0</v>
      </c>
      <c r="G324" s="3">
        <v>0.01</v>
      </c>
      <c r="H324" s="3">
        <v>0.01</v>
      </c>
      <c r="I324" s="3">
        <v>10.32</v>
      </c>
      <c r="J324" s="3">
        <v>0.18</v>
      </c>
      <c r="K324" s="3">
        <v>48.74</v>
      </c>
      <c r="L324" s="3">
        <v>0.08</v>
      </c>
      <c r="M324" s="3">
        <v>0.01</v>
      </c>
      <c r="N324" s="3">
        <v>0</v>
      </c>
      <c r="O324" s="3">
        <v>0.17</v>
      </c>
      <c r="P324" s="3">
        <v>99.92</v>
      </c>
      <c r="Q324" s="29">
        <v>89.382892316921158</v>
      </c>
      <c r="R324" s="22"/>
    </row>
    <row r="325" spans="1:18" x14ac:dyDescent="0.2">
      <c r="A325" s="2" t="s">
        <v>263</v>
      </c>
      <c r="B325" s="2" t="s">
        <v>0</v>
      </c>
      <c r="C325" s="2" t="s">
        <v>329</v>
      </c>
      <c r="D325" s="19" t="s">
        <v>294</v>
      </c>
      <c r="E325" s="2">
        <v>40.590000000000003</v>
      </c>
      <c r="F325" s="2">
        <v>0.01</v>
      </c>
      <c r="G325" s="3">
        <v>0.05</v>
      </c>
      <c r="H325" s="3">
        <v>0.02</v>
      </c>
      <c r="I325" s="3">
        <v>9.9</v>
      </c>
      <c r="J325" s="3">
        <v>0.14000000000000001</v>
      </c>
      <c r="K325" s="3">
        <v>49.43</v>
      </c>
      <c r="L325" s="3">
        <v>0.1</v>
      </c>
      <c r="M325" s="3">
        <v>0.02</v>
      </c>
      <c r="N325" s="3">
        <v>0</v>
      </c>
      <c r="O325" s="3">
        <v>0.15</v>
      </c>
      <c r="P325" s="3">
        <v>100.41</v>
      </c>
      <c r="Q325" s="29">
        <v>89.899152220548842</v>
      </c>
      <c r="R325" s="22"/>
    </row>
    <row r="326" spans="1:18" x14ac:dyDescent="0.2">
      <c r="A326" s="2" t="s">
        <v>264</v>
      </c>
      <c r="B326" s="2" t="s">
        <v>0</v>
      </c>
      <c r="C326" s="2" t="s">
        <v>329</v>
      </c>
      <c r="D326" s="19" t="s">
        <v>294</v>
      </c>
      <c r="E326" s="2">
        <v>40.32</v>
      </c>
      <c r="F326" s="2">
        <v>0.01</v>
      </c>
      <c r="G326" s="3">
        <v>0.01</v>
      </c>
      <c r="H326" s="3">
        <v>0.01</v>
      </c>
      <c r="I326" s="3">
        <v>10.45</v>
      </c>
      <c r="J326" s="3">
        <v>0.16</v>
      </c>
      <c r="K326" s="3">
        <v>48.98</v>
      </c>
      <c r="L326" s="3">
        <v>0.04</v>
      </c>
      <c r="M326" s="3">
        <v>0.01</v>
      </c>
      <c r="N326" s="3">
        <v>0</v>
      </c>
      <c r="O326" s="3">
        <v>0.15</v>
      </c>
      <c r="P326" s="3">
        <v>100.14</v>
      </c>
      <c r="Q326" s="29">
        <v>89.310493740467109</v>
      </c>
      <c r="R326" s="22"/>
    </row>
    <row r="327" spans="1:18" x14ac:dyDescent="0.2">
      <c r="A327" s="2" t="s">
        <v>265</v>
      </c>
      <c r="B327" s="2" t="s">
        <v>0</v>
      </c>
      <c r="C327" s="2" t="s">
        <v>329</v>
      </c>
      <c r="D327" s="19" t="s">
        <v>294</v>
      </c>
      <c r="E327" s="2">
        <v>40.18</v>
      </c>
      <c r="F327" s="2">
        <v>0.01</v>
      </c>
      <c r="G327" s="3">
        <v>0.01</v>
      </c>
      <c r="H327" s="3">
        <v>0.01</v>
      </c>
      <c r="I327" s="3">
        <v>10.34</v>
      </c>
      <c r="J327" s="3">
        <v>0.16</v>
      </c>
      <c r="K327" s="3">
        <v>48.85</v>
      </c>
      <c r="L327" s="3">
        <v>0.03</v>
      </c>
      <c r="M327" s="3">
        <v>0</v>
      </c>
      <c r="N327" s="3">
        <v>0.01</v>
      </c>
      <c r="O327" s="3">
        <v>0.17</v>
      </c>
      <c r="P327" s="3">
        <v>99.77</v>
      </c>
      <c r="Q327" s="29">
        <v>89.385911819434824</v>
      </c>
      <c r="R327" s="22"/>
    </row>
    <row r="328" spans="1:18" x14ac:dyDescent="0.2">
      <c r="A328" s="6"/>
      <c r="B328" s="6"/>
      <c r="C328" s="6"/>
      <c r="D328" s="20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22"/>
      <c r="P328" s="2"/>
      <c r="Q328" s="7"/>
      <c r="R328" s="2"/>
    </row>
    <row r="329" spans="1:18" ht="13.5" x14ac:dyDescent="0.25">
      <c r="A329" s="35" t="s">
        <v>607</v>
      </c>
      <c r="B329" s="6"/>
      <c r="C329" s="6"/>
      <c r="D329" s="20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22"/>
      <c r="P329" s="2"/>
      <c r="Q329" s="7"/>
      <c r="R329" s="2"/>
    </row>
    <row r="330" spans="1:18" x14ac:dyDescent="0.2">
      <c r="A330" s="6" t="s">
        <v>377</v>
      </c>
      <c r="B330" s="6" t="s">
        <v>0</v>
      </c>
      <c r="C330" s="6" t="s">
        <v>375</v>
      </c>
      <c r="D330" s="20" t="s">
        <v>385</v>
      </c>
      <c r="E330" s="5">
        <v>40.97</v>
      </c>
      <c r="F330" s="5">
        <v>0.03</v>
      </c>
      <c r="G330" s="5">
        <v>0.05</v>
      </c>
      <c r="H330" s="5"/>
      <c r="I330" s="5">
        <v>10.01</v>
      </c>
      <c r="J330" s="5">
        <v>0.11</v>
      </c>
      <c r="K330" s="5">
        <v>48.32</v>
      </c>
      <c r="L330" s="5">
        <v>0.06</v>
      </c>
      <c r="M330" s="5"/>
      <c r="N330" s="5">
        <v>0.01</v>
      </c>
      <c r="O330" s="22">
        <v>0.41</v>
      </c>
      <c r="P330" s="22">
        <v>99.97</v>
      </c>
      <c r="Q330" s="7">
        <v>89.588419254825467</v>
      </c>
    </row>
    <row r="331" spans="1:18" x14ac:dyDescent="0.2">
      <c r="A331" s="6" t="s">
        <v>378</v>
      </c>
      <c r="B331" s="6" t="s">
        <v>0</v>
      </c>
      <c r="C331" s="6" t="s">
        <v>375</v>
      </c>
      <c r="D331" s="20" t="s">
        <v>385</v>
      </c>
      <c r="E331" s="5">
        <v>41.03</v>
      </c>
      <c r="F331" s="5">
        <v>0.01</v>
      </c>
      <c r="G331" s="5">
        <v>0.04</v>
      </c>
      <c r="H331" s="5"/>
      <c r="I331" s="5">
        <v>10.5</v>
      </c>
      <c r="J331" s="5">
        <v>0.1</v>
      </c>
      <c r="K331" s="5">
        <v>47.6</v>
      </c>
      <c r="L331" s="5">
        <v>0.02</v>
      </c>
      <c r="M331" s="5"/>
      <c r="N331" s="5"/>
      <c r="O331" s="22">
        <v>0.41</v>
      </c>
      <c r="P331" s="22">
        <v>99.71</v>
      </c>
      <c r="Q331" s="7">
        <v>88.987881861262167</v>
      </c>
    </row>
    <row r="332" spans="1:18" x14ac:dyDescent="0.2">
      <c r="A332" s="6" t="s">
        <v>379</v>
      </c>
      <c r="B332" s="6" t="s">
        <v>0</v>
      </c>
      <c r="C332" s="6" t="s">
        <v>375</v>
      </c>
      <c r="D332" s="20" t="s">
        <v>385</v>
      </c>
      <c r="E332" s="5">
        <v>40.659999999999997</v>
      </c>
      <c r="F332" s="5">
        <v>0.04</v>
      </c>
      <c r="G332" s="5">
        <v>7.0000000000000007E-2</v>
      </c>
      <c r="H332" s="5"/>
      <c r="I332" s="5">
        <v>9.8800000000000008</v>
      </c>
      <c r="J332" s="5">
        <v>0.11</v>
      </c>
      <c r="K332" s="5">
        <v>48.59</v>
      </c>
      <c r="L332" s="5">
        <v>0.04</v>
      </c>
      <c r="M332" s="5"/>
      <c r="N332" s="5">
        <v>0.01</v>
      </c>
      <c r="O332" s="22">
        <v>0.37</v>
      </c>
      <c r="P332" s="22">
        <v>99.77000000000001</v>
      </c>
      <c r="Q332" s="7">
        <v>89.761045905623476</v>
      </c>
    </row>
    <row r="333" spans="1:18" x14ac:dyDescent="0.2">
      <c r="A333" s="6" t="s">
        <v>380</v>
      </c>
      <c r="B333" s="6" t="s">
        <v>0</v>
      </c>
      <c r="C333" s="6" t="s">
        <v>375</v>
      </c>
      <c r="D333" s="20" t="s">
        <v>385</v>
      </c>
      <c r="E333" s="5">
        <v>41.03</v>
      </c>
      <c r="F333" s="5">
        <v>0.03</v>
      </c>
      <c r="G333" s="5">
        <v>0.04</v>
      </c>
      <c r="H333" s="5">
        <v>0.01</v>
      </c>
      <c r="I333" s="5">
        <v>10.82</v>
      </c>
      <c r="J333" s="5">
        <v>0.11</v>
      </c>
      <c r="K333" s="5">
        <v>47.02</v>
      </c>
      <c r="L333" s="5">
        <v>0.05</v>
      </c>
      <c r="M333" s="5">
        <v>0.01</v>
      </c>
      <c r="N333" s="5">
        <v>0.01</v>
      </c>
      <c r="O333" s="22">
        <v>0.38</v>
      </c>
      <c r="P333" s="22">
        <v>99.51</v>
      </c>
      <c r="Q333" s="7">
        <v>88.566673281257408</v>
      </c>
    </row>
    <row r="334" spans="1:18" x14ac:dyDescent="0.2">
      <c r="A334" s="6" t="s">
        <v>381</v>
      </c>
      <c r="B334" s="6" t="s">
        <v>0</v>
      </c>
      <c r="C334" s="6" t="s">
        <v>375</v>
      </c>
      <c r="D334" s="20" t="s">
        <v>385</v>
      </c>
      <c r="E334" s="5">
        <v>41.22</v>
      </c>
      <c r="F334" s="5">
        <v>0.03</v>
      </c>
      <c r="G334" s="5">
        <v>0.02</v>
      </c>
      <c r="H334" s="5"/>
      <c r="I334" s="5">
        <v>9.42</v>
      </c>
      <c r="J334" s="5">
        <v>0.12</v>
      </c>
      <c r="K334" s="5">
        <v>48.74</v>
      </c>
      <c r="L334" s="5">
        <v>0.06</v>
      </c>
      <c r="M334" s="5">
        <v>0.01</v>
      </c>
      <c r="N334" s="5"/>
      <c r="O334" s="22">
        <v>0.4</v>
      </c>
      <c r="P334" s="22">
        <v>100.02000000000002</v>
      </c>
      <c r="Q334" s="7">
        <v>90.21823245261281</v>
      </c>
    </row>
    <row r="335" spans="1:18" x14ac:dyDescent="0.2">
      <c r="A335" s="6" t="s">
        <v>382</v>
      </c>
      <c r="B335" s="6" t="s">
        <v>0</v>
      </c>
      <c r="C335" s="6" t="s">
        <v>375</v>
      </c>
      <c r="D335" s="20" t="s">
        <v>385</v>
      </c>
      <c r="E335" s="5">
        <v>41</v>
      </c>
      <c r="F335" s="5">
        <v>0.02</v>
      </c>
      <c r="G335" s="5">
        <v>0.06</v>
      </c>
      <c r="H335" s="5"/>
      <c r="I335" s="5">
        <v>9.56</v>
      </c>
      <c r="J335" s="5">
        <v>0.13</v>
      </c>
      <c r="K335" s="5">
        <v>48.34</v>
      </c>
      <c r="L335" s="5">
        <v>7.0000000000000007E-2</v>
      </c>
      <c r="M335" s="5">
        <v>0.03</v>
      </c>
      <c r="N335" s="5">
        <v>0.01</v>
      </c>
      <c r="O335" s="22">
        <v>0.42</v>
      </c>
      <c r="P335" s="22">
        <v>99.640000000000015</v>
      </c>
      <c r="Q335" s="7">
        <v>90.013433049822751</v>
      </c>
    </row>
    <row r="336" spans="1:18" x14ac:dyDescent="0.2">
      <c r="A336" s="6" t="s">
        <v>383</v>
      </c>
      <c r="B336" s="6" t="s">
        <v>0</v>
      </c>
      <c r="C336" s="6" t="s">
        <v>375</v>
      </c>
      <c r="D336" s="20" t="s">
        <v>385</v>
      </c>
      <c r="E336" s="5">
        <v>40.659999999999997</v>
      </c>
      <c r="F336" s="5">
        <v>0.03</v>
      </c>
      <c r="G336" s="5">
        <v>0.04</v>
      </c>
      <c r="H336" s="5"/>
      <c r="I336" s="5">
        <v>9.61</v>
      </c>
      <c r="J336" s="5">
        <v>0.14000000000000001</v>
      </c>
      <c r="K336" s="5">
        <v>48.59</v>
      </c>
      <c r="L336" s="5">
        <v>7.0000000000000007E-2</v>
      </c>
      <c r="M336" s="5">
        <v>0.02</v>
      </c>
      <c r="N336" s="5"/>
      <c r="O336" s="22">
        <v>0.43</v>
      </c>
      <c r="P336" s="22">
        <v>99.589999999999989</v>
      </c>
      <c r="Q336" s="7">
        <v>90.012910557401398</v>
      </c>
    </row>
    <row r="337" spans="1:18" x14ac:dyDescent="0.2">
      <c r="A337" s="6" t="s">
        <v>384</v>
      </c>
      <c r="B337" s="6" t="s">
        <v>0</v>
      </c>
      <c r="C337" s="6" t="s">
        <v>375</v>
      </c>
      <c r="D337" s="20" t="s">
        <v>385</v>
      </c>
      <c r="E337" s="5">
        <v>40.4</v>
      </c>
      <c r="F337" s="5">
        <v>0.02</v>
      </c>
      <c r="G337" s="5">
        <v>0.04</v>
      </c>
      <c r="H337" s="5"/>
      <c r="I337" s="5">
        <v>9.8000000000000007</v>
      </c>
      <c r="J337" s="5">
        <v>0.13</v>
      </c>
      <c r="K337" s="5">
        <v>48.85</v>
      </c>
      <c r="L337" s="5">
        <v>0.05</v>
      </c>
      <c r="M337" s="5">
        <v>0.01</v>
      </c>
      <c r="N337" s="5"/>
      <c r="O337" s="22">
        <v>0.44</v>
      </c>
      <c r="P337" s="22">
        <v>99.740000000000009</v>
      </c>
      <c r="Q337" s="7">
        <v>89.884152334146037</v>
      </c>
    </row>
    <row r="338" spans="1:18" x14ac:dyDescent="0.2">
      <c r="A338" s="6" t="s">
        <v>359</v>
      </c>
      <c r="B338" s="6" t="s">
        <v>0</v>
      </c>
      <c r="C338" s="6" t="s">
        <v>375</v>
      </c>
      <c r="D338" s="18" t="s">
        <v>376</v>
      </c>
      <c r="E338" s="5">
        <v>40.7804</v>
      </c>
      <c r="F338" s="5">
        <v>1.7666666666666667E-2</v>
      </c>
      <c r="G338" s="5">
        <v>1.8599999999999998E-2</v>
      </c>
      <c r="H338" s="5">
        <v>2.1000000000000001E-2</v>
      </c>
      <c r="I338" s="5">
        <v>9.6235999999999997</v>
      </c>
      <c r="J338" s="5">
        <v>0.14400000000000002</v>
      </c>
      <c r="K338" s="5">
        <v>48.917600000000007</v>
      </c>
      <c r="L338" s="5">
        <v>5.3999999999999999E-2</v>
      </c>
      <c r="M338" s="5">
        <v>1.8499999999999999E-2</v>
      </c>
      <c r="N338" s="5">
        <v>8.6666666666666663E-3</v>
      </c>
      <c r="O338" s="22">
        <v>0.3392</v>
      </c>
      <c r="P338" s="2">
        <v>99.977233333333359</v>
      </c>
      <c r="Q338" s="7">
        <v>90.060502397930492</v>
      </c>
      <c r="R338" s="2"/>
    </row>
    <row r="339" spans="1:18" x14ac:dyDescent="0.2">
      <c r="A339" s="6" t="s">
        <v>360</v>
      </c>
      <c r="B339" s="6" t="s">
        <v>0</v>
      </c>
      <c r="C339" s="6" t="s">
        <v>375</v>
      </c>
      <c r="D339" s="18" t="s">
        <v>376</v>
      </c>
      <c r="E339" s="5">
        <v>40.784200000000006</v>
      </c>
      <c r="F339" s="5">
        <v>0.02</v>
      </c>
      <c r="G339" s="5">
        <v>1.95E-2</v>
      </c>
      <c r="H339" s="5">
        <v>1.3333333333333334E-2</v>
      </c>
      <c r="I339" s="5">
        <v>10.2554</v>
      </c>
      <c r="J339" s="5">
        <v>0.14140000000000003</v>
      </c>
      <c r="K339" s="5">
        <v>48.638399999999997</v>
      </c>
      <c r="L339" s="5">
        <v>2.1999999999999999E-2</v>
      </c>
      <c r="M339" s="5">
        <v>9.6666666666666654E-3</v>
      </c>
      <c r="N339" s="5">
        <v>1.6E-2</v>
      </c>
      <c r="O339" s="22">
        <v>0.33940000000000003</v>
      </c>
      <c r="P339" s="2">
        <v>100.30363333333334</v>
      </c>
      <c r="Q339" s="7">
        <v>89.422614483539093</v>
      </c>
      <c r="R339" s="2"/>
    </row>
    <row r="340" spans="1:18" x14ac:dyDescent="0.2">
      <c r="A340" s="6" t="s">
        <v>361</v>
      </c>
      <c r="B340" s="6" t="s">
        <v>0</v>
      </c>
      <c r="C340" s="6" t="s">
        <v>375</v>
      </c>
      <c r="D340" s="18" t="s">
        <v>376</v>
      </c>
      <c r="E340" s="5">
        <v>40.774499999999996</v>
      </c>
      <c r="F340" s="5">
        <v>2.5500000000000002E-2</v>
      </c>
      <c r="G340" s="5">
        <v>9.5000000000000015E-3</v>
      </c>
      <c r="H340" s="5">
        <v>1.1333333333333334E-2</v>
      </c>
      <c r="I340" s="5">
        <v>10.173</v>
      </c>
      <c r="J340" s="5">
        <v>0.14725000000000002</v>
      </c>
      <c r="K340" s="5">
        <v>48.551500000000004</v>
      </c>
      <c r="L340" s="5">
        <v>2.1999999999999999E-2</v>
      </c>
      <c r="M340" s="5">
        <v>1.7666666666666667E-2</v>
      </c>
      <c r="N340" s="5">
        <v>0.01</v>
      </c>
      <c r="O340" s="22">
        <v>0.34050000000000002</v>
      </c>
      <c r="P340" s="2">
        <v>100.11208333333336</v>
      </c>
      <c r="Q340" s="7">
        <v>89.481857957378523</v>
      </c>
      <c r="R340" s="2"/>
    </row>
    <row r="341" spans="1:18" x14ac:dyDescent="0.2">
      <c r="A341" s="6" t="s">
        <v>362</v>
      </c>
      <c r="B341" s="6" t="s">
        <v>0</v>
      </c>
      <c r="C341" s="6" t="s">
        <v>375</v>
      </c>
      <c r="D341" s="18" t="s">
        <v>376</v>
      </c>
      <c r="E341" s="5">
        <v>40.779800000000002</v>
      </c>
      <c r="F341" s="5">
        <v>1.3000000000000001E-2</v>
      </c>
      <c r="G341" s="5">
        <v>1.2999999999999998E-2</v>
      </c>
      <c r="H341" s="5">
        <v>2.1666666666666667E-2</v>
      </c>
      <c r="I341" s="5">
        <v>10.250800000000002</v>
      </c>
      <c r="J341" s="5">
        <v>0.16020000000000001</v>
      </c>
      <c r="K341" s="5">
        <v>48.601199999999999</v>
      </c>
      <c r="L341" s="5">
        <v>2.3E-2</v>
      </c>
      <c r="M341" s="5">
        <v>8.0000000000000002E-3</v>
      </c>
      <c r="N341" s="5">
        <v>9.6666666666666672E-3</v>
      </c>
      <c r="O341" s="22">
        <v>0.36419999999999997</v>
      </c>
      <c r="P341" s="2">
        <v>100.27853333333333</v>
      </c>
      <c r="Q341" s="7">
        <v>89.41962070183574</v>
      </c>
      <c r="R341" s="2"/>
    </row>
    <row r="342" spans="1:18" x14ac:dyDescent="0.2">
      <c r="A342" s="6" t="s">
        <v>363</v>
      </c>
      <c r="B342" s="6" t="s">
        <v>0</v>
      </c>
      <c r="C342" s="6" t="s">
        <v>375</v>
      </c>
      <c r="D342" s="18" t="s">
        <v>376</v>
      </c>
      <c r="E342" s="5">
        <v>40.695</v>
      </c>
      <c r="F342" s="5">
        <v>3.0000000000000001E-3</v>
      </c>
      <c r="G342" s="5">
        <v>0.02</v>
      </c>
      <c r="H342" s="5">
        <v>1.9E-2</v>
      </c>
      <c r="I342" s="5">
        <v>9.802999999999999</v>
      </c>
      <c r="J342" s="5">
        <v>0.159</v>
      </c>
      <c r="K342" s="5">
        <v>48.45675</v>
      </c>
      <c r="L342" s="5">
        <v>2.8000000000000001E-2</v>
      </c>
      <c r="M342" s="5">
        <v>0</v>
      </c>
      <c r="N342" s="5">
        <v>1.7999999999999999E-2</v>
      </c>
      <c r="O342" s="22">
        <v>0.38875000000000004</v>
      </c>
      <c r="P342" s="2">
        <v>99.602333333333348</v>
      </c>
      <c r="Q342" s="7">
        <v>89.807621132262923</v>
      </c>
      <c r="R342" s="2"/>
    </row>
    <row r="343" spans="1:18" x14ac:dyDescent="0.2">
      <c r="A343" s="6" t="s">
        <v>364</v>
      </c>
      <c r="B343" s="6" t="s">
        <v>0</v>
      </c>
      <c r="C343" s="6" t="s">
        <v>375</v>
      </c>
      <c r="D343" s="18" t="s">
        <v>376</v>
      </c>
      <c r="E343" s="5">
        <v>40.709250000000004</v>
      </c>
      <c r="F343" s="5">
        <v>2.0749999999999998E-2</v>
      </c>
      <c r="G343" s="5">
        <v>1.2500000000000001E-2</v>
      </c>
      <c r="H343" s="5">
        <v>1.2499999999999999E-2</v>
      </c>
      <c r="I343" s="5">
        <v>9.3142499999999995</v>
      </c>
      <c r="J343" s="5">
        <v>0.1265</v>
      </c>
      <c r="K343" s="5">
        <v>49.005749999999999</v>
      </c>
      <c r="L343" s="5">
        <v>3.7999999999999999E-2</v>
      </c>
      <c r="M343" s="5">
        <v>2.5000000000000001E-2</v>
      </c>
      <c r="N343" s="5">
        <v>1.0333333333333333E-2</v>
      </c>
      <c r="O343" s="22">
        <v>0.38074999999999992</v>
      </c>
      <c r="P343" s="2">
        <v>99.676916666666685</v>
      </c>
      <c r="Q343" s="7">
        <v>90.364859058592018</v>
      </c>
      <c r="R343" s="2"/>
    </row>
    <row r="344" spans="1:18" x14ac:dyDescent="0.2">
      <c r="A344" s="6" t="s">
        <v>365</v>
      </c>
      <c r="B344" s="6" t="s">
        <v>0</v>
      </c>
      <c r="C344" s="6" t="s">
        <v>375</v>
      </c>
      <c r="D344" s="18" t="s">
        <v>376</v>
      </c>
      <c r="E344" s="5">
        <v>40.611499999999999</v>
      </c>
      <c r="F344" s="5">
        <v>3.1E-2</v>
      </c>
      <c r="G344" s="5">
        <v>1.4999999999999999E-2</v>
      </c>
      <c r="H344" s="5">
        <v>2.5999999999999999E-2</v>
      </c>
      <c r="I344" s="5">
        <v>10.159000000000001</v>
      </c>
      <c r="J344" s="5">
        <v>0.15575</v>
      </c>
      <c r="K344" s="5">
        <v>48.531499999999994</v>
      </c>
      <c r="L344" s="5">
        <v>0.03</v>
      </c>
      <c r="M344" s="5">
        <v>5.0000000000000001E-3</v>
      </c>
      <c r="N344" s="5">
        <v>3.15E-2</v>
      </c>
      <c r="O344" s="22">
        <v>0.36350000000000005</v>
      </c>
      <c r="P344" s="2">
        <v>99.983749999999986</v>
      </c>
      <c r="Q344" s="7">
        <v>89.490938051541747</v>
      </c>
      <c r="R344" s="2"/>
    </row>
    <row r="345" spans="1:18" x14ac:dyDescent="0.2">
      <c r="A345" s="6" t="s">
        <v>366</v>
      </c>
      <c r="B345" s="6" t="s">
        <v>0</v>
      </c>
      <c r="C345" s="6" t="s">
        <v>375</v>
      </c>
      <c r="D345" s="18" t="s">
        <v>376</v>
      </c>
      <c r="E345" s="5">
        <v>40.528750000000002</v>
      </c>
      <c r="F345" s="5">
        <v>2.1000000000000001E-2</v>
      </c>
      <c r="G345" s="5">
        <v>1.175E-2</v>
      </c>
      <c r="H345" s="5">
        <v>2.5333333333333333E-2</v>
      </c>
      <c r="I345" s="5">
        <v>10.042</v>
      </c>
      <c r="J345" s="5">
        <v>0.13950000000000001</v>
      </c>
      <c r="K345" s="5">
        <v>48.676749999999998</v>
      </c>
      <c r="L345" s="5">
        <v>2.9000000000000001E-2</v>
      </c>
      <c r="M345" s="5">
        <v>3.4000000000000002E-2</v>
      </c>
      <c r="N345" s="5">
        <v>1.55E-2</v>
      </c>
      <c r="O345" s="22">
        <v>0.36424999999999996</v>
      </c>
      <c r="P345" s="2">
        <v>99.917333333333332</v>
      </c>
      <c r="Q345" s="7">
        <v>89.627197563907629</v>
      </c>
      <c r="R345" s="2"/>
    </row>
    <row r="346" spans="1:18" x14ac:dyDescent="0.2">
      <c r="A346" s="6" t="s">
        <v>367</v>
      </c>
      <c r="B346" s="6" t="s">
        <v>0</v>
      </c>
      <c r="C346" s="6" t="s">
        <v>375</v>
      </c>
      <c r="D346" s="18" t="s">
        <v>376</v>
      </c>
      <c r="E346" s="5">
        <v>40.752749999999999</v>
      </c>
      <c r="F346" s="5">
        <v>1.2E-2</v>
      </c>
      <c r="G346" s="5">
        <v>6.6666666666666671E-3</v>
      </c>
      <c r="H346" s="5">
        <v>1.4249999999999999E-2</v>
      </c>
      <c r="I346" s="5">
        <v>9.8202499999999979</v>
      </c>
      <c r="J346" s="5">
        <v>0.13250000000000001</v>
      </c>
      <c r="K346" s="5">
        <v>49.012499999999996</v>
      </c>
      <c r="L346" s="5">
        <v>2.7E-2</v>
      </c>
      <c r="M346" s="5">
        <v>1.9333333333333331E-2</v>
      </c>
      <c r="N346" s="5">
        <v>1.9E-2</v>
      </c>
      <c r="O346" s="22">
        <v>0.37074999999999997</v>
      </c>
      <c r="P346" s="2">
        <v>100.18666666666668</v>
      </c>
      <c r="Q346" s="7">
        <v>89.895574066700959</v>
      </c>
      <c r="R346" s="2"/>
    </row>
    <row r="347" spans="1:18" x14ac:dyDescent="0.2">
      <c r="A347" s="6" t="s">
        <v>368</v>
      </c>
      <c r="B347" s="6" t="s">
        <v>0</v>
      </c>
      <c r="C347" s="6" t="s">
        <v>375</v>
      </c>
      <c r="D347" s="18" t="s">
        <v>376</v>
      </c>
      <c r="E347" s="5">
        <v>40.817000000000007</v>
      </c>
      <c r="F347" s="5">
        <v>2.4E-2</v>
      </c>
      <c r="G347" s="5">
        <v>1.8499999999999999E-2</v>
      </c>
      <c r="H347" s="5">
        <v>2.2333333333333334E-2</v>
      </c>
      <c r="I347" s="5">
        <v>9.3930000000000007</v>
      </c>
      <c r="J347" s="5">
        <v>0.14024999999999999</v>
      </c>
      <c r="K347" s="5">
        <v>49.002249999999997</v>
      </c>
      <c r="L347" s="5">
        <v>3.7999999999999999E-2</v>
      </c>
      <c r="M347" s="5">
        <v>1.2E-2</v>
      </c>
      <c r="N347" s="5">
        <v>7.0000000000000001E-3</v>
      </c>
      <c r="O347" s="22">
        <v>0.37850000000000006</v>
      </c>
      <c r="P347" s="2">
        <v>99.881500000000017</v>
      </c>
      <c r="Q347" s="7">
        <v>90.29067887706907</v>
      </c>
      <c r="R347" s="2"/>
    </row>
    <row r="348" spans="1:18" x14ac:dyDescent="0.2">
      <c r="A348" s="6" t="s">
        <v>369</v>
      </c>
      <c r="B348" s="6" t="s">
        <v>0</v>
      </c>
      <c r="C348" s="6" t="s">
        <v>375</v>
      </c>
      <c r="D348" s="18" t="s">
        <v>376</v>
      </c>
      <c r="E348" s="5">
        <v>40.951750000000004</v>
      </c>
      <c r="F348" s="5">
        <v>1.8499999999999999E-2</v>
      </c>
      <c r="G348" s="5">
        <v>8.0000000000000002E-3</v>
      </c>
      <c r="H348" s="5">
        <v>2.6000000000000002E-2</v>
      </c>
      <c r="I348" s="5">
        <v>9.4949999999999992</v>
      </c>
      <c r="J348" s="5">
        <v>0.13275000000000001</v>
      </c>
      <c r="K348" s="5">
        <v>48.962499999999999</v>
      </c>
      <c r="L348" s="5">
        <v>6.7000000000000004E-2</v>
      </c>
      <c r="M348" s="5">
        <v>2.1000000000000001E-2</v>
      </c>
      <c r="N348" s="5">
        <v>1.8000000000000002E-2</v>
      </c>
      <c r="O348" s="22">
        <v>0.36275000000000002</v>
      </c>
      <c r="P348" s="2">
        <v>100.06291666666667</v>
      </c>
      <c r="Q348" s="7">
        <v>90.188402480452297</v>
      </c>
      <c r="R348" s="2"/>
    </row>
    <row r="349" spans="1:18" x14ac:dyDescent="0.2">
      <c r="A349" s="6" t="s">
        <v>370</v>
      </c>
      <c r="B349" s="6" t="s">
        <v>0</v>
      </c>
      <c r="C349" s="6" t="s">
        <v>375</v>
      </c>
      <c r="D349" s="18" t="s">
        <v>376</v>
      </c>
      <c r="E349" s="5">
        <v>41.008000000000003</v>
      </c>
      <c r="F349" s="5">
        <v>2.2666666666666668E-2</v>
      </c>
      <c r="G349" s="5">
        <v>3.3250000000000002E-2</v>
      </c>
      <c r="H349" s="5">
        <v>0.05</v>
      </c>
      <c r="I349" s="5">
        <v>8.7710000000000008</v>
      </c>
      <c r="J349" s="5">
        <v>0.1195</v>
      </c>
      <c r="K349" s="5">
        <v>49.572500000000005</v>
      </c>
      <c r="L349" s="5">
        <v>7.2999999999999995E-2</v>
      </c>
      <c r="M349" s="5">
        <v>2.1999999999999999E-2</v>
      </c>
      <c r="N349" s="5">
        <v>1.7000000000000001E-2</v>
      </c>
      <c r="O349" s="22">
        <v>0.37025000000000002</v>
      </c>
      <c r="P349" s="2">
        <v>100.10816666666668</v>
      </c>
      <c r="Q349" s="7">
        <v>90.970446758956385</v>
      </c>
      <c r="R349" s="2"/>
    </row>
    <row r="350" spans="1:18" x14ac:dyDescent="0.2">
      <c r="A350" s="6" t="s">
        <v>371</v>
      </c>
      <c r="B350" s="6" t="s">
        <v>0</v>
      </c>
      <c r="C350" s="6" t="s">
        <v>375</v>
      </c>
      <c r="D350" s="18" t="s">
        <v>376</v>
      </c>
      <c r="E350" s="5">
        <v>40.875</v>
      </c>
      <c r="F350" s="5">
        <v>1.4E-2</v>
      </c>
      <c r="G350" s="5">
        <v>2.8000000000000001E-2</v>
      </c>
      <c r="H350" s="5">
        <v>4.3750000000000004E-2</v>
      </c>
      <c r="I350" s="5">
        <v>8.7857500000000002</v>
      </c>
      <c r="J350" s="5">
        <v>0.112</v>
      </c>
      <c r="K350" s="5">
        <v>49.183250000000001</v>
      </c>
      <c r="L350" s="5">
        <v>7.4999999999999997E-2</v>
      </c>
      <c r="M350" s="5">
        <v>0.01</v>
      </c>
      <c r="N350" s="5">
        <v>1.0500000000000001E-2</v>
      </c>
      <c r="O350" s="22">
        <v>0.37050000000000005</v>
      </c>
      <c r="P350" s="2">
        <v>99.563416666666683</v>
      </c>
      <c r="Q350" s="7">
        <v>90.891582504540125</v>
      </c>
      <c r="R350" s="2"/>
    </row>
    <row r="351" spans="1:18" x14ac:dyDescent="0.2">
      <c r="A351" s="6" t="s">
        <v>372</v>
      </c>
      <c r="B351" s="6" t="s">
        <v>0</v>
      </c>
      <c r="C351" s="6" t="s">
        <v>375</v>
      </c>
      <c r="D351" s="18" t="s">
        <v>376</v>
      </c>
      <c r="E351" s="5">
        <v>40.673749999999998</v>
      </c>
      <c r="F351" s="5">
        <v>1.1000000000000001E-2</v>
      </c>
      <c r="G351" s="5">
        <v>1.9999999999999997E-2</v>
      </c>
      <c r="H351" s="5">
        <v>1.6500000000000001E-2</v>
      </c>
      <c r="I351" s="5">
        <v>9.4132499999999997</v>
      </c>
      <c r="J351" s="5">
        <v>0.151</v>
      </c>
      <c r="K351" s="5">
        <v>48.53</v>
      </c>
      <c r="L351" s="5">
        <v>3.3000000000000002E-2</v>
      </c>
      <c r="M351" s="5">
        <v>2.1000000000000001E-2</v>
      </c>
      <c r="N351" s="5">
        <v>1.2999999999999999E-2</v>
      </c>
      <c r="O351" s="22">
        <v>0.38224999999999998</v>
      </c>
      <c r="P351" s="2">
        <v>99.290916666666675</v>
      </c>
      <c r="Q351" s="7">
        <v>90.186407199024814</v>
      </c>
      <c r="R351" s="2"/>
    </row>
    <row r="352" spans="1:18" x14ac:dyDescent="0.2">
      <c r="A352" s="6" t="s">
        <v>373</v>
      </c>
      <c r="B352" s="6" t="s">
        <v>0</v>
      </c>
      <c r="C352" s="6" t="s">
        <v>375</v>
      </c>
      <c r="D352" s="18" t="s">
        <v>376</v>
      </c>
      <c r="E352" s="5">
        <v>40.743000000000002</v>
      </c>
      <c r="F352" s="5">
        <v>5.3500000000000006E-2</v>
      </c>
      <c r="G352" s="5">
        <v>1.35E-2</v>
      </c>
      <c r="H352" s="5">
        <v>3.15E-2</v>
      </c>
      <c r="I352" s="5">
        <v>10.023666666666667</v>
      </c>
      <c r="J352" s="5">
        <v>0.14266666666666666</v>
      </c>
      <c r="K352" s="5">
        <v>48.557333333333332</v>
      </c>
      <c r="L352" s="5">
        <v>6.2E-2</v>
      </c>
      <c r="M352" s="5">
        <v>3.1E-2</v>
      </c>
      <c r="N352" s="5">
        <v>1.4999999999999999E-2</v>
      </c>
      <c r="O352" s="22">
        <v>0.38899999999999996</v>
      </c>
      <c r="P352" s="2">
        <v>100.08799999999999</v>
      </c>
      <c r="Q352" s="7">
        <v>89.621348954475877</v>
      </c>
      <c r="R352" s="2"/>
    </row>
    <row r="353" spans="1:21" x14ac:dyDescent="0.2">
      <c r="A353" s="6" t="s">
        <v>374</v>
      </c>
      <c r="B353" s="6" t="s">
        <v>0</v>
      </c>
      <c r="C353" s="6" t="s">
        <v>375</v>
      </c>
      <c r="D353" s="18" t="s">
        <v>376</v>
      </c>
      <c r="E353" s="5">
        <v>40.854666666666667</v>
      </c>
      <c r="F353" s="5">
        <v>4.9999999999999992E-3</v>
      </c>
      <c r="G353" s="5">
        <v>7.0000000000000001E-3</v>
      </c>
      <c r="H353" s="5">
        <v>2.1999999999999999E-2</v>
      </c>
      <c r="I353" s="5">
        <v>10.333666666666666</v>
      </c>
      <c r="J353" s="5">
        <v>0.16800000000000001</v>
      </c>
      <c r="K353" s="5">
        <v>48.309333333333335</v>
      </c>
      <c r="L353" s="5">
        <v>2.3E-2</v>
      </c>
      <c r="M353" s="5">
        <v>3.1E-2</v>
      </c>
      <c r="N353" s="5">
        <v>8.9999999999999993E-3</v>
      </c>
      <c r="O353" s="22">
        <v>0.37333333333333335</v>
      </c>
      <c r="P353" s="2">
        <v>100.16400000000002</v>
      </c>
      <c r="Q353" s="7">
        <v>89.285718602664659</v>
      </c>
      <c r="R353" s="2"/>
    </row>
    <row r="354" spans="1:21" x14ac:dyDescent="0.2">
      <c r="A354" s="6" t="s">
        <v>632</v>
      </c>
      <c r="B354" s="6" t="s">
        <v>0</v>
      </c>
      <c r="C354" s="6" t="s">
        <v>375</v>
      </c>
      <c r="D354" s="20" t="s">
        <v>654</v>
      </c>
      <c r="E354" s="5">
        <v>40.201000000000001</v>
      </c>
      <c r="F354" s="5">
        <v>1.4E-2</v>
      </c>
      <c r="G354" s="5">
        <v>8.9999999999999993E-3</v>
      </c>
      <c r="H354" s="5">
        <v>1.4E-2</v>
      </c>
      <c r="I354" s="5">
        <v>8.2050000000000001</v>
      </c>
      <c r="J354" s="5">
        <v>0.13900000000000001</v>
      </c>
      <c r="K354" s="5">
        <v>48.338999999999999</v>
      </c>
      <c r="L354" s="5">
        <v>2.4E-2</v>
      </c>
      <c r="M354" s="5">
        <v>5.0000000000000001E-3</v>
      </c>
      <c r="N354" s="5">
        <v>6.0000000000000001E-3</v>
      </c>
      <c r="O354" s="22">
        <v>0.33700000000000002</v>
      </c>
      <c r="P354" s="2">
        <v>97.293000000000006</v>
      </c>
      <c r="Q354" s="7">
        <v>91.305666398075232</v>
      </c>
      <c r="T354" s="22"/>
      <c r="U354" s="7"/>
    </row>
    <row r="355" spans="1:21" x14ac:dyDescent="0.2">
      <c r="A355" s="6" t="s">
        <v>633</v>
      </c>
      <c r="B355" s="6" t="s">
        <v>0</v>
      </c>
      <c r="C355" s="6" t="s">
        <v>375</v>
      </c>
      <c r="D355" s="20" t="s">
        <v>654</v>
      </c>
      <c r="E355" s="5">
        <v>40.429000000000002</v>
      </c>
      <c r="F355" s="5">
        <v>3.0000000000000001E-3</v>
      </c>
      <c r="G355" s="5">
        <v>0</v>
      </c>
      <c r="H355" s="5">
        <v>5.7000000000000002E-2</v>
      </c>
      <c r="I355" s="5">
        <v>9.0960000000000001</v>
      </c>
      <c r="J355" s="5">
        <v>0.14699999999999999</v>
      </c>
      <c r="K355" s="5">
        <v>48.790999999999997</v>
      </c>
      <c r="L355" s="5">
        <v>2.4E-2</v>
      </c>
      <c r="M355" s="5">
        <v>4.1000000000000002E-2</v>
      </c>
      <c r="N355" s="5">
        <v>0.10199999999999999</v>
      </c>
      <c r="O355" s="22">
        <v>0.33600000000000002</v>
      </c>
      <c r="P355" s="2">
        <v>99.025999999999996</v>
      </c>
      <c r="Q355" s="7">
        <v>90.531758343926484</v>
      </c>
      <c r="T355" s="22"/>
      <c r="U355" s="7"/>
    </row>
    <row r="356" spans="1:21" x14ac:dyDescent="0.2">
      <c r="A356" s="6" t="s">
        <v>634</v>
      </c>
      <c r="B356" s="6" t="s">
        <v>0</v>
      </c>
      <c r="C356" s="6" t="s">
        <v>375</v>
      </c>
      <c r="D356" s="20" t="s">
        <v>654</v>
      </c>
      <c r="E356" s="5">
        <v>41.265000000000001</v>
      </c>
      <c r="F356" s="5">
        <v>0</v>
      </c>
      <c r="G356" s="5">
        <v>0</v>
      </c>
      <c r="H356" s="5">
        <v>3.5999999999999997E-2</v>
      </c>
      <c r="I356" s="5">
        <v>9.1750000000000007</v>
      </c>
      <c r="J356" s="5">
        <v>0.123</v>
      </c>
      <c r="K356" s="5">
        <v>47.600999999999999</v>
      </c>
      <c r="L356" s="5">
        <v>5.1999999999999998E-2</v>
      </c>
      <c r="M356" s="5">
        <v>2E-3</v>
      </c>
      <c r="N356" s="5">
        <v>1.6E-2</v>
      </c>
      <c r="O356" s="22">
        <v>0.371</v>
      </c>
      <c r="P356" s="2">
        <v>98.641000000000005</v>
      </c>
      <c r="Q356" s="7">
        <v>90.242090420980347</v>
      </c>
      <c r="T356" s="22"/>
      <c r="U356" s="7"/>
    </row>
    <row r="357" spans="1:21" x14ac:dyDescent="0.2">
      <c r="A357" s="6" t="s">
        <v>635</v>
      </c>
      <c r="B357" s="6" t="s">
        <v>0</v>
      </c>
      <c r="C357" s="6" t="s">
        <v>375</v>
      </c>
      <c r="D357" s="20" t="s">
        <v>654</v>
      </c>
      <c r="E357" s="5">
        <v>39.880000000000003</v>
      </c>
      <c r="F357" s="5">
        <v>8.6999999999999994E-2</v>
      </c>
      <c r="G357" s="5">
        <v>2.4E-2</v>
      </c>
      <c r="H357" s="5">
        <v>4.4999999999999998E-2</v>
      </c>
      <c r="I357" s="5">
        <v>7.9770000000000003</v>
      </c>
      <c r="J357" s="5">
        <v>0.16200000000000001</v>
      </c>
      <c r="K357" s="5">
        <v>47.244999999999997</v>
      </c>
      <c r="L357" s="5">
        <v>9.2999999999999999E-2</v>
      </c>
      <c r="M357" s="5">
        <v>0.20399999999999999</v>
      </c>
      <c r="N357" s="5">
        <v>9.4E-2</v>
      </c>
      <c r="O357" s="22">
        <v>0.313</v>
      </c>
      <c r="P357" s="2">
        <v>96.123999999999995</v>
      </c>
      <c r="Q357" s="7">
        <v>91.3475647383611</v>
      </c>
      <c r="T357" s="22"/>
      <c r="U357" s="7"/>
    </row>
    <row r="358" spans="1:21" x14ac:dyDescent="0.2">
      <c r="A358" s="6" t="s">
        <v>636</v>
      </c>
      <c r="B358" s="6" t="s">
        <v>0</v>
      </c>
      <c r="C358" s="6" t="s">
        <v>375</v>
      </c>
      <c r="D358" s="20" t="s">
        <v>654</v>
      </c>
      <c r="E358" s="5">
        <v>41.25</v>
      </c>
      <c r="F358" s="5">
        <v>1.7999999999999999E-2</v>
      </c>
      <c r="G358" s="5">
        <v>0</v>
      </c>
      <c r="H358" s="5">
        <v>3.0000000000000001E-3</v>
      </c>
      <c r="I358" s="5">
        <v>9.2129999999999992</v>
      </c>
      <c r="J358" s="5">
        <v>0.14799999999999999</v>
      </c>
      <c r="K358" s="5">
        <v>50.219000000000001</v>
      </c>
      <c r="L358" s="5">
        <v>4.0000000000000001E-3</v>
      </c>
      <c r="M358" s="5">
        <v>8.9999999999999993E-3</v>
      </c>
      <c r="N358" s="5">
        <v>0</v>
      </c>
      <c r="O358" s="22">
        <v>0.35799999999999998</v>
      </c>
      <c r="P358" s="2">
        <v>101.22199999999999</v>
      </c>
      <c r="Q358" s="7">
        <v>90.668585188799682</v>
      </c>
      <c r="T358" s="22"/>
      <c r="U358" s="7"/>
    </row>
    <row r="359" spans="1:21" x14ac:dyDescent="0.2">
      <c r="A359" s="6" t="s">
        <v>637</v>
      </c>
      <c r="B359" s="6" t="s">
        <v>0</v>
      </c>
      <c r="C359" s="6" t="s">
        <v>375</v>
      </c>
      <c r="D359" s="20" t="s">
        <v>654</v>
      </c>
      <c r="E359" s="5">
        <v>41.195999999999998</v>
      </c>
      <c r="F359" s="5">
        <v>7.0000000000000001E-3</v>
      </c>
      <c r="G359" s="5">
        <v>0</v>
      </c>
      <c r="H359" s="5">
        <v>3.9E-2</v>
      </c>
      <c r="I359" s="5">
        <v>9.8650000000000002</v>
      </c>
      <c r="J359" s="5">
        <v>0.13900000000000001</v>
      </c>
      <c r="K359" s="5">
        <v>49.286000000000001</v>
      </c>
      <c r="L359" s="5">
        <v>2.8000000000000001E-2</v>
      </c>
      <c r="M359" s="5">
        <v>1.7000000000000001E-2</v>
      </c>
      <c r="N359" s="5">
        <v>2.1000000000000001E-2</v>
      </c>
      <c r="O359" s="22">
        <v>0.40300000000000002</v>
      </c>
      <c r="P359" s="2">
        <v>101.001</v>
      </c>
      <c r="Q359" s="7">
        <v>89.904818500217203</v>
      </c>
      <c r="T359" s="22"/>
      <c r="U359" s="7"/>
    </row>
    <row r="360" spans="1:21" x14ac:dyDescent="0.2">
      <c r="A360" s="6" t="s">
        <v>638</v>
      </c>
      <c r="B360" s="6" t="s">
        <v>0</v>
      </c>
      <c r="C360" s="6" t="s">
        <v>375</v>
      </c>
      <c r="D360" s="20" t="s">
        <v>654</v>
      </c>
      <c r="E360" s="5">
        <v>41.183</v>
      </c>
      <c r="F360" s="5">
        <v>0</v>
      </c>
      <c r="G360" s="5">
        <v>0</v>
      </c>
      <c r="H360" s="5">
        <v>0</v>
      </c>
      <c r="I360" s="5">
        <v>9.8460000000000001</v>
      </c>
      <c r="J360" s="5">
        <v>0.107</v>
      </c>
      <c r="K360" s="5">
        <v>49.712000000000003</v>
      </c>
      <c r="L360" s="5">
        <v>5.3999999999999999E-2</v>
      </c>
      <c r="M360" s="5">
        <v>1.4999999999999999E-2</v>
      </c>
      <c r="N360" s="5">
        <v>1.6E-2</v>
      </c>
      <c r="O360" s="22">
        <v>0.379</v>
      </c>
      <c r="P360" s="2">
        <v>101.312</v>
      </c>
      <c r="Q360" s="7">
        <v>90.000025884865039</v>
      </c>
      <c r="T360" s="22"/>
      <c r="U360" s="7"/>
    </row>
    <row r="361" spans="1:21" x14ac:dyDescent="0.2">
      <c r="A361" s="6" t="s">
        <v>639</v>
      </c>
      <c r="B361" s="6" t="s">
        <v>0</v>
      </c>
      <c r="C361" s="6" t="s">
        <v>375</v>
      </c>
      <c r="D361" s="20" t="s">
        <v>654</v>
      </c>
      <c r="E361" s="5">
        <v>41.387999999999998</v>
      </c>
      <c r="F361" s="5">
        <v>0</v>
      </c>
      <c r="G361" s="5">
        <v>0</v>
      </c>
      <c r="H361" s="5">
        <v>0.03</v>
      </c>
      <c r="I361" s="5">
        <v>9.8740000000000006</v>
      </c>
      <c r="J361" s="5">
        <v>0.156</v>
      </c>
      <c r="K361" s="5">
        <v>49.11</v>
      </c>
      <c r="L361" s="5">
        <v>3.4000000000000002E-2</v>
      </c>
      <c r="M361" s="5">
        <v>3.3000000000000002E-2</v>
      </c>
      <c r="N361" s="5">
        <v>4.0000000000000001E-3</v>
      </c>
      <c r="O361" s="22">
        <v>0.38400000000000001</v>
      </c>
      <c r="P361" s="2">
        <v>101.01300000000001</v>
      </c>
      <c r="Q361" s="7">
        <v>89.864000446458874</v>
      </c>
      <c r="T361" s="22"/>
      <c r="U361" s="7"/>
    </row>
    <row r="362" spans="1:21" x14ac:dyDescent="0.2">
      <c r="A362" s="6" t="s">
        <v>640</v>
      </c>
      <c r="B362" s="6" t="s">
        <v>0</v>
      </c>
      <c r="C362" s="6" t="s">
        <v>375</v>
      </c>
      <c r="D362" s="20" t="s">
        <v>654</v>
      </c>
      <c r="E362" s="5">
        <v>42.552999999999997</v>
      </c>
      <c r="F362" s="5">
        <v>2.1999999999999999E-2</v>
      </c>
      <c r="G362" s="5">
        <v>2.1999999999999999E-2</v>
      </c>
      <c r="H362" s="5">
        <v>9.9000000000000005E-2</v>
      </c>
      <c r="I362" s="5">
        <v>9.8529999999999998</v>
      </c>
      <c r="J362" s="5">
        <v>0.12</v>
      </c>
      <c r="K362" s="5">
        <v>50.353999999999999</v>
      </c>
      <c r="L362" s="5">
        <v>4.2999999999999997E-2</v>
      </c>
      <c r="M362" s="5">
        <v>6.3E-2</v>
      </c>
      <c r="N362" s="5">
        <v>3.5000000000000003E-2</v>
      </c>
      <c r="O362" s="22">
        <v>0.39600000000000002</v>
      </c>
      <c r="P362" s="2">
        <v>103.56</v>
      </c>
      <c r="Q362" s="7">
        <v>90.108587057131444</v>
      </c>
      <c r="T362" s="22"/>
      <c r="U362" s="7"/>
    </row>
    <row r="363" spans="1:21" x14ac:dyDescent="0.2">
      <c r="A363" s="6" t="s">
        <v>641</v>
      </c>
      <c r="B363" s="6" t="s">
        <v>0</v>
      </c>
      <c r="C363" s="6" t="s">
        <v>375</v>
      </c>
      <c r="D363" s="20" t="s">
        <v>654</v>
      </c>
      <c r="E363" s="5">
        <v>42.031999999999996</v>
      </c>
      <c r="F363" s="5">
        <v>1E-3</v>
      </c>
      <c r="G363" s="5">
        <v>8.9999999999999993E-3</v>
      </c>
      <c r="H363" s="5">
        <v>0</v>
      </c>
      <c r="I363" s="5">
        <v>9.7720000000000002</v>
      </c>
      <c r="J363" s="5">
        <v>0.14099999999999999</v>
      </c>
      <c r="K363" s="5">
        <v>50.37</v>
      </c>
      <c r="L363" s="5">
        <v>3.2000000000000001E-2</v>
      </c>
      <c r="M363" s="5">
        <v>1.9E-2</v>
      </c>
      <c r="N363" s="5">
        <v>1.0999999999999999E-2</v>
      </c>
      <c r="O363" s="22">
        <v>0.38</v>
      </c>
      <c r="P363" s="2">
        <v>102.767</v>
      </c>
      <c r="Q363" s="7">
        <v>90.184731792294841</v>
      </c>
      <c r="T363" s="22"/>
      <c r="U363" s="7"/>
    </row>
    <row r="364" spans="1:21" x14ac:dyDescent="0.2">
      <c r="A364" s="6" t="s">
        <v>642</v>
      </c>
      <c r="B364" s="6" t="s">
        <v>0</v>
      </c>
      <c r="C364" s="6" t="s">
        <v>375</v>
      </c>
      <c r="D364" s="20" t="s">
        <v>654</v>
      </c>
      <c r="E364" s="5">
        <v>40.695599999999999</v>
      </c>
      <c r="F364" s="5">
        <v>3.5999999999999999E-3</v>
      </c>
      <c r="G364" s="5">
        <v>5.9999999999999995E-4</v>
      </c>
      <c r="H364" s="5">
        <v>1.4E-2</v>
      </c>
      <c r="I364" s="5">
        <v>9.9602000000000004</v>
      </c>
      <c r="J364" s="5">
        <v>0.14480000000000001</v>
      </c>
      <c r="K364" s="5">
        <v>49.270400000000002</v>
      </c>
      <c r="L364" s="5">
        <v>2.1999999999999999E-2</v>
      </c>
      <c r="M364" s="5">
        <v>3.0000000000000001E-3</v>
      </c>
      <c r="N364" s="5">
        <v>3.0000000000000001E-3</v>
      </c>
      <c r="O364" s="22">
        <v>0.37540000000000001</v>
      </c>
      <c r="P364" s="2">
        <v>100.4926</v>
      </c>
      <c r="Q364" s="7">
        <v>89.814421633161075</v>
      </c>
      <c r="T364" s="22"/>
      <c r="U364" s="7"/>
    </row>
    <row r="365" spans="1:21" x14ac:dyDescent="0.2">
      <c r="A365" s="6" t="s">
        <v>643</v>
      </c>
      <c r="B365" s="6" t="s">
        <v>0</v>
      </c>
      <c r="C365" s="6" t="s">
        <v>375</v>
      </c>
      <c r="D365" s="20" t="s">
        <v>654</v>
      </c>
      <c r="E365" s="5">
        <v>41.23</v>
      </c>
      <c r="F365" s="5">
        <v>4.0000000000000002E-4</v>
      </c>
      <c r="G365" s="5">
        <v>3.3999999999999998E-3</v>
      </c>
      <c r="H365" s="5">
        <v>5.4000000000000003E-3</v>
      </c>
      <c r="I365" s="5">
        <v>8.9383999999999997</v>
      </c>
      <c r="J365" s="5">
        <v>0.13239999999999999</v>
      </c>
      <c r="K365" s="5">
        <v>49.528199999999998</v>
      </c>
      <c r="L365" s="5">
        <v>4.4600000000000001E-2</v>
      </c>
      <c r="M365" s="5">
        <v>2.6800000000000001E-2</v>
      </c>
      <c r="N365" s="5">
        <v>1.78E-2</v>
      </c>
      <c r="O365" s="22">
        <v>0.35139999999999999</v>
      </c>
      <c r="P365" s="2">
        <v>100.2788</v>
      </c>
      <c r="Q365" s="7">
        <v>90.806481866335332</v>
      </c>
      <c r="T365" s="22"/>
      <c r="U365" s="7"/>
    </row>
    <row r="366" spans="1:21" x14ac:dyDescent="0.2">
      <c r="A366" s="6" t="s">
        <v>764</v>
      </c>
      <c r="B366" s="6" t="s">
        <v>0</v>
      </c>
      <c r="C366" s="6" t="s">
        <v>375</v>
      </c>
      <c r="D366" s="20" t="s">
        <v>772</v>
      </c>
      <c r="E366" s="5">
        <v>41.28</v>
      </c>
      <c r="F366" s="5">
        <v>0.01</v>
      </c>
      <c r="G366" s="5">
        <v>0</v>
      </c>
      <c r="H366" s="5">
        <v>0.01</v>
      </c>
      <c r="I366" s="5">
        <v>9.36</v>
      </c>
      <c r="J366" s="5">
        <v>0.12</v>
      </c>
      <c r="K366" s="5">
        <v>49.09</v>
      </c>
      <c r="L366" s="5">
        <v>0.03</v>
      </c>
      <c r="M366" s="5">
        <v>0</v>
      </c>
      <c r="N366" s="5">
        <v>0</v>
      </c>
      <c r="O366" s="22">
        <v>0.01</v>
      </c>
      <c r="P366" s="2">
        <v>99.910000000000011</v>
      </c>
      <c r="Q366" s="7">
        <v>90.337117642999715</v>
      </c>
      <c r="T366" s="22"/>
      <c r="U366" s="7"/>
    </row>
    <row r="367" spans="1:21" x14ac:dyDescent="0.2">
      <c r="A367" s="6" t="s">
        <v>765</v>
      </c>
      <c r="B367" s="6" t="s">
        <v>0</v>
      </c>
      <c r="C367" s="6" t="s">
        <v>375</v>
      </c>
      <c r="D367" s="20" t="s">
        <v>772</v>
      </c>
      <c r="E367" s="5">
        <v>41.11</v>
      </c>
      <c r="F367" s="5">
        <v>0</v>
      </c>
      <c r="G367" s="5">
        <v>0</v>
      </c>
      <c r="H367" s="5">
        <v>0</v>
      </c>
      <c r="I367" s="5">
        <v>10.029999999999999</v>
      </c>
      <c r="J367" s="5">
        <v>0.13</v>
      </c>
      <c r="K367" s="5">
        <v>48.64</v>
      </c>
      <c r="L367" s="5">
        <v>0.01</v>
      </c>
      <c r="M367" s="5">
        <v>0.01</v>
      </c>
      <c r="N367" s="5">
        <v>0</v>
      </c>
      <c r="O367" s="22">
        <v>0.01</v>
      </c>
      <c r="P367" s="2">
        <v>99.940000000000012</v>
      </c>
      <c r="Q367" s="7">
        <v>90.337117642999715</v>
      </c>
      <c r="T367" s="22"/>
      <c r="U367" s="7"/>
    </row>
    <row r="368" spans="1:21" x14ac:dyDescent="0.2">
      <c r="A368" s="6" t="s">
        <v>766</v>
      </c>
      <c r="B368" s="6" t="s">
        <v>0</v>
      </c>
      <c r="C368" s="6" t="s">
        <v>375</v>
      </c>
      <c r="D368" s="20" t="s">
        <v>772</v>
      </c>
      <c r="E368" s="5">
        <v>40.79</v>
      </c>
      <c r="F368" s="5">
        <v>0</v>
      </c>
      <c r="G368" s="5">
        <v>0.01</v>
      </c>
      <c r="H368" s="5">
        <v>0</v>
      </c>
      <c r="I368" s="5">
        <v>9.2100000000000009</v>
      </c>
      <c r="J368" s="5">
        <v>0.13</v>
      </c>
      <c r="K368" s="5">
        <v>49.02</v>
      </c>
      <c r="L368" s="5">
        <v>0.04</v>
      </c>
      <c r="M368" s="5">
        <v>0</v>
      </c>
      <c r="N368" s="5">
        <v>0</v>
      </c>
      <c r="O368" s="22">
        <v>0</v>
      </c>
      <c r="P368" s="2">
        <v>99.2</v>
      </c>
      <c r="Q368" s="7">
        <v>90.337117642999715</v>
      </c>
      <c r="T368" s="22"/>
      <c r="U368" s="7"/>
    </row>
    <row r="369" spans="1:21" x14ac:dyDescent="0.2">
      <c r="A369" s="6" t="s">
        <v>767</v>
      </c>
      <c r="B369" s="6" t="s">
        <v>0</v>
      </c>
      <c r="C369" s="6" t="s">
        <v>375</v>
      </c>
      <c r="D369" s="20" t="s">
        <v>772</v>
      </c>
      <c r="E369" s="5">
        <v>41.55</v>
      </c>
      <c r="F369" s="5">
        <v>0</v>
      </c>
      <c r="G369" s="5">
        <v>0.02</v>
      </c>
      <c r="H369" s="5">
        <v>0.03</v>
      </c>
      <c r="I369" s="5">
        <v>8.9</v>
      </c>
      <c r="J369" s="5">
        <v>0.11</v>
      </c>
      <c r="K369" s="5">
        <v>49.01</v>
      </c>
      <c r="L369" s="5">
        <v>0.1</v>
      </c>
      <c r="M369" s="5">
        <v>0</v>
      </c>
      <c r="N369" s="5">
        <v>0</v>
      </c>
      <c r="O369" s="22">
        <v>0.01</v>
      </c>
      <c r="P369" s="2">
        <v>99.73</v>
      </c>
      <c r="Q369" s="7">
        <v>90.337117642999715</v>
      </c>
      <c r="T369" s="22"/>
      <c r="U369" s="7"/>
    </row>
    <row r="370" spans="1:21" x14ac:dyDescent="0.2">
      <c r="A370" s="6" t="s">
        <v>768</v>
      </c>
      <c r="B370" s="6" t="s">
        <v>0</v>
      </c>
      <c r="C370" s="6" t="s">
        <v>375</v>
      </c>
      <c r="D370" s="20" t="s">
        <v>772</v>
      </c>
      <c r="E370" s="5">
        <v>41.03</v>
      </c>
      <c r="F370" s="5">
        <v>0</v>
      </c>
      <c r="G370" s="5">
        <v>0.01</v>
      </c>
      <c r="H370" s="5">
        <v>0.01</v>
      </c>
      <c r="I370" s="5">
        <v>10.119999999999999</v>
      </c>
      <c r="J370" s="5">
        <v>0.15</v>
      </c>
      <c r="K370" s="5">
        <v>48.38</v>
      </c>
      <c r="L370" s="5">
        <v>0.02</v>
      </c>
      <c r="M370" s="5">
        <v>0</v>
      </c>
      <c r="N370" s="5">
        <v>0</v>
      </c>
      <c r="O370" s="22">
        <v>0.01</v>
      </c>
      <c r="P370" s="2">
        <v>99.72999999999999</v>
      </c>
      <c r="Q370" s="7">
        <v>90.337117642999715</v>
      </c>
      <c r="T370" s="22"/>
      <c r="U370" s="7"/>
    </row>
    <row r="371" spans="1:21" x14ac:dyDescent="0.2">
      <c r="A371" s="6" t="s">
        <v>769</v>
      </c>
      <c r="B371" s="6" t="s">
        <v>0</v>
      </c>
      <c r="C371" s="6" t="s">
        <v>375</v>
      </c>
      <c r="D371" s="20" t="s">
        <v>772</v>
      </c>
      <c r="E371" s="5">
        <v>41.24</v>
      </c>
      <c r="F371" s="5">
        <v>0</v>
      </c>
      <c r="G371" s="5">
        <v>0.02</v>
      </c>
      <c r="H371" s="5">
        <v>0.02</v>
      </c>
      <c r="I371" s="5">
        <v>9.92</v>
      </c>
      <c r="J371" s="5">
        <v>0.13</v>
      </c>
      <c r="K371" s="5">
        <v>48.6</v>
      </c>
      <c r="L371" s="5">
        <v>0.02</v>
      </c>
      <c r="M371" s="5">
        <v>0</v>
      </c>
      <c r="N371" s="5">
        <v>0</v>
      </c>
      <c r="O371" s="22">
        <v>0</v>
      </c>
      <c r="P371" s="2">
        <v>99.95</v>
      </c>
      <c r="Q371" s="7">
        <v>90.337117642999715</v>
      </c>
      <c r="T371" s="22"/>
      <c r="U371" s="7"/>
    </row>
    <row r="372" spans="1:21" x14ac:dyDescent="0.2">
      <c r="A372" s="6" t="s">
        <v>770</v>
      </c>
      <c r="B372" s="6" t="s">
        <v>0</v>
      </c>
      <c r="C372" s="6" t="s">
        <v>375</v>
      </c>
      <c r="D372" s="20" t="s">
        <v>772</v>
      </c>
      <c r="E372" s="5">
        <v>40.47</v>
      </c>
      <c r="F372" s="5">
        <v>0</v>
      </c>
      <c r="G372" s="5">
        <v>0</v>
      </c>
      <c r="H372" s="5">
        <v>0</v>
      </c>
      <c r="I372" s="5">
        <v>10.36</v>
      </c>
      <c r="J372" s="5">
        <v>0.13</v>
      </c>
      <c r="K372" s="5">
        <v>48.12</v>
      </c>
      <c r="L372" s="5">
        <v>0.01</v>
      </c>
      <c r="M372" s="5">
        <v>0</v>
      </c>
      <c r="N372" s="5">
        <v>0</v>
      </c>
      <c r="O372" s="22">
        <v>0</v>
      </c>
      <c r="P372" s="2">
        <v>99.09</v>
      </c>
      <c r="Q372" s="7">
        <v>90.337117642999715</v>
      </c>
      <c r="T372" s="22"/>
      <c r="U372" s="7"/>
    </row>
    <row r="373" spans="1:21" x14ac:dyDescent="0.2">
      <c r="A373" s="6" t="s">
        <v>771</v>
      </c>
      <c r="B373" s="6" t="s">
        <v>0</v>
      </c>
      <c r="C373" s="6" t="s">
        <v>375</v>
      </c>
      <c r="D373" s="20" t="s">
        <v>772</v>
      </c>
      <c r="E373" s="5">
        <v>41.67</v>
      </c>
      <c r="F373" s="5">
        <v>0</v>
      </c>
      <c r="G373" s="5">
        <v>0</v>
      </c>
      <c r="H373" s="5">
        <v>0.02</v>
      </c>
      <c r="I373" s="5">
        <v>9.1999999999999993</v>
      </c>
      <c r="J373" s="5">
        <v>0.12</v>
      </c>
      <c r="K373" s="5">
        <v>49.17</v>
      </c>
      <c r="L373" s="5">
        <v>0.03</v>
      </c>
      <c r="M373" s="5">
        <v>0.01</v>
      </c>
      <c r="N373" s="5">
        <v>0</v>
      </c>
      <c r="O373" s="22">
        <v>0.01</v>
      </c>
      <c r="P373" s="2">
        <v>100.23000000000002</v>
      </c>
      <c r="Q373" s="7">
        <v>90.337117642999715</v>
      </c>
      <c r="T373" s="22"/>
      <c r="U373" s="7"/>
    </row>
    <row r="374" spans="1:21" x14ac:dyDescent="0.2">
      <c r="A374" s="6" t="s">
        <v>457</v>
      </c>
      <c r="C374" s="6" t="s">
        <v>415</v>
      </c>
      <c r="D374" s="20" t="s">
        <v>481</v>
      </c>
      <c r="E374" s="5"/>
      <c r="F374" s="5"/>
      <c r="G374" s="5"/>
      <c r="H374" s="5"/>
      <c r="I374" s="5"/>
      <c r="J374" s="5"/>
      <c r="K374" s="5"/>
      <c r="L374" s="22"/>
      <c r="M374" s="2"/>
      <c r="N374" s="2"/>
      <c r="O374" s="22"/>
      <c r="P374" s="2"/>
      <c r="Q374" s="30"/>
      <c r="R374" s="2"/>
    </row>
    <row r="375" spans="1:21" x14ac:dyDescent="0.2">
      <c r="A375" s="6" t="s">
        <v>458</v>
      </c>
      <c r="B375" s="2" t="s">
        <v>0</v>
      </c>
      <c r="C375" s="6" t="s">
        <v>415</v>
      </c>
      <c r="D375" s="20" t="s">
        <v>481</v>
      </c>
      <c r="E375" s="5">
        <v>39.75</v>
      </c>
      <c r="F375" s="5">
        <v>0</v>
      </c>
      <c r="G375" s="5">
        <v>0.6</v>
      </c>
      <c r="H375" s="5">
        <v>0.16</v>
      </c>
      <c r="I375" s="5">
        <v>9.56</v>
      </c>
      <c r="J375" s="5">
        <v>0.09</v>
      </c>
      <c r="K375" s="5">
        <v>50.82</v>
      </c>
      <c r="L375" s="22">
        <v>0.14000000000000001</v>
      </c>
      <c r="M375" s="2">
        <v>0.04</v>
      </c>
      <c r="N375" s="2">
        <v>0.01</v>
      </c>
      <c r="P375" s="22">
        <v>101.17000000000002</v>
      </c>
      <c r="Q375" s="7">
        <v>90.454254008043449</v>
      </c>
      <c r="R375" s="2"/>
    </row>
    <row r="376" spans="1:21" x14ac:dyDescent="0.2">
      <c r="A376" s="6" t="s">
        <v>459</v>
      </c>
      <c r="B376" s="2" t="s">
        <v>0</v>
      </c>
      <c r="C376" s="6" t="s">
        <v>415</v>
      </c>
      <c r="D376" s="20" t="s">
        <v>481</v>
      </c>
      <c r="E376" s="5">
        <v>40.700000000000003</v>
      </c>
      <c r="F376" s="5">
        <v>0.01</v>
      </c>
      <c r="G376" s="5">
        <v>0.01</v>
      </c>
      <c r="H376" s="5">
        <v>0</v>
      </c>
      <c r="I376" s="5">
        <v>8.41</v>
      </c>
      <c r="J376" s="5">
        <v>0</v>
      </c>
      <c r="K376" s="5">
        <v>51.75</v>
      </c>
      <c r="L376" s="22">
        <v>0.04</v>
      </c>
      <c r="M376" s="2">
        <v>0</v>
      </c>
      <c r="N376" s="2">
        <v>0</v>
      </c>
      <c r="P376" s="22">
        <v>100.92</v>
      </c>
      <c r="Q376" s="7">
        <v>91.644901109364824</v>
      </c>
      <c r="R376" s="2"/>
    </row>
    <row r="377" spans="1:21" x14ac:dyDescent="0.2">
      <c r="A377" s="6" t="s">
        <v>460</v>
      </c>
      <c r="B377" s="2" t="s">
        <v>0</v>
      </c>
      <c r="C377" s="6" t="s">
        <v>415</v>
      </c>
      <c r="D377" s="20" t="s">
        <v>481</v>
      </c>
      <c r="E377" s="5">
        <v>39.76</v>
      </c>
      <c r="F377" s="5">
        <v>0.03</v>
      </c>
      <c r="G377" s="5">
        <v>0</v>
      </c>
      <c r="H377" s="5">
        <v>0.02</v>
      </c>
      <c r="I377" s="5">
        <v>10.38</v>
      </c>
      <c r="J377" s="5">
        <v>0.03</v>
      </c>
      <c r="K377" s="5">
        <v>50.01</v>
      </c>
      <c r="L377" s="22">
        <v>0</v>
      </c>
      <c r="M377" s="2">
        <v>0</v>
      </c>
      <c r="N377" s="2">
        <v>0.02</v>
      </c>
      <c r="P377" s="22">
        <v>100.25</v>
      </c>
      <c r="Q377" s="7">
        <v>89.570507420540267</v>
      </c>
      <c r="R377" s="2"/>
    </row>
    <row r="378" spans="1:21" x14ac:dyDescent="0.2">
      <c r="A378" s="6" t="s">
        <v>461</v>
      </c>
      <c r="B378" s="2" t="s">
        <v>0</v>
      </c>
      <c r="C378" s="6" t="s">
        <v>415</v>
      </c>
      <c r="D378" s="20" t="s">
        <v>481</v>
      </c>
      <c r="E378" s="5">
        <v>39.770000000000003</v>
      </c>
      <c r="F378" s="5">
        <v>0</v>
      </c>
      <c r="G378" s="5">
        <v>0</v>
      </c>
      <c r="H378" s="5">
        <v>0.01</v>
      </c>
      <c r="I378" s="5">
        <v>11.9</v>
      </c>
      <c r="J378" s="5">
        <v>0.26</v>
      </c>
      <c r="K378" s="5">
        <v>48.96</v>
      </c>
      <c r="L378" s="22">
        <v>7.0000000000000007E-2</v>
      </c>
      <c r="M378" s="2">
        <v>0</v>
      </c>
      <c r="N378" s="2">
        <v>0</v>
      </c>
      <c r="P378" s="22">
        <v>100.97</v>
      </c>
      <c r="Q378" s="7">
        <v>88.000860143638548</v>
      </c>
      <c r="R378" s="2"/>
    </row>
    <row r="379" spans="1:21" x14ac:dyDescent="0.2">
      <c r="A379" s="6" t="s">
        <v>462</v>
      </c>
      <c r="B379" s="2" t="s">
        <v>0</v>
      </c>
      <c r="C379" s="6" t="s">
        <v>415</v>
      </c>
      <c r="D379" s="20" t="s">
        <v>481</v>
      </c>
      <c r="E379" s="5">
        <v>38.869999999999997</v>
      </c>
      <c r="F379" s="5">
        <v>0</v>
      </c>
      <c r="G379" s="5">
        <v>0.05</v>
      </c>
      <c r="H379" s="5">
        <v>0.02</v>
      </c>
      <c r="I379" s="5">
        <v>10.01</v>
      </c>
      <c r="J379" s="5">
        <v>7.0000000000000007E-2</v>
      </c>
      <c r="K379" s="5">
        <v>50.88</v>
      </c>
      <c r="L379" s="22">
        <v>0.11</v>
      </c>
      <c r="M379" s="2">
        <v>0</v>
      </c>
      <c r="N379" s="2">
        <v>0</v>
      </c>
      <c r="P379" s="22">
        <v>100.01</v>
      </c>
      <c r="Q379" s="7">
        <v>90.060202434485049</v>
      </c>
      <c r="R379" s="2"/>
    </row>
    <row r="380" spans="1:21" x14ac:dyDescent="0.2">
      <c r="A380" s="6" t="s">
        <v>463</v>
      </c>
      <c r="B380" s="2" t="s">
        <v>0</v>
      </c>
      <c r="C380" s="6" t="s">
        <v>415</v>
      </c>
      <c r="D380" s="20" t="s">
        <v>481</v>
      </c>
      <c r="E380" s="5">
        <v>39.32</v>
      </c>
      <c r="F380" s="5">
        <v>0.01</v>
      </c>
      <c r="G380" s="5">
        <v>0.06</v>
      </c>
      <c r="H380" s="5">
        <v>0.06</v>
      </c>
      <c r="I380" s="5">
        <v>9.98</v>
      </c>
      <c r="J380" s="5">
        <v>0.02</v>
      </c>
      <c r="K380" s="5">
        <v>50.71</v>
      </c>
      <c r="L380" s="22">
        <v>0.09</v>
      </c>
      <c r="M380" s="2">
        <v>0.01</v>
      </c>
      <c r="N380" s="2">
        <v>0.05</v>
      </c>
      <c r="P380" s="22">
        <v>100.31000000000002</v>
      </c>
      <c r="Q380" s="7">
        <v>90.057111073091932</v>
      </c>
      <c r="R380" s="2"/>
    </row>
    <row r="381" spans="1:21" x14ac:dyDescent="0.2">
      <c r="A381" s="6" t="s">
        <v>464</v>
      </c>
      <c r="B381" s="2" t="s">
        <v>0</v>
      </c>
      <c r="C381" s="6" t="s">
        <v>415</v>
      </c>
      <c r="D381" s="20" t="s">
        <v>481</v>
      </c>
      <c r="E381" s="5">
        <v>39.76</v>
      </c>
      <c r="F381" s="5">
        <v>0</v>
      </c>
      <c r="G381" s="5">
        <v>0.01</v>
      </c>
      <c r="H381" s="5">
        <v>0.03</v>
      </c>
      <c r="I381" s="5">
        <v>8.94</v>
      </c>
      <c r="J381" s="5">
        <v>0.01</v>
      </c>
      <c r="K381" s="5">
        <v>51.22</v>
      </c>
      <c r="L381" s="22">
        <v>0.02</v>
      </c>
      <c r="M381" s="2">
        <v>0.02</v>
      </c>
      <c r="N381" s="2">
        <v>0</v>
      </c>
      <c r="P381" s="22">
        <v>100.00999999999999</v>
      </c>
      <c r="Q381" s="7">
        <v>91.081613191754258</v>
      </c>
      <c r="R381" s="2"/>
    </row>
    <row r="382" spans="1:21" x14ac:dyDescent="0.2">
      <c r="A382" s="6" t="s">
        <v>465</v>
      </c>
      <c r="B382" s="2" t="s">
        <v>0</v>
      </c>
      <c r="C382" s="6" t="s">
        <v>415</v>
      </c>
      <c r="D382" s="20" t="s">
        <v>481</v>
      </c>
      <c r="E382" s="5">
        <v>38.5</v>
      </c>
      <c r="F382" s="5">
        <v>0.03</v>
      </c>
      <c r="G382" s="5">
        <v>0</v>
      </c>
      <c r="H382" s="5">
        <v>0.03</v>
      </c>
      <c r="I382" s="5">
        <v>10.25</v>
      </c>
      <c r="J382" s="5">
        <v>0.02</v>
      </c>
      <c r="K382" s="5">
        <v>50.88</v>
      </c>
      <c r="L382" s="22">
        <v>0.02</v>
      </c>
      <c r="M382" s="2">
        <v>0</v>
      </c>
      <c r="N382" s="2">
        <v>0</v>
      </c>
      <c r="P382" s="22">
        <v>99.73</v>
      </c>
      <c r="Q382" s="7">
        <v>89.846084099698572</v>
      </c>
      <c r="R382" s="2"/>
    </row>
    <row r="383" spans="1:21" x14ac:dyDescent="0.2">
      <c r="A383" s="6" t="s">
        <v>466</v>
      </c>
      <c r="B383" s="2" t="s">
        <v>0</v>
      </c>
      <c r="C383" s="6" t="s">
        <v>415</v>
      </c>
      <c r="D383" s="20" t="s">
        <v>481</v>
      </c>
      <c r="E383" s="5">
        <v>39.72</v>
      </c>
      <c r="F383" s="5">
        <v>0</v>
      </c>
      <c r="G383" s="5">
        <v>0</v>
      </c>
      <c r="H383" s="5">
        <v>0.05</v>
      </c>
      <c r="I383" s="5">
        <v>10.75</v>
      </c>
      <c r="J383" s="5">
        <v>0.04</v>
      </c>
      <c r="K383" s="5">
        <v>49.29</v>
      </c>
      <c r="L383" s="22">
        <v>0.08</v>
      </c>
      <c r="M383" s="2">
        <v>0.03</v>
      </c>
      <c r="N383" s="2">
        <v>0</v>
      </c>
      <c r="P383" s="22">
        <v>99.96</v>
      </c>
      <c r="Q383" s="7">
        <v>89.098691767530127</v>
      </c>
      <c r="R383" s="2"/>
    </row>
    <row r="384" spans="1:21" x14ac:dyDescent="0.2">
      <c r="A384" s="6" t="s">
        <v>467</v>
      </c>
      <c r="B384" s="2" t="s">
        <v>0</v>
      </c>
      <c r="C384" s="6" t="s">
        <v>415</v>
      </c>
      <c r="D384" s="20" t="s">
        <v>481</v>
      </c>
      <c r="E384" s="5">
        <v>40</v>
      </c>
      <c r="F384" s="5">
        <v>0</v>
      </c>
      <c r="G384" s="5">
        <v>0.05</v>
      </c>
      <c r="H384" s="5">
        <v>0.03</v>
      </c>
      <c r="I384" s="5">
        <v>9.33</v>
      </c>
      <c r="J384" s="5">
        <v>0.14000000000000001</v>
      </c>
      <c r="K384" s="5">
        <v>50.39</v>
      </c>
      <c r="L384" s="22">
        <v>0.13</v>
      </c>
      <c r="M384" s="2">
        <v>0</v>
      </c>
      <c r="N384" s="2">
        <v>0</v>
      </c>
      <c r="P384" s="22">
        <v>100.07</v>
      </c>
      <c r="Q384" s="7">
        <v>90.590283281888674</v>
      </c>
      <c r="R384" s="2"/>
    </row>
    <row r="385" spans="1:18" x14ac:dyDescent="0.2">
      <c r="A385" s="6" t="s">
        <v>468</v>
      </c>
      <c r="B385" s="2" t="s">
        <v>0</v>
      </c>
      <c r="C385" s="6" t="s">
        <v>415</v>
      </c>
      <c r="D385" s="20" t="s">
        <v>481</v>
      </c>
      <c r="E385" s="5">
        <v>38.94</v>
      </c>
      <c r="F385" s="5">
        <v>0</v>
      </c>
      <c r="G385" s="5">
        <v>7.0000000000000007E-2</v>
      </c>
      <c r="H385" s="5">
        <v>0.01</v>
      </c>
      <c r="I385" s="5">
        <v>9.57</v>
      </c>
      <c r="J385" s="5">
        <v>0.04</v>
      </c>
      <c r="K385" s="5">
        <v>51.69</v>
      </c>
      <c r="L385" s="22">
        <v>0.01</v>
      </c>
      <c r="M385" s="2">
        <v>0</v>
      </c>
      <c r="N385" s="2">
        <v>0.01</v>
      </c>
      <c r="P385" s="22">
        <v>100.34</v>
      </c>
      <c r="Q385" s="7">
        <v>90.590908996436781</v>
      </c>
      <c r="R385" s="2"/>
    </row>
    <row r="386" spans="1:18" x14ac:dyDescent="0.2">
      <c r="A386" s="6" t="s">
        <v>469</v>
      </c>
      <c r="B386" s="2" t="s">
        <v>0</v>
      </c>
      <c r="C386" s="6" t="s">
        <v>415</v>
      </c>
      <c r="D386" s="20" t="s">
        <v>481</v>
      </c>
      <c r="E386" s="5">
        <v>39.270000000000003</v>
      </c>
      <c r="F386" s="5">
        <v>0</v>
      </c>
      <c r="G386" s="5">
        <v>0.04</v>
      </c>
      <c r="H386" s="5">
        <v>0</v>
      </c>
      <c r="I386" s="5">
        <v>8.7799999999999994</v>
      </c>
      <c r="J386" s="5">
        <v>0.19</v>
      </c>
      <c r="K386" s="5">
        <v>52.46</v>
      </c>
      <c r="L386" s="22">
        <v>0.08</v>
      </c>
      <c r="M386" s="2">
        <v>0.02</v>
      </c>
      <c r="N386" s="2">
        <v>0</v>
      </c>
      <c r="P386" s="22">
        <v>100.84</v>
      </c>
      <c r="Q386" s="7">
        <v>91.416788106630392</v>
      </c>
      <c r="R386" s="2"/>
    </row>
    <row r="387" spans="1:18" x14ac:dyDescent="0.2">
      <c r="A387" s="6" t="s">
        <v>470</v>
      </c>
      <c r="B387" s="2" t="s">
        <v>0</v>
      </c>
      <c r="C387" s="6" t="s">
        <v>415</v>
      </c>
      <c r="D387" s="20" t="s">
        <v>481</v>
      </c>
      <c r="E387" s="5">
        <v>39.57</v>
      </c>
      <c r="F387" s="5">
        <v>0.01</v>
      </c>
      <c r="G387" s="5">
        <v>0.02</v>
      </c>
      <c r="H387" s="5">
        <v>0.09</v>
      </c>
      <c r="I387" s="5">
        <v>8.68</v>
      </c>
      <c r="J387" s="5">
        <v>0</v>
      </c>
      <c r="K387" s="5">
        <v>50.8</v>
      </c>
      <c r="L387" s="22">
        <v>0.04</v>
      </c>
      <c r="M387" s="2">
        <v>0</v>
      </c>
      <c r="N387" s="2">
        <v>0</v>
      </c>
      <c r="P387" s="22">
        <v>99.210000000000008</v>
      </c>
      <c r="Q387" s="7">
        <v>91.252969060800268</v>
      </c>
      <c r="R387" s="2"/>
    </row>
    <row r="388" spans="1:18" x14ac:dyDescent="0.2">
      <c r="A388" s="6" t="s">
        <v>471</v>
      </c>
      <c r="B388" s="2" t="s">
        <v>0</v>
      </c>
      <c r="C388" s="6" t="s">
        <v>415</v>
      </c>
      <c r="D388" s="20" t="s">
        <v>481</v>
      </c>
      <c r="E388" s="5">
        <v>40.450000000000003</v>
      </c>
      <c r="F388" s="5">
        <v>0.04</v>
      </c>
      <c r="G388" s="5">
        <v>0</v>
      </c>
      <c r="H388" s="5">
        <v>0.08</v>
      </c>
      <c r="I388" s="5">
        <v>9.0299999999999994</v>
      </c>
      <c r="J388" s="5">
        <v>0.17</v>
      </c>
      <c r="K388" s="5">
        <v>50.65</v>
      </c>
      <c r="L388" s="22">
        <v>0.05</v>
      </c>
      <c r="M388" s="2">
        <v>0</v>
      </c>
      <c r="N388" s="2">
        <v>0</v>
      </c>
      <c r="P388" s="22">
        <v>100.47</v>
      </c>
      <c r="Q388" s="7">
        <v>90.907835892229144</v>
      </c>
      <c r="R388" s="2"/>
    </row>
    <row r="389" spans="1:18" x14ac:dyDescent="0.2">
      <c r="A389" s="6" t="s">
        <v>472</v>
      </c>
      <c r="B389" s="2" t="s">
        <v>0</v>
      </c>
      <c r="C389" s="6" t="s">
        <v>415</v>
      </c>
      <c r="D389" s="20" t="s">
        <v>481</v>
      </c>
      <c r="E389" s="5">
        <v>39.44</v>
      </c>
      <c r="F389" s="5">
        <v>0.02</v>
      </c>
      <c r="G389" s="5">
        <v>0</v>
      </c>
      <c r="H389" s="5">
        <v>0.04</v>
      </c>
      <c r="I389" s="5">
        <v>9.17</v>
      </c>
      <c r="J389" s="5">
        <v>0</v>
      </c>
      <c r="K389" s="5">
        <v>51.66</v>
      </c>
      <c r="L389" s="22">
        <v>7.0000000000000007E-2</v>
      </c>
      <c r="M389" s="2">
        <v>0</v>
      </c>
      <c r="N389" s="2">
        <v>0</v>
      </c>
      <c r="P389" s="22">
        <v>100.39999999999999</v>
      </c>
      <c r="Q389" s="7">
        <v>90.943806228316731</v>
      </c>
      <c r="R389" s="2"/>
    </row>
    <row r="390" spans="1:18" x14ac:dyDescent="0.2">
      <c r="A390" s="6" t="s">
        <v>473</v>
      </c>
      <c r="B390" s="2" t="s">
        <v>0</v>
      </c>
      <c r="C390" s="6" t="s">
        <v>415</v>
      </c>
      <c r="D390" s="20" t="s">
        <v>481</v>
      </c>
      <c r="E390" s="5">
        <v>39.94</v>
      </c>
      <c r="F390" s="5">
        <v>0</v>
      </c>
      <c r="G390" s="5">
        <v>0.01</v>
      </c>
      <c r="H390" s="5">
        <v>0.15</v>
      </c>
      <c r="I390" s="5">
        <v>9.1199999999999992</v>
      </c>
      <c r="J390" s="5">
        <v>7.0000000000000007E-2</v>
      </c>
      <c r="K390" s="5">
        <v>50.05</v>
      </c>
      <c r="L390" s="22">
        <v>0.03</v>
      </c>
      <c r="M390" s="2">
        <v>0</v>
      </c>
      <c r="N390" s="2">
        <v>0.01</v>
      </c>
      <c r="P390" s="22">
        <v>99.38</v>
      </c>
      <c r="Q390" s="7">
        <v>90.725746690561905</v>
      </c>
      <c r="R390" s="2"/>
    </row>
    <row r="391" spans="1:18" x14ac:dyDescent="0.2">
      <c r="A391" s="6" t="s">
        <v>474</v>
      </c>
      <c r="B391" s="2" t="s">
        <v>0</v>
      </c>
      <c r="C391" s="6" t="s">
        <v>415</v>
      </c>
      <c r="D391" s="20" t="s">
        <v>481</v>
      </c>
      <c r="E391" s="5">
        <v>39.68</v>
      </c>
      <c r="F391" s="5">
        <v>0.01</v>
      </c>
      <c r="G391" s="5">
        <v>0.02</v>
      </c>
      <c r="H391" s="5">
        <v>0.05</v>
      </c>
      <c r="I391" s="5">
        <v>8.83</v>
      </c>
      <c r="J391" s="5">
        <v>0.12</v>
      </c>
      <c r="K391" s="5">
        <v>50.82</v>
      </c>
      <c r="L391" s="22">
        <v>0.1</v>
      </c>
      <c r="M391" s="2">
        <v>0.01</v>
      </c>
      <c r="N391" s="2">
        <v>0.02</v>
      </c>
      <c r="P391" s="22">
        <v>99.66</v>
      </c>
      <c r="Q391" s="7">
        <v>91.118426759754499</v>
      </c>
      <c r="R391" s="2"/>
    </row>
    <row r="392" spans="1:18" x14ac:dyDescent="0.2">
      <c r="A392" s="6" t="s">
        <v>475</v>
      </c>
      <c r="B392" s="2" t="s">
        <v>0</v>
      </c>
      <c r="C392" s="6" t="s">
        <v>415</v>
      </c>
      <c r="D392" s="20" t="s">
        <v>481</v>
      </c>
      <c r="E392" s="5">
        <v>40.28</v>
      </c>
      <c r="F392" s="5">
        <v>0</v>
      </c>
      <c r="G392" s="5">
        <v>0</v>
      </c>
      <c r="H392" s="5">
        <v>0</v>
      </c>
      <c r="I392" s="5">
        <v>8.5</v>
      </c>
      <c r="J392" s="5">
        <v>0</v>
      </c>
      <c r="K392" s="5">
        <v>51.25</v>
      </c>
      <c r="L392" s="22">
        <v>0.09</v>
      </c>
      <c r="M392" s="2">
        <v>0</v>
      </c>
      <c r="N392" s="2">
        <v>0</v>
      </c>
      <c r="P392" s="22">
        <v>100.12</v>
      </c>
      <c r="Q392" s="7">
        <v>91.487727069770358</v>
      </c>
      <c r="R392" s="2"/>
    </row>
    <row r="393" spans="1:18" x14ac:dyDescent="0.2">
      <c r="A393" s="6" t="s">
        <v>476</v>
      </c>
      <c r="B393" s="2" t="s">
        <v>0</v>
      </c>
      <c r="C393" s="6" t="s">
        <v>415</v>
      </c>
      <c r="D393" s="20" t="s">
        <v>481</v>
      </c>
      <c r="E393" s="6">
        <v>38.69</v>
      </c>
      <c r="F393" s="5">
        <v>0</v>
      </c>
      <c r="G393" s="5">
        <v>0.01</v>
      </c>
      <c r="H393" s="5">
        <v>0.04</v>
      </c>
      <c r="I393" s="5">
        <v>9.11</v>
      </c>
      <c r="J393" s="5">
        <v>0.08</v>
      </c>
      <c r="K393" s="5">
        <v>50.87</v>
      </c>
      <c r="L393" s="5">
        <v>0.05</v>
      </c>
      <c r="M393" s="5">
        <v>0.01</v>
      </c>
      <c r="N393" s="22">
        <v>0</v>
      </c>
      <c r="P393" s="2">
        <v>98.859999999999985</v>
      </c>
      <c r="Q393" s="30">
        <v>90.870687009039159</v>
      </c>
    </row>
    <row r="394" spans="1:18" x14ac:dyDescent="0.2">
      <c r="A394" s="6" t="s">
        <v>477</v>
      </c>
      <c r="B394" s="2" t="s">
        <v>0</v>
      </c>
      <c r="C394" s="6" t="s">
        <v>415</v>
      </c>
      <c r="D394" s="20" t="s">
        <v>481</v>
      </c>
      <c r="E394" s="6">
        <v>40.76</v>
      </c>
      <c r="F394" s="5">
        <v>0.03</v>
      </c>
      <c r="G394" s="5">
        <v>0</v>
      </c>
      <c r="H394" s="5">
        <v>0.03</v>
      </c>
      <c r="I394" s="5">
        <v>9.17</v>
      </c>
      <c r="J394" s="5">
        <v>0.19</v>
      </c>
      <c r="K394" s="5">
        <v>50.42</v>
      </c>
      <c r="L394" s="5">
        <v>0.04</v>
      </c>
      <c r="M394" s="5">
        <v>0.02</v>
      </c>
      <c r="N394" s="22">
        <v>0</v>
      </c>
      <c r="P394" s="2">
        <v>100.66</v>
      </c>
      <c r="Q394" s="30">
        <v>90.741703824166521</v>
      </c>
    </row>
    <row r="395" spans="1:18" x14ac:dyDescent="0.2">
      <c r="A395" s="6" t="s">
        <v>478</v>
      </c>
      <c r="B395" s="6" t="s">
        <v>0</v>
      </c>
      <c r="C395" s="6" t="s">
        <v>415</v>
      </c>
      <c r="D395" s="20" t="s">
        <v>481</v>
      </c>
      <c r="E395" s="5">
        <v>39.36</v>
      </c>
      <c r="F395" s="6">
        <v>0.02</v>
      </c>
      <c r="G395" s="5">
        <v>0.02</v>
      </c>
      <c r="H395" s="5">
        <v>0</v>
      </c>
      <c r="I395" s="5">
        <v>8.5500000000000007</v>
      </c>
      <c r="J395" s="5">
        <v>0.02</v>
      </c>
      <c r="K395" s="5">
        <v>51.88</v>
      </c>
      <c r="L395" s="5">
        <v>0.08</v>
      </c>
      <c r="M395" s="5">
        <v>0</v>
      </c>
      <c r="N395" s="5">
        <v>0.02</v>
      </c>
      <c r="P395" s="5">
        <v>99.95</v>
      </c>
      <c r="Q395" s="30">
        <v>91.537069079131157</v>
      </c>
      <c r="R395" s="22"/>
    </row>
    <row r="396" spans="1:18" x14ac:dyDescent="0.2">
      <c r="A396" s="6" t="s">
        <v>479</v>
      </c>
      <c r="B396" s="6" t="s">
        <v>0</v>
      </c>
      <c r="C396" s="6" t="s">
        <v>415</v>
      </c>
      <c r="D396" s="20" t="s">
        <v>481</v>
      </c>
      <c r="E396" s="5">
        <v>40.299999999999997</v>
      </c>
      <c r="F396" s="6">
        <v>0.02</v>
      </c>
      <c r="G396" s="5">
        <v>0.06</v>
      </c>
      <c r="H396" s="5">
        <v>0.01</v>
      </c>
      <c r="I396" s="5">
        <v>9.09</v>
      </c>
      <c r="J396" s="5">
        <v>0.06</v>
      </c>
      <c r="K396" s="5">
        <v>49.65</v>
      </c>
      <c r="L396" s="5">
        <v>0.1</v>
      </c>
      <c r="M396" s="5">
        <v>0.04</v>
      </c>
      <c r="N396" s="5">
        <v>0</v>
      </c>
      <c r="P396" s="5">
        <v>99.33</v>
      </c>
      <c r="Q396" s="30">
        <v>90.685877683845234</v>
      </c>
      <c r="R396" s="22"/>
    </row>
    <row r="397" spans="1:18" x14ac:dyDescent="0.2">
      <c r="A397" s="6" t="s">
        <v>480</v>
      </c>
      <c r="B397" s="6" t="s">
        <v>0</v>
      </c>
      <c r="C397" s="6" t="s">
        <v>415</v>
      </c>
      <c r="D397" s="20" t="s">
        <v>481</v>
      </c>
      <c r="E397" s="5">
        <v>39.97</v>
      </c>
      <c r="F397" s="6">
        <v>0</v>
      </c>
      <c r="G397" s="5">
        <v>0.03</v>
      </c>
      <c r="H397" s="5">
        <v>0.02</v>
      </c>
      <c r="I397" s="5">
        <v>8.6300000000000008</v>
      </c>
      <c r="J397" s="5">
        <v>0</v>
      </c>
      <c r="K397" s="5">
        <v>52.11</v>
      </c>
      <c r="L397" s="5">
        <v>7.0000000000000007E-2</v>
      </c>
      <c r="M397" s="5">
        <v>0</v>
      </c>
      <c r="N397" s="5">
        <v>0.03</v>
      </c>
      <c r="P397" s="5">
        <v>100.86</v>
      </c>
      <c r="Q397" s="30">
        <v>91.499112834279913</v>
      </c>
      <c r="R397" s="22"/>
    </row>
    <row r="398" spans="1:18" x14ac:dyDescent="0.2">
      <c r="A398" s="6" t="s">
        <v>482</v>
      </c>
      <c r="B398" s="6" t="s">
        <v>0</v>
      </c>
      <c r="C398" s="6" t="s">
        <v>415</v>
      </c>
      <c r="D398" s="20" t="s">
        <v>487</v>
      </c>
      <c r="E398" s="5">
        <v>40.4</v>
      </c>
      <c r="F398" s="5">
        <v>0</v>
      </c>
      <c r="G398" s="5">
        <v>0.02</v>
      </c>
      <c r="H398" s="5">
        <v>0.01</v>
      </c>
      <c r="I398" s="5">
        <v>9.35</v>
      </c>
      <c r="J398" s="5">
        <v>0.18</v>
      </c>
      <c r="K398" s="5">
        <v>48.8</v>
      </c>
      <c r="L398" s="5">
        <v>0.1</v>
      </c>
      <c r="M398" s="5">
        <v>0.03</v>
      </c>
      <c r="N398" s="5">
        <v>0.04</v>
      </c>
      <c r="O398" s="22">
        <v>0.35</v>
      </c>
      <c r="P398" s="22">
        <v>99.279999999999987</v>
      </c>
      <c r="Q398" s="7">
        <v>90.294644915656349</v>
      </c>
      <c r="R398" s="3"/>
    </row>
    <row r="399" spans="1:18" x14ac:dyDescent="0.2">
      <c r="A399" s="6" t="s">
        <v>483</v>
      </c>
      <c r="B399" s="6" t="s">
        <v>0</v>
      </c>
      <c r="C399" s="6" t="s">
        <v>415</v>
      </c>
      <c r="D399" s="20" t="s">
        <v>487</v>
      </c>
      <c r="E399" s="5">
        <v>40</v>
      </c>
      <c r="F399" s="5">
        <v>0.01</v>
      </c>
      <c r="G399" s="5">
        <v>0.02</v>
      </c>
      <c r="H399" s="5">
        <v>0.04</v>
      </c>
      <c r="I399" s="5">
        <v>9.86</v>
      </c>
      <c r="J399" s="5">
        <v>0.15</v>
      </c>
      <c r="K399" s="5">
        <v>48.4</v>
      </c>
      <c r="L399" s="5">
        <v>0.09</v>
      </c>
      <c r="M399" s="5">
        <v>0.01</v>
      </c>
      <c r="N399" s="5">
        <v>0.01</v>
      </c>
      <c r="O399" s="22">
        <v>0.33</v>
      </c>
      <c r="P399" s="22">
        <v>98.92</v>
      </c>
      <c r="Q399" s="7">
        <v>89.743647978836293</v>
      </c>
      <c r="R399" s="3"/>
    </row>
    <row r="400" spans="1:18" x14ac:dyDescent="0.2">
      <c r="A400" s="6" t="s">
        <v>484</v>
      </c>
      <c r="B400" s="6" t="s">
        <v>0</v>
      </c>
      <c r="C400" s="6" t="s">
        <v>415</v>
      </c>
      <c r="D400" s="20" t="s">
        <v>487</v>
      </c>
      <c r="E400" s="5">
        <v>40.5</v>
      </c>
      <c r="F400" s="5">
        <v>0</v>
      </c>
      <c r="G400" s="5">
        <v>0.05</v>
      </c>
      <c r="H400" s="5">
        <v>0.04</v>
      </c>
      <c r="I400" s="5">
        <v>9.7200000000000006</v>
      </c>
      <c r="J400" s="5">
        <v>0.15</v>
      </c>
      <c r="K400" s="5">
        <v>48.9</v>
      </c>
      <c r="L400" s="5">
        <v>0.12</v>
      </c>
      <c r="M400" s="5">
        <v>0</v>
      </c>
      <c r="N400" s="5">
        <v>0</v>
      </c>
      <c r="O400" s="22">
        <v>0.32</v>
      </c>
      <c r="P400" s="22">
        <v>99.799999999999983</v>
      </c>
      <c r="Q400" s="7">
        <v>89.967675908715179</v>
      </c>
      <c r="R400" s="3"/>
    </row>
    <row r="401" spans="1:18" x14ac:dyDescent="0.2">
      <c r="A401" s="6" t="s">
        <v>485</v>
      </c>
      <c r="B401" s="6" t="s">
        <v>0</v>
      </c>
      <c r="C401" s="6" t="s">
        <v>415</v>
      </c>
      <c r="D401" s="20" t="s">
        <v>487</v>
      </c>
      <c r="E401" s="5">
        <v>40.299999999999997</v>
      </c>
      <c r="F401" s="5">
        <v>0</v>
      </c>
      <c r="G401" s="5">
        <v>0.04</v>
      </c>
      <c r="H401" s="5">
        <v>0.06</v>
      </c>
      <c r="I401" s="5">
        <v>9.01</v>
      </c>
      <c r="J401" s="5">
        <v>0.11</v>
      </c>
      <c r="K401" s="5">
        <v>48.7</v>
      </c>
      <c r="L401" s="5">
        <v>0.13</v>
      </c>
      <c r="M401" s="5">
        <v>0.06</v>
      </c>
      <c r="N401" s="5">
        <v>0.02</v>
      </c>
      <c r="O401" s="22">
        <v>0.35</v>
      </c>
      <c r="P401" s="22">
        <v>98.779999999999987</v>
      </c>
      <c r="Q401" s="7">
        <v>90.596983200554888</v>
      </c>
      <c r="R401" s="3"/>
    </row>
    <row r="402" spans="1:18" x14ac:dyDescent="0.2">
      <c r="A402" s="6" t="s">
        <v>486</v>
      </c>
      <c r="B402" s="6" t="s">
        <v>0</v>
      </c>
      <c r="C402" s="6" t="s">
        <v>415</v>
      </c>
      <c r="D402" s="20" t="s">
        <v>487</v>
      </c>
      <c r="E402" s="5">
        <v>41</v>
      </c>
      <c r="F402" s="5">
        <v>0</v>
      </c>
      <c r="G402" s="5">
        <v>0.02</v>
      </c>
      <c r="H402" s="5">
        <v>0.05</v>
      </c>
      <c r="I402" s="5">
        <v>8.11</v>
      </c>
      <c r="J402" s="5">
        <v>0.13</v>
      </c>
      <c r="K402" s="5">
        <v>49.6</v>
      </c>
      <c r="L402" s="5">
        <v>7.0000000000000007E-2</v>
      </c>
      <c r="M402" s="5">
        <v>0.01</v>
      </c>
      <c r="N402" s="5">
        <v>0</v>
      </c>
      <c r="O402" s="22">
        <v>0.34</v>
      </c>
      <c r="P402" s="22">
        <v>99.33</v>
      </c>
      <c r="Q402" s="7">
        <v>91.597997561048729</v>
      </c>
      <c r="R402" s="3"/>
    </row>
    <row r="403" spans="1:18" x14ac:dyDescent="0.2">
      <c r="A403" s="6" t="s">
        <v>417</v>
      </c>
      <c r="B403" s="2" t="s">
        <v>0</v>
      </c>
      <c r="C403" s="6" t="s">
        <v>415</v>
      </c>
      <c r="D403" s="20" t="s">
        <v>437</v>
      </c>
      <c r="E403" s="5">
        <v>41.32</v>
      </c>
      <c r="F403" s="5"/>
      <c r="G403" s="5">
        <v>0.04</v>
      </c>
      <c r="H403" s="5"/>
      <c r="I403" s="5">
        <v>9.16</v>
      </c>
      <c r="J403" s="5">
        <v>0.12</v>
      </c>
      <c r="K403" s="5">
        <v>48.55</v>
      </c>
      <c r="L403" s="22">
        <v>0.13</v>
      </c>
      <c r="M403" s="2"/>
      <c r="N403" s="2"/>
      <c r="O403" s="22">
        <v>0.43</v>
      </c>
      <c r="P403" s="2">
        <v>99.75</v>
      </c>
      <c r="Q403" s="30">
        <v>90.428715066039786</v>
      </c>
      <c r="R403" s="2"/>
    </row>
    <row r="404" spans="1:18" x14ac:dyDescent="0.2">
      <c r="A404" s="6" t="s">
        <v>418</v>
      </c>
      <c r="B404" s="2" t="s">
        <v>0</v>
      </c>
      <c r="C404" s="6" t="s">
        <v>415</v>
      </c>
      <c r="D404" s="20" t="s">
        <v>437</v>
      </c>
      <c r="E404" s="5">
        <v>40.869999999999997</v>
      </c>
      <c r="F404" s="5"/>
      <c r="G404" s="5">
        <v>0.04</v>
      </c>
      <c r="H404" s="5"/>
      <c r="I404" s="5">
        <v>10.119999999999999</v>
      </c>
      <c r="J404" s="5">
        <v>0.16</v>
      </c>
      <c r="K404" s="5">
        <v>47.56</v>
      </c>
      <c r="L404" s="22">
        <v>0.14000000000000001</v>
      </c>
      <c r="M404" s="2"/>
      <c r="N404" s="2"/>
      <c r="O404" s="22">
        <v>0.39</v>
      </c>
      <c r="P404" s="2">
        <v>99.28</v>
      </c>
      <c r="Q404" s="30">
        <v>89.33594122734138</v>
      </c>
      <c r="R404" s="2"/>
    </row>
    <row r="405" spans="1:18" x14ac:dyDescent="0.2">
      <c r="A405" s="6" t="s">
        <v>419</v>
      </c>
      <c r="B405" s="2" t="s">
        <v>0</v>
      </c>
      <c r="C405" s="6" t="s">
        <v>415</v>
      </c>
      <c r="D405" s="20" t="s">
        <v>437</v>
      </c>
      <c r="E405" s="5">
        <v>41.05</v>
      </c>
      <c r="F405" s="5"/>
      <c r="G405" s="5">
        <v>0.04</v>
      </c>
      <c r="H405" s="5"/>
      <c r="I405" s="5">
        <v>10.14</v>
      </c>
      <c r="J405" s="5">
        <v>0.15</v>
      </c>
      <c r="K405" s="5">
        <v>48.25</v>
      </c>
      <c r="L405" s="22">
        <v>0.15</v>
      </c>
      <c r="M405" s="2"/>
      <c r="N405" s="2"/>
      <c r="O405" s="22">
        <v>0.42</v>
      </c>
      <c r="P405" s="2">
        <v>100.2</v>
      </c>
      <c r="Q405" s="30">
        <v>89.453776663355413</v>
      </c>
      <c r="R405" s="2"/>
    </row>
    <row r="406" spans="1:18" x14ac:dyDescent="0.2">
      <c r="A406" s="6" t="s">
        <v>420</v>
      </c>
      <c r="B406" s="2" t="s">
        <v>0</v>
      </c>
      <c r="C406" s="6" t="s">
        <v>415</v>
      </c>
      <c r="D406" s="20" t="s">
        <v>437</v>
      </c>
      <c r="E406" s="5">
        <v>41.21</v>
      </c>
      <c r="F406" s="5"/>
      <c r="G406" s="5">
        <v>0.05</v>
      </c>
      <c r="H406" s="5"/>
      <c r="I406" s="5">
        <v>8.94</v>
      </c>
      <c r="J406" s="5">
        <v>0.12</v>
      </c>
      <c r="K406" s="5">
        <v>48.92</v>
      </c>
      <c r="L406" s="22">
        <v>0.09</v>
      </c>
      <c r="M406" s="2"/>
      <c r="N406" s="2"/>
      <c r="O406" s="22">
        <v>0.43</v>
      </c>
      <c r="P406" s="2">
        <v>99.76</v>
      </c>
      <c r="Q406" s="30">
        <v>90.701300162038692</v>
      </c>
      <c r="R406" s="2"/>
    </row>
    <row r="407" spans="1:18" x14ac:dyDescent="0.2">
      <c r="A407" s="6" t="s">
        <v>421</v>
      </c>
      <c r="B407" s="2" t="s">
        <v>0</v>
      </c>
      <c r="C407" s="6" t="s">
        <v>415</v>
      </c>
      <c r="D407" s="20" t="s">
        <v>437</v>
      </c>
      <c r="E407" s="5">
        <v>40.57</v>
      </c>
      <c r="F407" s="5"/>
      <c r="G407" s="5">
        <v>0.05</v>
      </c>
      <c r="H407" s="5"/>
      <c r="I407" s="5">
        <v>10.43</v>
      </c>
      <c r="J407" s="5">
        <v>0.11</v>
      </c>
      <c r="K407" s="5">
        <v>48.36</v>
      </c>
      <c r="L407" s="22">
        <v>0.03</v>
      </c>
      <c r="M407" s="2"/>
      <c r="N407" s="2"/>
      <c r="O407" s="22">
        <v>0.41</v>
      </c>
      <c r="P407" s="2">
        <v>99.96</v>
      </c>
      <c r="Q407" s="30">
        <v>89.206724660410259</v>
      </c>
      <c r="R407" s="2"/>
    </row>
    <row r="408" spans="1:18" x14ac:dyDescent="0.2">
      <c r="A408" s="6" t="s">
        <v>422</v>
      </c>
      <c r="B408" s="2" t="s">
        <v>0</v>
      </c>
      <c r="C408" s="6" t="s">
        <v>415</v>
      </c>
      <c r="D408" s="20" t="s">
        <v>437</v>
      </c>
      <c r="E408" s="5">
        <v>41.16</v>
      </c>
      <c r="F408" s="5"/>
      <c r="G408" s="5">
        <v>7.0000000000000007E-2</v>
      </c>
      <c r="H408" s="5"/>
      <c r="I408" s="5">
        <v>8.94</v>
      </c>
      <c r="J408" s="5">
        <v>0.14000000000000001</v>
      </c>
      <c r="K408" s="5">
        <v>48.98</v>
      </c>
      <c r="L408" s="22">
        <v>0.1</v>
      </c>
      <c r="M408" s="2"/>
      <c r="N408" s="2"/>
      <c r="O408" s="22">
        <v>0.39</v>
      </c>
      <c r="P408" s="2">
        <v>99.779999999999987</v>
      </c>
      <c r="Q408" s="30">
        <v>90.711632953953554</v>
      </c>
      <c r="R408" s="2"/>
    </row>
    <row r="409" spans="1:18" x14ac:dyDescent="0.2">
      <c r="A409" s="6" t="s">
        <v>423</v>
      </c>
      <c r="B409" s="2" t="s">
        <v>0</v>
      </c>
      <c r="C409" s="6" t="s">
        <v>415</v>
      </c>
      <c r="D409" s="20" t="s">
        <v>437</v>
      </c>
      <c r="E409" s="5">
        <v>40.799999999999997</v>
      </c>
      <c r="F409" s="5"/>
      <c r="G409" s="5">
        <v>7.0000000000000007E-2</v>
      </c>
      <c r="H409" s="5"/>
      <c r="I409" s="5">
        <v>10.46</v>
      </c>
      <c r="J409" s="5">
        <v>0.1</v>
      </c>
      <c r="K409" s="5">
        <v>47.94</v>
      </c>
      <c r="L409" s="22">
        <v>0.1</v>
      </c>
      <c r="M409" s="2"/>
      <c r="N409" s="2"/>
      <c r="O409" s="22">
        <v>0.36</v>
      </c>
      <c r="P409" s="2">
        <v>99.83</v>
      </c>
      <c r="Q409" s="30">
        <v>89.094575761297605</v>
      </c>
      <c r="R409" s="2"/>
    </row>
    <row r="410" spans="1:18" x14ac:dyDescent="0.2">
      <c r="A410" s="6" t="s">
        <v>424</v>
      </c>
      <c r="B410" s="2" t="s">
        <v>0</v>
      </c>
      <c r="C410" s="6" t="s">
        <v>415</v>
      </c>
      <c r="D410" s="20" t="s">
        <v>437</v>
      </c>
      <c r="E410" s="5">
        <v>41.14</v>
      </c>
      <c r="F410" s="5"/>
      <c r="G410" s="5">
        <v>0.06</v>
      </c>
      <c r="H410" s="5"/>
      <c r="I410" s="5">
        <v>9.02</v>
      </c>
      <c r="J410" s="5">
        <v>0.14000000000000001</v>
      </c>
      <c r="K410" s="5">
        <v>49.12</v>
      </c>
      <c r="L410" s="22">
        <v>0.08</v>
      </c>
      <c r="M410" s="2"/>
      <c r="N410" s="2"/>
      <c r="O410" s="22">
        <v>0.36</v>
      </c>
      <c r="P410" s="2">
        <v>99.919999999999987</v>
      </c>
      <c r="Q410" s="30">
        <v>90.66049397889185</v>
      </c>
      <c r="R410" s="2"/>
    </row>
    <row r="411" spans="1:18" x14ac:dyDescent="0.2">
      <c r="A411" s="6" t="s">
        <v>425</v>
      </c>
      <c r="B411" s="2" t="s">
        <v>0</v>
      </c>
      <c r="C411" s="6" t="s">
        <v>415</v>
      </c>
      <c r="D411" s="20" t="s">
        <v>437</v>
      </c>
      <c r="E411" s="5">
        <v>41.3</v>
      </c>
      <c r="F411" s="5"/>
      <c r="G411" s="5">
        <v>0.06</v>
      </c>
      <c r="H411" s="5"/>
      <c r="I411" s="5">
        <v>8.98</v>
      </c>
      <c r="J411" s="5">
        <v>0.09</v>
      </c>
      <c r="K411" s="5">
        <v>48.68</v>
      </c>
      <c r="L411" s="22">
        <v>0.06</v>
      </c>
      <c r="M411" s="2"/>
      <c r="N411" s="2"/>
      <c r="O411" s="22">
        <v>0.39</v>
      </c>
      <c r="P411" s="2">
        <v>99.560000000000016</v>
      </c>
      <c r="Q411" s="30">
        <v>90.621866397264839</v>
      </c>
      <c r="R411" s="2"/>
    </row>
    <row r="412" spans="1:18" x14ac:dyDescent="0.2">
      <c r="A412" s="6" t="s">
        <v>426</v>
      </c>
      <c r="B412" s="2" t="s">
        <v>0</v>
      </c>
      <c r="C412" s="6" t="s">
        <v>415</v>
      </c>
      <c r="D412" s="20" t="s">
        <v>437</v>
      </c>
      <c r="E412" s="5">
        <v>41.38</v>
      </c>
      <c r="F412" s="5"/>
      <c r="G412" s="5">
        <v>0.05</v>
      </c>
      <c r="H412" s="5"/>
      <c r="I412" s="5">
        <v>10.029999999999999</v>
      </c>
      <c r="J412" s="5">
        <v>0.1</v>
      </c>
      <c r="K412" s="5">
        <v>47.24</v>
      </c>
      <c r="L412" s="22" t="s">
        <v>427</v>
      </c>
      <c r="M412" s="2"/>
      <c r="N412" s="2"/>
      <c r="O412" s="22">
        <v>0.41</v>
      </c>
      <c r="P412" s="2">
        <v>99.210000000000008</v>
      </c>
      <c r="Q412" s="30">
        <v>89.356710774203137</v>
      </c>
      <c r="R412" s="2"/>
    </row>
    <row r="413" spans="1:18" x14ac:dyDescent="0.2">
      <c r="A413" s="6" t="s">
        <v>428</v>
      </c>
      <c r="B413" s="2" t="s">
        <v>0</v>
      </c>
      <c r="C413" s="6" t="s">
        <v>415</v>
      </c>
      <c r="D413" s="20" t="s">
        <v>437</v>
      </c>
      <c r="E413" s="5">
        <v>41.83</v>
      </c>
      <c r="F413" s="5"/>
      <c r="G413" s="5">
        <v>0.02</v>
      </c>
      <c r="H413" s="5"/>
      <c r="I413" s="5">
        <v>9.06</v>
      </c>
      <c r="J413" s="5">
        <v>0.11</v>
      </c>
      <c r="K413" s="5">
        <v>48.75</v>
      </c>
      <c r="L413" s="22">
        <v>0.06</v>
      </c>
      <c r="M413" s="2"/>
      <c r="N413" s="2"/>
      <c r="O413" s="22">
        <v>0.44</v>
      </c>
      <c r="P413" s="2">
        <v>100.27000000000001</v>
      </c>
      <c r="Q413" s="30">
        <v>90.558510898234871</v>
      </c>
      <c r="R413" s="2"/>
    </row>
    <row r="414" spans="1:18" x14ac:dyDescent="0.2">
      <c r="A414" s="6" t="s">
        <v>429</v>
      </c>
      <c r="B414" s="2" t="s">
        <v>0</v>
      </c>
      <c r="C414" s="6" t="s">
        <v>415</v>
      </c>
      <c r="D414" s="20" t="s">
        <v>437</v>
      </c>
      <c r="E414" s="5">
        <v>41.39</v>
      </c>
      <c r="F414" s="5"/>
      <c r="G414" s="5">
        <v>0.06</v>
      </c>
      <c r="H414" s="5"/>
      <c r="I414" s="5">
        <v>8.91</v>
      </c>
      <c r="J414" s="5">
        <v>0.12</v>
      </c>
      <c r="K414" s="5">
        <v>48.65</v>
      </c>
      <c r="L414" s="22">
        <v>0.08</v>
      </c>
      <c r="M414" s="2"/>
      <c r="N414" s="2"/>
      <c r="O414" s="22">
        <v>0.39</v>
      </c>
      <c r="P414" s="2">
        <v>99.6</v>
      </c>
      <c r="Q414" s="30">
        <v>90.682955467902545</v>
      </c>
      <c r="R414" s="2"/>
    </row>
    <row r="415" spans="1:18" x14ac:dyDescent="0.2">
      <c r="A415" s="6" t="s">
        <v>430</v>
      </c>
      <c r="B415" s="2" t="s">
        <v>0</v>
      </c>
      <c r="C415" s="6" t="s">
        <v>415</v>
      </c>
      <c r="D415" s="20" t="s">
        <v>437</v>
      </c>
      <c r="E415" s="5">
        <v>41.17</v>
      </c>
      <c r="F415" s="5"/>
      <c r="G415" s="5">
        <v>0.03</v>
      </c>
      <c r="H415" s="5"/>
      <c r="I415" s="5">
        <v>8.89</v>
      </c>
      <c r="J415" s="5">
        <v>0.12</v>
      </c>
      <c r="K415" s="5">
        <v>49.46</v>
      </c>
      <c r="L415" s="22">
        <v>0.02</v>
      </c>
      <c r="M415" s="2"/>
      <c r="N415" s="2"/>
      <c r="O415" s="22">
        <v>0.43</v>
      </c>
      <c r="P415" s="2">
        <v>100.12</v>
      </c>
      <c r="Q415" s="30">
        <v>90.840250092363775</v>
      </c>
      <c r="R415" s="2"/>
    </row>
    <row r="416" spans="1:18" x14ac:dyDescent="0.2">
      <c r="A416" s="6" t="s">
        <v>431</v>
      </c>
      <c r="B416" s="2" t="s">
        <v>0</v>
      </c>
      <c r="C416" s="6" t="s">
        <v>415</v>
      </c>
      <c r="D416" s="20" t="s">
        <v>437</v>
      </c>
      <c r="E416" s="5">
        <v>40.64</v>
      </c>
      <c r="F416" s="5"/>
      <c r="G416" s="5">
        <v>0.06</v>
      </c>
      <c r="H416" s="5"/>
      <c r="I416" s="5">
        <v>9.7100000000000009</v>
      </c>
      <c r="J416" s="5">
        <v>0.12</v>
      </c>
      <c r="K416" s="5">
        <v>48.46</v>
      </c>
      <c r="L416" s="22">
        <v>0.11</v>
      </c>
      <c r="M416" s="2"/>
      <c r="N416" s="2"/>
      <c r="O416" s="22">
        <v>0.41</v>
      </c>
      <c r="P416" s="2">
        <v>99.51</v>
      </c>
      <c r="Q416" s="30">
        <v>89.89515300331837</v>
      </c>
      <c r="R416" s="2"/>
    </row>
    <row r="417" spans="1:18" x14ac:dyDescent="0.2">
      <c r="A417" s="6" t="s">
        <v>432</v>
      </c>
      <c r="B417" s="2" t="s">
        <v>0</v>
      </c>
      <c r="C417" s="6" t="s">
        <v>415</v>
      </c>
      <c r="D417" s="20" t="s">
        <v>437</v>
      </c>
      <c r="E417" s="5">
        <v>41.2</v>
      </c>
      <c r="F417" s="5"/>
      <c r="G417" s="5">
        <v>0.04</v>
      </c>
      <c r="H417" s="5"/>
      <c r="I417" s="5">
        <v>9.85</v>
      </c>
      <c r="J417" s="5">
        <v>0.11</v>
      </c>
      <c r="K417" s="5">
        <v>48.13</v>
      </c>
      <c r="L417" s="22">
        <v>0.03</v>
      </c>
      <c r="M417" s="2"/>
      <c r="N417" s="2"/>
      <c r="O417" s="22">
        <v>0.4</v>
      </c>
      <c r="P417" s="2">
        <v>99.760000000000019</v>
      </c>
      <c r="Q417" s="30">
        <v>89.701420299495638</v>
      </c>
      <c r="R417" s="2"/>
    </row>
    <row r="418" spans="1:18" x14ac:dyDescent="0.2">
      <c r="A418" s="6" t="s">
        <v>433</v>
      </c>
      <c r="B418" s="2" t="s">
        <v>0</v>
      </c>
      <c r="C418" s="6" t="s">
        <v>415</v>
      </c>
      <c r="D418" s="20" t="s">
        <v>437</v>
      </c>
      <c r="E418" s="5">
        <v>40.5</v>
      </c>
      <c r="F418" s="5"/>
      <c r="G418" s="5">
        <v>0.08</v>
      </c>
      <c r="H418" s="5"/>
      <c r="I418" s="5">
        <v>10.02</v>
      </c>
      <c r="J418" s="5">
        <v>0.13</v>
      </c>
      <c r="K418" s="5">
        <v>48.73</v>
      </c>
      <c r="L418" s="22">
        <v>0.11</v>
      </c>
      <c r="M418" s="2"/>
      <c r="N418" s="2"/>
      <c r="O418" s="22">
        <v>0.37</v>
      </c>
      <c r="P418" s="2">
        <v>99.94</v>
      </c>
      <c r="Q418" s="30">
        <v>89.657712414876016</v>
      </c>
      <c r="R418" s="2"/>
    </row>
    <row r="419" spans="1:18" x14ac:dyDescent="0.2">
      <c r="A419" s="6" t="s">
        <v>434</v>
      </c>
      <c r="B419" s="2" t="s">
        <v>0</v>
      </c>
      <c r="C419" s="6" t="s">
        <v>415</v>
      </c>
      <c r="D419" s="20" t="s">
        <v>437</v>
      </c>
      <c r="E419" s="5">
        <v>35.21</v>
      </c>
      <c r="F419" s="5"/>
      <c r="G419" s="5">
        <v>0.11</v>
      </c>
      <c r="H419" s="5"/>
      <c r="I419" s="5">
        <v>9.33</v>
      </c>
      <c r="J419" s="5">
        <v>0.12</v>
      </c>
      <c r="K419" s="5">
        <v>45.49</v>
      </c>
      <c r="L419" s="22">
        <v>0.2</v>
      </c>
      <c r="M419" s="2"/>
      <c r="N419" s="2"/>
      <c r="O419" s="22">
        <v>0.37</v>
      </c>
      <c r="P419" s="2">
        <v>90.83</v>
      </c>
      <c r="Q419" s="30">
        <v>89.681294422882075</v>
      </c>
      <c r="R419" s="2"/>
    </row>
    <row r="420" spans="1:18" x14ac:dyDescent="0.2">
      <c r="A420" s="6" t="s">
        <v>435</v>
      </c>
      <c r="B420" s="2" t="s">
        <v>0</v>
      </c>
      <c r="C420" s="6" t="s">
        <v>415</v>
      </c>
      <c r="D420" s="20" t="s">
        <v>437</v>
      </c>
      <c r="E420" s="5">
        <v>40.299999999999997</v>
      </c>
      <c r="F420" s="5"/>
      <c r="G420" s="5">
        <v>0.05</v>
      </c>
      <c r="H420" s="5"/>
      <c r="I420" s="5">
        <v>10.73</v>
      </c>
      <c r="J420" s="5">
        <v>0.15</v>
      </c>
      <c r="K420" s="5">
        <v>48.01</v>
      </c>
      <c r="L420" s="22">
        <v>0.06</v>
      </c>
      <c r="M420" s="2"/>
      <c r="N420" s="2"/>
      <c r="O420" s="22">
        <v>0.42</v>
      </c>
      <c r="P420" s="2">
        <v>99.72</v>
      </c>
      <c r="Q420" s="30">
        <v>88.858933684275783</v>
      </c>
      <c r="R420" s="2"/>
    </row>
    <row r="421" spans="1:18" x14ac:dyDescent="0.2">
      <c r="A421" s="6" t="s">
        <v>436</v>
      </c>
      <c r="B421" s="2" t="s">
        <v>0</v>
      </c>
      <c r="C421" s="6" t="s">
        <v>415</v>
      </c>
      <c r="D421" s="20" t="s">
        <v>437</v>
      </c>
      <c r="E421" s="5">
        <v>40.340000000000003</v>
      </c>
      <c r="F421" s="5"/>
      <c r="G421" s="5">
        <v>0.49</v>
      </c>
      <c r="H421" s="5"/>
      <c r="I421" s="5">
        <v>10.59</v>
      </c>
      <c r="J421" s="5">
        <v>0.15</v>
      </c>
      <c r="K421" s="5">
        <v>47.42</v>
      </c>
      <c r="L421" s="22">
        <v>0.13</v>
      </c>
      <c r="M421" s="2"/>
      <c r="N421" s="2"/>
      <c r="O421" s="22">
        <v>0.4</v>
      </c>
      <c r="P421" s="2">
        <v>99.52000000000001</v>
      </c>
      <c r="Q421" s="30">
        <v>88.866536021862586</v>
      </c>
      <c r="R421" s="2"/>
    </row>
    <row r="422" spans="1:18" x14ac:dyDescent="0.2">
      <c r="A422" s="6" t="s">
        <v>438</v>
      </c>
      <c r="B422" s="2" t="s">
        <v>0</v>
      </c>
      <c r="C422" s="6" t="s">
        <v>415</v>
      </c>
      <c r="D422" s="20" t="s">
        <v>456</v>
      </c>
      <c r="E422" s="5">
        <v>41.15</v>
      </c>
      <c r="F422" s="5">
        <v>0.04</v>
      </c>
      <c r="G422" s="5"/>
      <c r="H422" s="5">
        <v>0.04</v>
      </c>
      <c r="I422" s="5">
        <v>9.1300000000000008</v>
      </c>
      <c r="J422" s="22">
        <v>0.13</v>
      </c>
      <c r="K422" s="2">
        <v>48.72</v>
      </c>
      <c r="L422" s="2">
        <v>0.13</v>
      </c>
      <c r="M422" s="22">
        <v>0.01</v>
      </c>
      <c r="N422" s="2">
        <v>0.01</v>
      </c>
      <c r="O422" s="5">
        <v>0.4</v>
      </c>
      <c r="P422" s="2">
        <v>99.760000000000019</v>
      </c>
      <c r="Q422" s="7">
        <v>90.487201435949061</v>
      </c>
      <c r="R422" s="2"/>
    </row>
    <row r="423" spans="1:18" x14ac:dyDescent="0.2">
      <c r="A423" s="6" t="s">
        <v>439</v>
      </c>
      <c r="B423" s="2" t="s">
        <v>0</v>
      </c>
      <c r="C423" s="6" t="s">
        <v>415</v>
      </c>
      <c r="D423" s="20" t="s">
        <v>456</v>
      </c>
      <c r="E423" s="5">
        <v>41.31</v>
      </c>
      <c r="F423" s="5"/>
      <c r="G423" s="5">
        <v>0.02</v>
      </c>
      <c r="H423" s="5">
        <v>0.04</v>
      </c>
      <c r="I423" s="5">
        <v>8.9499999999999993</v>
      </c>
      <c r="J423" s="22">
        <v>0.12</v>
      </c>
      <c r="K423" s="2">
        <v>48.63</v>
      </c>
      <c r="L423" s="2">
        <v>0.16</v>
      </c>
      <c r="M423" s="22">
        <v>0.02</v>
      </c>
      <c r="N423" s="2">
        <v>0.03</v>
      </c>
      <c r="O423" s="5">
        <v>0.36</v>
      </c>
      <c r="P423" s="2">
        <v>99.64</v>
      </c>
      <c r="Q423" s="7">
        <v>90.641553694568501</v>
      </c>
      <c r="R423" s="2"/>
    </row>
    <row r="424" spans="1:18" x14ac:dyDescent="0.2">
      <c r="A424" s="6" t="s">
        <v>440</v>
      </c>
      <c r="B424" s="2" t="s">
        <v>0</v>
      </c>
      <c r="C424" s="6" t="s">
        <v>415</v>
      </c>
      <c r="D424" s="20" t="s">
        <v>456</v>
      </c>
      <c r="E424" s="5">
        <v>41.02</v>
      </c>
      <c r="F424" s="5">
        <v>0.01</v>
      </c>
      <c r="G424" s="5">
        <v>0.03</v>
      </c>
      <c r="H424" s="5">
        <v>0.06</v>
      </c>
      <c r="I424" s="5">
        <v>10.25</v>
      </c>
      <c r="J424" s="22">
        <v>0.13</v>
      </c>
      <c r="K424" s="2">
        <v>47.33</v>
      </c>
      <c r="L424" s="2">
        <v>0.11</v>
      </c>
      <c r="M424" s="22"/>
      <c r="N424" s="2"/>
      <c r="O424" s="5">
        <v>0.42</v>
      </c>
      <c r="P424" s="2">
        <v>99.360000000000014</v>
      </c>
      <c r="Q424" s="7">
        <v>89.166990682860956</v>
      </c>
      <c r="R424" s="2"/>
    </row>
    <row r="425" spans="1:18" x14ac:dyDescent="0.2">
      <c r="A425" s="6" t="s">
        <v>441</v>
      </c>
      <c r="B425" s="2" t="s">
        <v>0</v>
      </c>
      <c r="C425" s="6" t="s">
        <v>415</v>
      </c>
      <c r="D425" s="20" t="s">
        <v>456</v>
      </c>
      <c r="E425" s="5">
        <v>41</v>
      </c>
      <c r="F425" s="5">
        <v>0.05</v>
      </c>
      <c r="G425" s="5"/>
      <c r="H425" s="5">
        <v>0.02</v>
      </c>
      <c r="I425" s="5">
        <v>10.07</v>
      </c>
      <c r="J425" s="22">
        <v>0.15</v>
      </c>
      <c r="K425" s="2">
        <v>47.69</v>
      </c>
      <c r="L425" s="2">
        <v>0.12</v>
      </c>
      <c r="M425" s="22">
        <v>0.02</v>
      </c>
      <c r="N425" s="2"/>
      <c r="O425" s="5">
        <v>0.39</v>
      </c>
      <c r="P425" s="2">
        <v>99.509999999999991</v>
      </c>
      <c r="Q425" s="7">
        <v>89.408911398289519</v>
      </c>
      <c r="R425" s="2"/>
    </row>
    <row r="426" spans="1:18" x14ac:dyDescent="0.2">
      <c r="A426" s="6" t="s">
        <v>442</v>
      </c>
      <c r="B426" s="2" t="s">
        <v>0</v>
      </c>
      <c r="C426" s="6" t="s">
        <v>415</v>
      </c>
      <c r="D426" s="20" t="s">
        <v>456</v>
      </c>
      <c r="E426" s="5">
        <v>41.11</v>
      </c>
      <c r="F426" s="5">
        <v>0.04</v>
      </c>
      <c r="G426" s="5">
        <v>0.04</v>
      </c>
      <c r="H426" s="5"/>
      <c r="I426" s="5">
        <v>10.26</v>
      </c>
      <c r="J426" s="22">
        <v>0.13</v>
      </c>
      <c r="K426" s="2">
        <v>47.63</v>
      </c>
      <c r="L426" s="2">
        <v>0.03</v>
      </c>
      <c r="M426" s="22">
        <v>0.01</v>
      </c>
      <c r="N426" s="2"/>
      <c r="O426" s="5">
        <v>0.4</v>
      </c>
      <c r="P426" s="2">
        <v>99.65000000000002</v>
      </c>
      <c r="Q426" s="7">
        <v>89.21849655996968</v>
      </c>
      <c r="R426" s="2"/>
    </row>
    <row r="427" spans="1:18" x14ac:dyDescent="0.2">
      <c r="A427" s="6" t="s">
        <v>443</v>
      </c>
      <c r="B427" s="2" t="s">
        <v>0</v>
      </c>
      <c r="C427" s="6" t="s">
        <v>415</v>
      </c>
      <c r="D427" s="20" t="s">
        <v>456</v>
      </c>
      <c r="E427" s="5">
        <v>41.54</v>
      </c>
      <c r="F427" s="5">
        <v>0.05</v>
      </c>
      <c r="G427" s="5">
        <v>7.0000000000000007E-2</v>
      </c>
      <c r="H427" s="5">
        <v>0.01</v>
      </c>
      <c r="I427" s="5">
        <v>8.8699999999999992</v>
      </c>
      <c r="J427" s="22">
        <v>0.1</v>
      </c>
      <c r="K427" s="2">
        <v>48.6</v>
      </c>
      <c r="L427" s="2">
        <v>7.0000000000000007E-2</v>
      </c>
      <c r="M427" s="22"/>
      <c r="N427" s="2"/>
      <c r="O427" s="5">
        <v>0.39</v>
      </c>
      <c r="P427" s="2">
        <v>99.699999999999989</v>
      </c>
      <c r="Q427" s="7">
        <v>90.712241875202238</v>
      </c>
      <c r="R427" s="2"/>
    </row>
    <row r="428" spans="1:18" x14ac:dyDescent="0.2">
      <c r="A428" s="6" t="s">
        <v>444</v>
      </c>
      <c r="B428" s="2" t="s">
        <v>0</v>
      </c>
      <c r="C428" s="6" t="s">
        <v>415</v>
      </c>
      <c r="D428" s="20" t="s">
        <v>456</v>
      </c>
      <c r="E428" s="5">
        <v>41.2</v>
      </c>
      <c r="F428" s="5">
        <v>0.02</v>
      </c>
      <c r="G428" s="5">
        <v>0.1</v>
      </c>
      <c r="H428" s="5"/>
      <c r="I428" s="5">
        <v>10.38</v>
      </c>
      <c r="J428" s="22">
        <v>0.13</v>
      </c>
      <c r="K428" s="2">
        <v>47.5</v>
      </c>
      <c r="L428" s="2">
        <v>0.1</v>
      </c>
      <c r="M428" s="22">
        <v>0.05</v>
      </c>
      <c r="N428" s="2"/>
      <c r="O428" s="5">
        <v>0.37</v>
      </c>
      <c r="P428" s="2">
        <v>99.850000000000009</v>
      </c>
      <c r="Q428" s="7">
        <v>89.079575321133774</v>
      </c>
      <c r="R428" s="2"/>
    </row>
    <row r="429" spans="1:18" x14ac:dyDescent="0.2">
      <c r="A429" s="6" t="s">
        <v>445</v>
      </c>
      <c r="B429" s="2" t="s">
        <v>0</v>
      </c>
      <c r="C429" s="6" t="s">
        <v>415</v>
      </c>
      <c r="D429" s="20" t="s">
        <v>456</v>
      </c>
      <c r="E429" s="5">
        <v>41.57</v>
      </c>
      <c r="F429" s="5">
        <v>0.04</v>
      </c>
      <c r="G429" s="5">
        <v>0.06</v>
      </c>
      <c r="H429" s="5">
        <v>0.08</v>
      </c>
      <c r="I429" s="5">
        <v>9</v>
      </c>
      <c r="J429" s="22">
        <v>0.13</v>
      </c>
      <c r="K429" s="2">
        <v>48.53</v>
      </c>
      <c r="L429" s="2">
        <v>7.0000000000000007E-2</v>
      </c>
      <c r="M429" s="22">
        <v>0.02</v>
      </c>
      <c r="N429" s="2"/>
      <c r="O429" s="5">
        <v>0.41</v>
      </c>
      <c r="P429" s="2">
        <v>99.909999999999982</v>
      </c>
      <c r="Q429" s="7">
        <v>90.576634349003257</v>
      </c>
      <c r="R429" s="2"/>
    </row>
    <row r="430" spans="1:18" x14ac:dyDescent="0.2">
      <c r="A430" s="6" t="s">
        <v>446</v>
      </c>
      <c r="B430" s="2" t="s">
        <v>0</v>
      </c>
      <c r="C430" s="6" t="s">
        <v>415</v>
      </c>
      <c r="D430" s="20" t="s">
        <v>456</v>
      </c>
      <c r="E430" s="5">
        <v>41.18</v>
      </c>
      <c r="F430" s="5">
        <v>0.05</v>
      </c>
      <c r="G430" s="5">
        <v>0.06</v>
      </c>
      <c r="H430" s="5">
        <v>0.02</v>
      </c>
      <c r="I430" s="5">
        <v>9.0399999999999991</v>
      </c>
      <c r="J430" s="22">
        <v>0.12</v>
      </c>
      <c r="K430" s="2">
        <v>48.6</v>
      </c>
      <c r="L430" s="2">
        <v>0.1</v>
      </c>
      <c r="M430" s="22"/>
      <c r="N430" s="2"/>
      <c r="O430" s="5">
        <v>0.4</v>
      </c>
      <c r="P430" s="2">
        <v>99.57</v>
      </c>
      <c r="Q430" s="7">
        <v>90.551054986327472</v>
      </c>
      <c r="R430" s="2"/>
    </row>
    <row r="431" spans="1:18" x14ac:dyDescent="0.2">
      <c r="A431" s="6" t="s">
        <v>447</v>
      </c>
      <c r="B431" s="2" t="s">
        <v>0</v>
      </c>
      <c r="C431" s="6" t="s">
        <v>415</v>
      </c>
      <c r="D431" s="20" t="s">
        <v>456</v>
      </c>
      <c r="E431" s="5">
        <v>40.61</v>
      </c>
      <c r="F431" s="5">
        <v>0.02</v>
      </c>
      <c r="G431" s="5">
        <v>0.05</v>
      </c>
      <c r="H431" s="5"/>
      <c r="I431" s="5">
        <v>9.89</v>
      </c>
      <c r="J431" s="22">
        <v>0.15</v>
      </c>
      <c r="K431" s="2">
        <v>48.78</v>
      </c>
      <c r="L431" s="2">
        <v>0.03</v>
      </c>
      <c r="M431" s="22">
        <v>0.01</v>
      </c>
      <c r="N431" s="2">
        <v>0.01</v>
      </c>
      <c r="O431" s="5">
        <v>0.4</v>
      </c>
      <c r="P431" s="2">
        <v>99.950000000000017</v>
      </c>
      <c r="Q431" s="7">
        <v>89.787585478757393</v>
      </c>
      <c r="R431" s="2"/>
    </row>
    <row r="432" spans="1:18" x14ac:dyDescent="0.2">
      <c r="A432" s="6" t="s">
        <v>448</v>
      </c>
      <c r="B432" s="2" t="s">
        <v>0</v>
      </c>
      <c r="C432" s="6" t="s">
        <v>415</v>
      </c>
      <c r="D432" s="20" t="s">
        <v>456</v>
      </c>
      <c r="E432" s="5">
        <v>40.96</v>
      </c>
      <c r="F432" s="5">
        <v>0.03</v>
      </c>
      <c r="G432" s="5">
        <v>0.04</v>
      </c>
      <c r="H432" s="5"/>
      <c r="I432" s="5">
        <v>9.11</v>
      </c>
      <c r="J432" s="22">
        <v>0.13</v>
      </c>
      <c r="K432" s="2">
        <v>48.96</v>
      </c>
      <c r="L432" s="2">
        <v>0.05</v>
      </c>
      <c r="M432" s="22">
        <v>0.03</v>
      </c>
      <c r="N432" s="2"/>
      <c r="O432" s="5">
        <v>0.41</v>
      </c>
      <c r="P432" s="2">
        <v>99.72</v>
      </c>
      <c r="Q432" s="7">
        <v>90.54820173735628</v>
      </c>
      <c r="R432" s="2"/>
    </row>
    <row r="433" spans="1:18" x14ac:dyDescent="0.2">
      <c r="A433" s="6" t="s">
        <v>449</v>
      </c>
      <c r="B433" s="2" t="s">
        <v>0</v>
      </c>
      <c r="C433" s="6" t="s">
        <v>415</v>
      </c>
      <c r="D433" s="20" t="s">
        <v>456</v>
      </c>
      <c r="E433" s="5">
        <v>41.54</v>
      </c>
      <c r="F433" s="5">
        <v>0.04</v>
      </c>
      <c r="G433" s="5">
        <v>0.06</v>
      </c>
      <c r="H433" s="5"/>
      <c r="I433" s="5">
        <v>8.85</v>
      </c>
      <c r="J433" s="22">
        <v>0.12</v>
      </c>
      <c r="K433" s="2">
        <v>48.77</v>
      </c>
      <c r="L433" s="2">
        <v>0.08</v>
      </c>
      <c r="M433" s="22"/>
      <c r="N433" s="2"/>
      <c r="O433" s="5">
        <v>0.42</v>
      </c>
      <c r="P433" s="2">
        <v>99.88</v>
      </c>
      <c r="Q433" s="7">
        <v>90.760566210227907</v>
      </c>
      <c r="R433" s="2"/>
    </row>
    <row r="434" spans="1:18" x14ac:dyDescent="0.2">
      <c r="A434" s="6" t="s">
        <v>450</v>
      </c>
      <c r="B434" s="2" t="s">
        <v>0</v>
      </c>
      <c r="C434" s="6" t="s">
        <v>415</v>
      </c>
      <c r="D434" s="20" t="s">
        <v>456</v>
      </c>
      <c r="E434" s="5">
        <v>40.700000000000003</v>
      </c>
      <c r="F434" s="5">
        <v>0.02</v>
      </c>
      <c r="G434" s="5">
        <v>0.04</v>
      </c>
      <c r="H434" s="5"/>
      <c r="I434" s="5">
        <v>9.0500000000000007</v>
      </c>
      <c r="J434" s="22">
        <v>0.15</v>
      </c>
      <c r="K434" s="2">
        <v>49.21</v>
      </c>
      <c r="L434" s="2">
        <v>0.04</v>
      </c>
      <c r="M434" s="22"/>
      <c r="N434" s="2"/>
      <c r="O434" s="5">
        <v>0.41</v>
      </c>
      <c r="P434" s="2">
        <v>99.62</v>
      </c>
      <c r="Q434" s="7">
        <v>90.64787139176579</v>
      </c>
      <c r="R434" s="2"/>
    </row>
    <row r="435" spans="1:18" x14ac:dyDescent="0.2">
      <c r="A435" s="6" t="s">
        <v>451</v>
      </c>
      <c r="B435" s="2" t="s">
        <v>0</v>
      </c>
      <c r="C435" s="6" t="s">
        <v>415</v>
      </c>
      <c r="D435" s="20" t="s">
        <v>456</v>
      </c>
      <c r="E435" s="5">
        <v>40.98</v>
      </c>
      <c r="F435" s="5">
        <v>0.02</v>
      </c>
      <c r="G435" s="5">
        <v>0.08</v>
      </c>
      <c r="H435" s="5">
        <v>0.05</v>
      </c>
      <c r="I435" s="5">
        <v>9.82</v>
      </c>
      <c r="J435" s="22">
        <v>0.1</v>
      </c>
      <c r="K435" s="2">
        <v>48.47</v>
      </c>
      <c r="L435" s="2">
        <v>0.09</v>
      </c>
      <c r="M435" s="22">
        <v>0.02</v>
      </c>
      <c r="N435" s="2"/>
      <c r="O435" s="5">
        <v>0.38</v>
      </c>
      <c r="P435" s="2">
        <v>100.00999999999999</v>
      </c>
      <c r="Q435" s="7">
        <v>89.794255997778833</v>
      </c>
      <c r="R435" s="2"/>
    </row>
    <row r="436" spans="1:18" x14ac:dyDescent="0.2">
      <c r="A436" s="6" t="s">
        <v>452</v>
      </c>
      <c r="B436" s="2" t="s">
        <v>0</v>
      </c>
      <c r="C436" s="6" t="s">
        <v>415</v>
      </c>
      <c r="D436" s="20" t="s">
        <v>456</v>
      </c>
      <c r="E436" s="5">
        <v>40.97</v>
      </c>
      <c r="F436" s="5">
        <v>0.01</v>
      </c>
      <c r="G436" s="5">
        <v>0.06</v>
      </c>
      <c r="H436" s="5"/>
      <c r="I436" s="5">
        <v>9.84</v>
      </c>
      <c r="J436" s="22">
        <v>0.11</v>
      </c>
      <c r="K436" s="2">
        <v>48.03</v>
      </c>
      <c r="L436" s="2">
        <v>0.05</v>
      </c>
      <c r="M436" s="22">
        <v>0.02</v>
      </c>
      <c r="N436" s="2"/>
      <c r="O436" s="5">
        <v>0.34</v>
      </c>
      <c r="P436" s="2">
        <v>99.429999999999993</v>
      </c>
      <c r="Q436" s="7">
        <v>89.691585802075551</v>
      </c>
      <c r="R436" s="2"/>
    </row>
    <row r="437" spans="1:18" x14ac:dyDescent="0.2">
      <c r="A437" s="6" t="s">
        <v>453</v>
      </c>
      <c r="B437" s="2" t="s">
        <v>0</v>
      </c>
      <c r="C437" s="6" t="s">
        <v>415</v>
      </c>
      <c r="D437" s="20" t="s">
        <v>456</v>
      </c>
      <c r="E437" s="5">
        <v>40.74</v>
      </c>
      <c r="F437" s="5">
        <v>0.01</v>
      </c>
      <c r="G437" s="5">
        <v>0.08</v>
      </c>
      <c r="H437" s="5">
        <v>0.02</v>
      </c>
      <c r="I437" s="5">
        <v>9.93</v>
      </c>
      <c r="J437" s="22">
        <v>0.1</v>
      </c>
      <c r="K437" s="2">
        <v>48.26</v>
      </c>
      <c r="L437" s="2">
        <v>0.13</v>
      </c>
      <c r="M437" s="22">
        <v>0.04</v>
      </c>
      <c r="N437" s="2"/>
      <c r="O437" s="5">
        <v>0.43</v>
      </c>
      <c r="P437" s="2">
        <v>99.740000000000009</v>
      </c>
      <c r="Q437" s="7">
        <v>89.65150569910071</v>
      </c>
      <c r="R437" s="2"/>
    </row>
    <row r="438" spans="1:18" x14ac:dyDescent="0.2">
      <c r="A438" s="6" t="s">
        <v>454</v>
      </c>
      <c r="B438" s="2" t="s">
        <v>0</v>
      </c>
      <c r="C438" s="6" t="s">
        <v>415</v>
      </c>
      <c r="D438" s="20" t="s">
        <v>456</v>
      </c>
      <c r="E438" s="5">
        <v>40.44</v>
      </c>
      <c r="F438" s="5">
        <v>0.01</v>
      </c>
      <c r="G438" s="5">
        <v>7.0000000000000007E-2</v>
      </c>
      <c r="H438" s="5"/>
      <c r="I438" s="5">
        <v>10.72</v>
      </c>
      <c r="J438" s="22">
        <v>0.11</v>
      </c>
      <c r="K438" s="2">
        <v>48.1</v>
      </c>
      <c r="L438" s="2">
        <v>0.05</v>
      </c>
      <c r="M438" s="22"/>
      <c r="N438" s="2"/>
      <c r="O438" s="5">
        <v>0.37</v>
      </c>
      <c r="P438" s="2">
        <v>99.86999999999999</v>
      </c>
      <c r="Q438" s="7">
        <v>88.886674986394723</v>
      </c>
      <c r="R438" s="2"/>
    </row>
    <row r="439" spans="1:18" x14ac:dyDescent="0.2">
      <c r="A439" s="6" t="s">
        <v>455</v>
      </c>
      <c r="B439" s="2" t="s">
        <v>0</v>
      </c>
      <c r="C439" s="6" t="s">
        <v>415</v>
      </c>
      <c r="D439" s="20" t="s">
        <v>456</v>
      </c>
      <c r="E439" s="5">
        <v>40.840000000000003</v>
      </c>
      <c r="F439" s="5">
        <v>0.05</v>
      </c>
      <c r="G439" s="5">
        <v>0.08</v>
      </c>
      <c r="H439" s="5"/>
      <c r="I439" s="5">
        <v>10.53</v>
      </c>
      <c r="J439" s="22">
        <v>0.12</v>
      </c>
      <c r="K439" s="2">
        <v>47.83</v>
      </c>
      <c r="L439" s="2">
        <v>0.12</v>
      </c>
      <c r="M439" s="22"/>
      <c r="N439" s="2"/>
      <c r="O439" s="5">
        <v>0.37</v>
      </c>
      <c r="P439" s="2">
        <v>99.94</v>
      </c>
      <c r="Q439" s="7">
        <v>89.007144829324247</v>
      </c>
      <c r="R439" s="2"/>
    </row>
    <row r="440" spans="1:18" x14ac:dyDescent="0.2">
      <c r="A440" s="6" t="s">
        <v>386</v>
      </c>
      <c r="B440" s="2" t="s">
        <v>414</v>
      </c>
      <c r="C440" s="6" t="s">
        <v>415</v>
      </c>
      <c r="D440" s="20" t="s">
        <v>416</v>
      </c>
      <c r="E440" s="6">
        <v>41.216000000000001</v>
      </c>
      <c r="F440" s="5"/>
      <c r="G440" s="5"/>
      <c r="H440" s="5"/>
      <c r="I440" s="5">
        <v>8.6251666666666669</v>
      </c>
      <c r="J440" s="5">
        <v>0.12683333333333333</v>
      </c>
      <c r="K440" s="5">
        <v>49.55833333333333</v>
      </c>
      <c r="L440" s="5">
        <v>7.8166666666666676E-2</v>
      </c>
      <c r="M440" s="5">
        <v>2.6200000000000001E-2</v>
      </c>
      <c r="N440" s="22"/>
      <c r="O440" s="2"/>
      <c r="P440" s="22">
        <v>99.663833333333329</v>
      </c>
      <c r="Q440" s="7">
        <v>91.104912124213115</v>
      </c>
    </row>
    <row r="441" spans="1:18" x14ac:dyDescent="0.2">
      <c r="A441" s="6" t="s">
        <v>387</v>
      </c>
      <c r="B441" s="2" t="s">
        <v>414</v>
      </c>
      <c r="C441" s="6" t="s">
        <v>415</v>
      </c>
      <c r="D441" s="20" t="s">
        <v>416</v>
      </c>
      <c r="E441" s="6">
        <v>41.566428571428567</v>
      </c>
      <c r="F441" s="5"/>
      <c r="G441" s="5"/>
      <c r="H441" s="5"/>
      <c r="I441" s="5">
        <v>8.7798571428571428</v>
      </c>
      <c r="J441" s="5">
        <v>0.13328571428571429</v>
      </c>
      <c r="K441" s="5">
        <v>49.100571428571428</v>
      </c>
      <c r="L441" s="5">
        <v>6.6285714285714295E-2</v>
      </c>
      <c r="M441" s="5">
        <v>3.785714285714286E-2</v>
      </c>
      <c r="N441" s="22"/>
      <c r="O441" s="2"/>
      <c r="P441" s="22">
        <v>99.742428571428576</v>
      </c>
      <c r="Q441" s="7">
        <v>90.88320511921161</v>
      </c>
    </row>
    <row r="442" spans="1:18" x14ac:dyDescent="0.2">
      <c r="A442" s="6" t="s">
        <v>388</v>
      </c>
      <c r="B442" s="2" t="s">
        <v>414</v>
      </c>
      <c r="C442" s="6" t="s">
        <v>415</v>
      </c>
      <c r="D442" s="20" t="s">
        <v>416</v>
      </c>
      <c r="E442" s="6">
        <v>41.75533333333334</v>
      </c>
      <c r="F442" s="5"/>
      <c r="G442" s="5"/>
      <c r="H442" s="5">
        <v>0.11</v>
      </c>
      <c r="I442" s="5">
        <v>8.2703333333333333</v>
      </c>
      <c r="J442" s="5">
        <v>0.1255</v>
      </c>
      <c r="K442" s="5">
        <v>49.749499999999991</v>
      </c>
      <c r="L442" s="5">
        <v>6.1499999999999999E-2</v>
      </c>
      <c r="M442" s="5"/>
      <c r="N442" s="22"/>
      <c r="O442" s="2"/>
      <c r="P442" s="22">
        <v>100.07183333333334</v>
      </c>
      <c r="Q442" s="7">
        <v>91.469612156275161</v>
      </c>
    </row>
    <row r="443" spans="1:18" x14ac:dyDescent="0.2">
      <c r="A443" s="6" t="s">
        <v>389</v>
      </c>
      <c r="B443" s="2" t="s">
        <v>414</v>
      </c>
      <c r="C443" s="6" t="s">
        <v>415</v>
      </c>
      <c r="D443" s="20" t="s">
        <v>416</v>
      </c>
      <c r="E443" s="6">
        <v>41.571500000000007</v>
      </c>
      <c r="F443" s="5"/>
      <c r="G443" s="5"/>
      <c r="H443" s="5"/>
      <c r="I443" s="5">
        <v>8.2321666666666662</v>
      </c>
      <c r="J443" s="5">
        <v>0.11383333333333334</v>
      </c>
      <c r="K443" s="5">
        <v>49.436166666666672</v>
      </c>
      <c r="L443" s="5">
        <v>6.8666666666666668E-2</v>
      </c>
      <c r="M443" s="5">
        <v>3.3000000000000002E-2</v>
      </c>
      <c r="N443" s="22"/>
      <c r="O443" s="2"/>
      <c r="P443" s="22">
        <v>99.497500000000002</v>
      </c>
      <c r="Q443" s="7">
        <v>91.45639625991889</v>
      </c>
    </row>
    <row r="444" spans="1:18" x14ac:dyDescent="0.2">
      <c r="A444" s="6" t="s">
        <v>390</v>
      </c>
      <c r="B444" s="2" t="s">
        <v>414</v>
      </c>
      <c r="C444" s="6" t="s">
        <v>415</v>
      </c>
      <c r="D444" s="20" t="s">
        <v>416</v>
      </c>
      <c r="E444" s="6">
        <v>41.921500000000002</v>
      </c>
      <c r="F444" s="5"/>
      <c r="G444" s="5"/>
      <c r="H444" s="5"/>
      <c r="I444" s="5">
        <v>8.3040000000000003</v>
      </c>
      <c r="J444" s="5">
        <v>0.13116666666666668</v>
      </c>
      <c r="K444" s="5">
        <v>49.142666666666678</v>
      </c>
      <c r="L444" s="5">
        <v>7.4666666666666659E-2</v>
      </c>
      <c r="M444" s="5">
        <v>2.5499999999999998E-2</v>
      </c>
      <c r="N444" s="22"/>
      <c r="O444" s="2"/>
      <c r="P444" s="22">
        <v>99.651666666666657</v>
      </c>
      <c r="Q444" s="7">
        <v>91.341286109294302</v>
      </c>
    </row>
    <row r="445" spans="1:18" x14ac:dyDescent="0.2">
      <c r="A445" s="6" t="s">
        <v>391</v>
      </c>
      <c r="B445" s="2" t="s">
        <v>414</v>
      </c>
      <c r="C445" s="6" t="s">
        <v>415</v>
      </c>
      <c r="D445" s="20" t="s">
        <v>416</v>
      </c>
      <c r="E445" s="6">
        <v>41.423199999999994</v>
      </c>
      <c r="F445" s="5"/>
      <c r="G445" s="5"/>
      <c r="H445" s="5"/>
      <c r="I445" s="5">
        <v>8.3109999999999982</v>
      </c>
      <c r="J445" s="5">
        <v>0.10819999999999999</v>
      </c>
      <c r="K445" s="5">
        <v>49.134999999999998</v>
      </c>
      <c r="L445" s="5">
        <v>6.8199999999999997E-2</v>
      </c>
      <c r="M445" s="5">
        <v>3.0199999999999998E-2</v>
      </c>
      <c r="N445" s="22"/>
      <c r="O445" s="2"/>
      <c r="P445" s="22">
        <v>99.138999999999996</v>
      </c>
      <c r="Q445" s="7">
        <v>91.333384681387713</v>
      </c>
    </row>
    <row r="446" spans="1:18" x14ac:dyDescent="0.2">
      <c r="A446" s="6" t="s">
        <v>392</v>
      </c>
      <c r="B446" s="2" t="s">
        <v>414</v>
      </c>
      <c r="C446" s="6" t="s">
        <v>415</v>
      </c>
      <c r="D446" s="20" t="s">
        <v>416</v>
      </c>
      <c r="E446" s="6">
        <v>41.522500000000001</v>
      </c>
      <c r="F446" s="5"/>
      <c r="G446" s="5"/>
      <c r="H446" s="5"/>
      <c r="I446" s="5">
        <v>8.3276666666666674</v>
      </c>
      <c r="J446" s="5">
        <v>0.1215</v>
      </c>
      <c r="K446" s="5">
        <v>49.329499999999996</v>
      </c>
      <c r="L446" s="5">
        <v>8.5833333333333331E-2</v>
      </c>
      <c r="M446" s="5"/>
      <c r="N446" s="22"/>
      <c r="O446" s="2"/>
      <c r="P446" s="22">
        <v>99.449333333333328</v>
      </c>
      <c r="Q446" s="7">
        <v>91.348786168541949</v>
      </c>
    </row>
    <row r="447" spans="1:18" x14ac:dyDescent="0.2">
      <c r="A447" s="6" t="s">
        <v>393</v>
      </c>
      <c r="B447" s="2" t="s">
        <v>414</v>
      </c>
      <c r="C447" s="6" t="s">
        <v>415</v>
      </c>
      <c r="D447" s="20" t="s">
        <v>416</v>
      </c>
      <c r="E447" s="6">
        <v>41.700400000000002</v>
      </c>
      <c r="F447" s="5"/>
      <c r="G447" s="5"/>
      <c r="H447" s="5"/>
      <c r="I447" s="5">
        <v>8.631199999999998</v>
      </c>
      <c r="J447" s="5">
        <v>0.1234</v>
      </c>
      <c r="K447" s="5">
        <v>49.357999999999997</v>
      </c>
      <c r="L447" s="5">
        <v>5.6000000000000008E-2</v>
      </c>
      <c r="M447" s="5">
        <v>3.1800000000000009E-2</v>
      </c>
      <c r="N447" s="22"/>
      <c r="O447" s="2"/>
      <c r="P447" s="22">
        <v>99.953600000000009</v>
      </c>
      <c r="Q447" s="7">
        <v>91.066344966280624</v>
      </c>
    </row>
    <row r="448" spans="1:18" x14ac:dyDescent="0.2">
      <c r="A448" s="6" t="s">
        <v>394</v>
      </c>
      <c r="B448" s="2" t="s">
        <v>414</v>
      </c>
      <c r="C448" s="6" t="s">
        <v>415</v>
      </c>
      <c r="D448" s="20" t="s">
        <v>416</v>
      </c>
      <c r="E448" s="6">
        <v>41.697571428571429</v>
      </c>
      <c r="F448" s="5"/>
      <c r="G448" s="5"/>
      <c r="H448" s="5"/>
      <c r="I448" s="5">
        <v>8.7002857142857142</v>
      </c>
      <c r="J448" s="5">
        <v>0.12157142857142857</v>
      </c>
      <c r="K448" s="5">
        <v>49.343142857142858</v>
      </c>
      <c r="L448" s="5">
        <v>6.5285714285714294E-2</v>
      </c>
      <c r="M448" s="5">
        <v>3.2571428571428571E-2</v>
      </c>
      <c r="N448" s="22"/>
      <c r="O448" s="2"/>
      <c r="P448" s="22">
        <v>100.02042857142855</v>
      </c>
      <c r="Q448" s="7">
        <v>90.998807416690511</v>
      </c>
    </row>
    <row r="449" spans="1:17" x14ac:dyDescent="0.2">
      <c r="A449" s="6" t="s">
        <v>395</v>
      </c>
      <c r="B449" s="2" t="s">
        <v>414</v>
      </c>
      <c r="C449" s="6" t="s">
        <v>415</v>
      </c>
      <c r="D449" s="20" t="s">
        <v>416</v>
      </c>
      <c r="E449" s="6">
        <v>41.634166666666665</v>
      </c>
      <c r="F449" s="5"/>
      <c r="G449" s="5"/>
      <c r="H449" s="5"/>
      <c r="I449" s="5">
        <v>8.8815000000000008</v>
      </c>
      <c r="J449" s="5">
        <v>0.11433333333333333</v>
      </c>
      <c r="K449" s="5">
        <v>48.962499999999999</v>
      </c>
      <c r="L449" s="5">
        <v>9.4666666666666663E-2</v>
      </c>
      <c r="M449" s="5"/>
      <c r="N449" s="22"/>
      <c r="O449" s="2"/>
      <c r="P449" s="22">
        <v>99.779499999999999</v>
      </c>
      <c r="Q449" s="7">
        <v>90.76380534347831</v>
      </c>
    </row>
    <row r="450" spans="1:17" x14ac:dyDescent="0.2">
      <c r="A450" s="6" t="s">
        <v>396</v>
      </c>
      <c r="B450" s="2" t="s">
        <v>414</v>
      </c>
      <c r="C450" s="6" t="s">
        <v>415</v>
      </c>
      <c r="D450" s="20" t="s">
        <v>416</v>
      </c>
      <c r="E450" s="6">
        <v>41.671199999999999</v>
      </c>
      <c r="F450" s="5"/>
      <c r="G450" s="5"/>
      <c r="H450" s="5"/>
      <c r="I450" s="5">
        <v>8.9473999999999982</v>
      </c>
      <c r="J450" s="5">
        <v>0.12479999999999999</v>
      </c>
      <c r="K450" s="5">
        <v>48.674799999999998</v>
      </c>
      <c r="L450" s="5">
        <v>9.5799999999999996E-2</v>
      </c>
      <c r="M450" s="5">
        <v>2.8600000000000004E-2</v>
      </c>
      <c r="N450" s="22"/>
      <c r="O450" s="2"/>
      <c r="P450" s="22">
        <v>99.580600000000004</v>
      </c>
      <c r="Q450" s="7">
        <v>90.651824194127116</v>
      </c>
    </row>
    <row r="451" spans="1:17" x14ac:dyDescent="0.2">
      <c r="A451" s="6" t="s">
        <v>397</v>
      </c>
      <c r="B451" s="2" t="s">
        <v>414</v>
      </c>
      <c r="C451" s="6" t="s">
        <v>415</v>
      </c>
      <c r="D451" s="20" t="s">
        <v>416</v>
      </c>
      <c r="E451" s="6">
        <v>41.180199999999999</v>
      </c>
      <c r="F451" s="5"/>
      <c r="G451" s="5"/>
      <c r="H451" s="5"/>
      <c r="I451" s="5">
        <v>9.6290000000000013</v>
      </c>
      <c r="J451" s="5">
        <v>0.14000000000000001</v>
      </c>
      <c r="K451" s="5">
        <v>48.563399999999994</v>
      </c>
      <c r="L451" s="5">
        <v>0.1</v>
      </c>
      <c r="M451" s="5">
        <v>4.3799999999999999E-2</v>
      </c>
      <c r="N451" s="22"/>
      <c r="O451" s="2"/>
      <c r="P451" s="22">
        <v>99.719799999999992</v>
      </c>
      <c r="Q451" s="7">
        <v>89.990209027945227</v>
      </c>
    </row>
    <row r="452" spans="1:17" x14ac:dyDescent="0.2">
      <c r="A452" s="6" t="s">
        <v>398</v>
      </c>
      <c r="B452" s="2" t="s">
        <v>414</v>
      </c>
      <c r="C452" s="6" t="s">
        <v>415</v>
      </c>
      <c r="D452" s="20" t="s">
        <v>416</v>
      </c>
      <c r="E452" s="6">
        <v>41.13</v>
      </c>
      <c r="F452" s="5">
        <v>0.03</v>
      </c>
      <c r="G452" s="5"/>
      <c r="H452" s="5">
        <v>0.11</v>
      </c>
      <c r="I452" s="5">
        <v>9.65</v>
      </c>
      <c r="J452" s="5">
        <v>0.13</v>
      </c>
      <c r="K452" s="5">
        <v>48.46</v>
      </c>
      <c r="L452" s="5">
        <v>0.11</v>
      </c>
      <c r="M452" s="5"/>
      <c r="N452" s="22"/>
      <c r="O452" s="2"/>
      <c r="P452" s="22">
        <v>99.71</v>
      </c>
      <c r="Q452" s="7">
        <v>89.951318460178726</v>
      </c>
    </row>
    <row r="453" spans="1:17" x14ac:dyDescent="0.2">
      <c r="A453" s="6" t="s">
        <v>399</v>
      </c>
      <c r="B453" s="2" t="s">
        <v>414</v>
      </c>
      <c r="C453" s="6" t="s">
        <v>415</v>
      </c>
      <c r="D453" s="20" t="s">
        <v>416</v>
      </c>
      <c r="E453" s="6">
        <v>40.869999999999997</v>
      </c>
      <c r="F453" s="5">
        <v>0.04</v>
      </c>
      <c r="G453" s="5"/>
      <c r="H453" s="5"/>
      <c r="I453" s="5">
        <v>9.7200000000000006</v>
      </c>
      <c r="J453" s="5">
        <v>0.12</v>
      </c>
      <c r="K453" s="5">
        <v>48.26</v>
      </c>
      <c r="L453" s="5">
        <v>0.09</v>
      </c>
      <c r="M453" s="5"/>
      <c r="N453" s="22"/>
      <c r="O453" s="2"/>
      <c r="P453" s="22">
        <v>99.2</v>
      </c>
      <c r="Q453" s="7">
        <v>89.848138649412462</v>
      </c>
    </row>
    <row r="454" spans="1:17" x14ac:dyDescent="0.2">
      <c r="A454" s="6" t="s">
        <v>400</v>
      </c>
      <c r="B454" s="2" t="s">
        <v>414</v>
      </c>
      <c r="C454" s="6" t="s">
        <v>415</v>
      </c>
      <c r="D454" s="20" t="s">
        <v>416</v>
      </c>
      <c r="E454" s="6">
        <v>40.68</v>
      </c>
      <c r="F454" s="5">
        <v>0.03</v>
      </c>
      <c r="G454" s="5">
        <v>0.08</v>
      </c>
      <c r="H454" s="5">
        <v>0.86</v>
      </c>
      <c r="I454" s="5">
        <v>9.67</v>
      </c>
      <c r="J454" s="5">
        <v>0.12</v>
      </c>
      <c r="K454" s="5">
        <v>47.7</v>
      </c>
      <c r="L454" s="5">
        <v>0.11</v>
      </c>
      <c r="M454" s="5"/>
      <c r="N454" s="22">
        <v>0.03</v>
      </c>
      <c r="O454" s="2"/>
      <c r="P454" s="22">
        <v>99.29</v>
      </c>
      <c r="Q454" s="7">
        <v>89.788565116100031</v>
      </c>
    </row>
    <row r="455" spans="1:17" x14ac:dyDescent="0.2">
      <c r="A455" s="6" t="s">
        <v>401</v>
      </c>
      <c r="B455" s="2" t="s">
        <v>414</v>
      </c>
      <c r="C455" s="6" t="s">
        <v>415</v>
      </c>
      <c r="D455" s="20" t="s">
        <v>416</v>
      </c>
      <c r="E455" s="6">
        <v>41.13</v>
      </c>
      <c r="F455" s="5">
        <v>0.03</v>
      </c>
      <c r="G455" s="5"/>
      <c r="H455" s="5"/>
      <c r="I455" s="5">
        <v>9.77</v>
      </c>
      <c r="J455" s="5">
        <v>0.12</v>
      </c>
      <c r="K455" s="5">
        <v>48.21</v>
      </c>
      <c r="L455" s="5">
        <v>0.03</v>
      </c>
      <c r="M455" s="5"/>
      <c r="N455" s="22"/>
      <c r="O455" s="2"/>
      <c r="P455" s="22">
        <v>99.33</v>
      </c>
      <c r="Q455" s="7">
        <v>89.791745427165893</v>
      </c>
    </row>
    <row r="456" spans="1:17" x14ac:dyDescent="0.2">
      <c r="A456" s="6" t="s">
        <v>402</v>
      </c>
      <c r="B456" s="2" t="s">
        <v>414</v>
      </c>
      <c r="C456" s="6" t="s">
        <v>415</v>
      </c>
      <c r="D456" s="20" t="s">
        <v>416</v>
      </c>
      <c r="E456" s="6">
        <v>40.83</v>
      </c>
      <c r="F456" s="5"/>
      <c r="G456" s="5">
        <v>7.0000000000000007E-2</v>
      </c>
      <c r="H456" s="5"/>
      <c r="I456" s="5">
        <v>10.1</v>
      </c>
      <c r="J456" s="5">
        <v>0.13</v>
      </c>
      <c r="K456" s="5">
        <v>48.08</v>
      </c>
      <c r="L456" s="5">
        <v>0.15</v>
      </c>
      <c r="M456" s="5"/>
      <c r="N456" s="22"/>
      <c r="O456" s="2"/>
      <c r="P456" s="22">
        <v>99.39</v>
      </c>
      <c r="Q456" s="7">
        <v>89.457766923992864</v>
      </c>
    </row>
    <row r="457" spans="1:17" x14ac:dyDescent="0.2">
      <c r="A457" s="6" t="s">
        <v>403</v>
      </c>
      <c r="B457" s="2" t="s">
        <v>414</v>
      </c>
      <c r="C457" s="6" t="s">
        <v>415</v>
      </c>
      <c r="D457" s="20" t="s">
        <v>416</v>
      </c>
      <c r="E457" s="6">
        <v>40.85</v>
      </c>
      <c r="F457" s="5">
        <v>0.04</v>
      </c>
      <c r="G457" s="5"/>
      <c r="H457" s="5"/>
      <c r="I457" s="5">
        <v>10.41</v>
      </c>
      <c r="J457" s="5">
        <v>0.13</v>
      </c>
      <c r="K457" s="5">
        <v>47.75</v>
      </c>
      <c r="L457" s="5">
        <v>0.1</v>
      </c>
      <c r="M457" s="5"/>
      <c r="N457" s="22"/>
      <c r="O457" s="2"/>
      <c r="P457" s="22">
        <v>99.31</v>
      </c>
      <c r="Q457" s="7">
        <v>89.10254446279437</v>
      </c>
    </row>
    <row r="458" spans="1:17" x14ac:dyDescent="0.2">
      <c r="A458" s="6" t="s">
        <v>404</v>
      </c>
      <c r="B458" s="2" t="s">
        <v>414</v>
      </c>
      <c r="C458" s="6" t="s">
        <v>415</v>
      </c>
      <c r="D458" s="20" t="s">
        <v>416</v>
      </c>
      <c r="E458" s="6">
        <v>40.880000000000003</v>
      </c>
      <c r="F458" s="5"/>
      <c r="G458" s="5">
        <v>0.09</v>
      </c>
      <c r="H458" s="5"/>
      <c r="I458" s="5">
        <v>10.32</v>
      </c>
      <c r="J458" s="5">
        <v>0.13</v>
      </c>
      <c r="K458" s="5">
        <v>47.63</v>
      </c>
      <c r="L458" s="5">
        <v>0.16</v>
      </c>
      <c r="M458" s="5">
        <v>0.03</v>
      </c>
      <c r="N458" s="22"/>
      <c r="O458" s="2"/>
      <c r="P458" s="22">
        <v>99.27</v>
      </c>
      <c r="Q458" s="7">
        <v>89.162279985210532</v>
      </c>
    </row>
    <row r="459" spans="1:17" x14ac:dyDescent="0.2">
      <c r="A459" s="6" t="s">
        <v>405</v>
      </c>
      <c r="B459" s="2" t="s">
        <v>414</v>
      </c>
      <c r="C459" s="6" t="s">
        <v>415</v>
      </c>
      <c r="D459" s="20" t="s">
        <v>416</v>
      </c>
      <c r="E459" s="6">
        <v>40.82</v>
      </c>
      <c r="F459" s="5">
        <v>0.03</v>
      </c>
      <c r="G459" s="5"/>
      <c r="H459" s="5"/>
      <c r="I459" s="5">
        <v>8.91</v>
      </c>
      <c r="J459" s="5">
        <v>0.11</v>
      </c>
      <c r="K459" s="5">
        <v>49.63</v>
      </c>
      <c r="L459" s="5">
        <v>0.05</v>
      </c>
      <c r="M459" s="5"/>
      <c r="N459" s="22"/>
      <c r="O459" s="2"/>
      <c r="P459" s="22">
        <v>99.59</v>
      </c>
      <c r="Q459" s="7">
        <v>90.850097381056656</v>
      </c>
    </row>
    <row r="460" spans="1:17" x14ac:dyDescent="0.2">
      <c r="A460" s="6" t="s">
        <v>406</v>
      </c>
      <c r="B460" s="2" t="s">
        <v>414</v>
      </c>
      <c r="C460" s="6" t="s">
        <v>415</v>
      </c>
      <c r="D460" s="20" t="s">
        <v>416</v>
      </c>
      <c r="E460" s="6">
        <v>41.15</v>
      </c>
      <c r="F460" s="5">
        <v>0.03</v>
      </c>
      <c r="G460" s="5">
        <v>0.06</v>
      </c>
      <c r="H460" s="5"/>
      <c r="I460" s="5">
        <v>9.69</v>
      </c>
      <c r="J460" s="5">
        <v>0.12</v>
      </c>
      <c r="K460" s="5">
        <v>48.31</v>
      </c>
      <c r="L460" s="5">
        <v>0.06</v>
      </c>
      <c r="M460" s="5"/>
      <c r="N460" s="22"/>
      <c r="O460" s="2"/>
      <c r="P460" s="22">
        <v>99.45</v>
      </c>
      <c r="Q460" s="7">
        <v>89.88571759767504</v>
      </c>
    </row>
    <row r="461" spans="1:17" x14ac:dyDescent="0.2">
      <c r="A461" s="6" t="s">
        <v>407</v>
      </c>
      <c r="B461" s="2" t="s">
        <v>414</v>
      </c>
      <c r="C461" s="6" t="s">
        <v>415</v>
      </c>
      <c r="D461" s="20" t="s">
        <v>416</v>
      </c>
      <c r="E461" s="6">
        <v>40.69</v>
      </c>
      <c r="F461" s="5">
        <v>0.04</v>
      </c>
      <c r="G461" s="5"/>
      <c r="H461" s="5"/>
      <c r="I461" s="5">
        <v>10.130000000000001</v>
      </c>
      <c r="J461" s="5">
        <v>0.12</v>
      </c>
      <c r="K461" s="5">
        <v>48.48</v>
      </c>
      <c r="L461" s="5">
        <v>0.02</v>
      </c>
      <c r="M461" s="5"/>
      <c r="N461" s="22"/>
      <c r="O461" s="2"/>
      <c r="P461" s="22">
        <v>99.54</v>
      </c>
      <c r="Q461" s="7">
        <v>89.507825894383075</v>
      </c>
    </row>
    <row r="462" spans="1:17" x14ac:dyDescent="0.2">
      <c r="A462" s="6" t="s">
        <v>408</v>
      </c>
      <c r="B462" s="2" t="s">
        <v>414</v>
      </c>
      <c r="C462" s="6" t="s">
        <v>415</v>
      </c>
      <c r="D462" s="20" t="s">
        <v>416</v>
      </c>
      <c r="E462" s="6">
        <v>41.06</v>
      </c>
      <c r="F462" s="5">
        <v>0.03</v>
      </c>
      <c r="G462" s="5"/>
      <c r="H462" s="5"/>
      <c r="I462" s="5">
        <v>10.15</v>
      </c>
      <c r="J462" s="5">
        <v>0.11</v>
      </c>
      <c r="K462" s="5">
        <v>47.97</v>
      </c>
      <c r="L462" s="5">
        <v>0.09</v>
      </c>
      <c r="M462" s="5"/>
      <c r="N462" s="22"/>
      <c r="O462" s="2"/>
      <c r="P462" s="22">
        <v>99.47</v>
      </c>
      <c r="Q462" s="7">
        <v>89.389398925199302</v>
      </c>
    </row>
    <row r="463" spans="1:17" x14ac:dyDescent="0.2">
      <c r="A463" s="6" t="s">
        <v>409</v>
      </c>
      <c r="B463" s="2" t="s">
        <v>414</v>
      </c>
      <c r="C463" s="6" t="s">
        <v>415</v>
      </c>
      <c r="D463" s="20" t="s">
        <v>416</v>
      </c>
      <c r="E463" s="6">
        <v>40.57</v>
      </c>
      <c r="F463" s="5">
        <v>0.03</v>
      </c>
      <c r="G463" s="5">
        <v>0.08</v>
      </c>
      <c r="H463" s="5"/>
      <c r="I463" s="5">
        <v>10.94</v>
      </c>
      <c r="J463" s="5">
        <v>0.14000000000000001</v>
      </c>
      <c r="K463" s="5">
        <v>48</v>
      </c>
      <c r="L463" s="5">
        <v>0.13</v>
      </c>
      <c r="M463" s="5">
        <v>0.03</v>
      </c>
      <c r="N463" s="22"/>
      <c r="O463" s="2"/>
      <c r="P463" s="22">
        <v>99.9</v>
      </c>
      <c r="Q463" s="7">
        <v>88.663509041471329</v>
      </c>
    </row>
    <row r="464" spans="1:17" x14ac:dyDescent="0.2">
      <c r="A464" s="6" t="s">
        <v>410</v>
      </c>
      <c r="B464" s="2" t="s">
        <v>414</v>
      </c>
      <c r="C464" s="6" t="s">
        <v>415</v>
      </c>
      <c r="D464" s="20" t="s">
        <v>416</v>
      </c>
      <c r="E464" s="6">
        <v>40.549999999999997</v>
      </c>
      <c r="F464" s="5">
        <v>0.03</v>
      </c>
      <c r="G464" s="5">
        <v>0.05</v>
      </c>
      <c r="H464" s="5"/>
      <c r="I464" s="5">
        <v>10.89</v>
      </c>
      <c r="J464" s="5">
        <v>0.12</v>
      </c>
      <c r="K464" s="5">
        <v>48.03</v>
      </c>
      <c r="L464" s="5">
        <v>0.13</v>
      </c>
      <c r="M464" s="5"/>
      <c r="N464" s="22"/>
      <c r="O464" s="2"/>
      <c r="P464" s="22">
        <v>99.81</v>
      </c>
      <c r="Q464" s="7">
        <v>88.715727681997208</v>
      </c>
    </row>
    <row r="465" spans="1:21" x14ac:dyDescent="0.2">
      <c r="A465" s="6" t="s">
        <v>411</v>
      </c>
      <c r="B465" s="2" t="s">
        <v>414</v>
      </c>
      <c r="C465" s="6" t="s">
        <v>415</v>
      </c>
      <c r="D465" s="20" t="s">
        <v>416</v>
      </c>
      <c r="E465" s="6">
        <v>41.08</v>
      </c>
      <c r="F465" s="5">
        <v>0.04</v>
      </c>
      <c r="G465" s="5">
        <v>0.05</v>
      </c>
      <c r="H465" s="5"/>
      <c r="I465" s="5">
        <v>9</v>
      </c>
      <c r="J465" s="5">
        <v>0.09</v>
      </c>
      <c r="K465" s="5">
        <v>49.42</v>
      </c>
      <c r="L465" s="5">
        <v>0.11</v>
      </c>
      <c r="M465" s="5"/>
      <c r="N465" s="22"/>
      <c r="O465" s="2"/>
      <c r="P465" s="22">
        <v>99.8</v>
      </c>
      <c r="Q465" s="7">
        <v>90.730608256455866</v>
      </c>
    </row>
    <row r="466" spans="1:21" x14ac:dyDescent="0.2">
      <c r="A466" s="6" t="s">
        <v>412</v>
      </c>
      <c r="B466" s="2" t="s">
        <v>414</v>
      </c>
      <c r="C466" s="6" t="s">
        <v>415</v>
      </c>
      <c r="D466" s="20" t="s">
        <v>416</v>
      </c>
      <c r="E466" s="6">
        <v>40.81</v>
      </c>
      <c r="F466" s="5"/>
      <c r="G466" s="5"/>
      <c r="H466" s="5"/>
      <c r="I466" s="5">
        <v>11.19</v>
      </c>
      <c r="J466" s="5">
        <v>0.12</v>
      </c>
      <c r="K466" s="5">
        <v>47.14</v>
      </c>
      <c r="L466" s="5">
        <v>0.06</v>
      </c>
      <c r="M466" s="5">
        <v>0.03</v>
      </c>
      <c r="N466" s="22"/>
      <c r="O466" s="2"/>
      <c r="P466" s="22">
        <v>99.42</v>
      </c>
      <c r="Q466" s="7">
        <v>88.248209112229091</v>
      </c>
    </row>
    <row r="467" spans="1:21" x14ac:dyDescent="0.2">
      <c r="A467" s="6" t="s">
        <v>413</v>
      </c>
      <c r="B467" s="2" t="s">
        <v>414</v>
      </c>
      <c r="C467" s="6" t="s">
        <v>415</v>
      </c>
      <c r="D467" s="20" t="s">
        <v>416</v>
      </c>
      <c r="E467" s="6">
        <v>40.56</v>
      </c>
      <c r="F467" s="5">
        <v>0.03</v>
      </c>
      <c r="G467" s="5">
        <v>0.08</v>
      </c>
      <c r="H467" s="5"/>
      <c r="I467" s="5">
        <v>11.45</v>
      </c>
      <c r="J467" s="5">
        <v>0.14000000000000001</v>
      </c>
      <c r="K467" s="5">
        <v>46.92</v>
      </c>
      <c r="L467" s="5">
        <v>0.13</v>
      </c>
      <c r="M467" s="5"/>
      <c r="N467" s="22"/>
      <c r="O467" s="2"/>
      <c r="P467" s="22">
        <v>99.32</v>
      </c>
      <c r="Q467" s="7">
        <v>87.958442598161326</v>
      </c>
    </row>
    <row r="468" spans="1:21" x14ac:dyDescent="0.2">
      <c r="A468" s="6" t="s">
        <v>644</v>
      </c>
      <c r="B468" s="6" t="s">
        <v>0</v>
      </c>
      <c r="C468" s="6" t="s">
        <v>415</v>
      </c>
      <c r="D468" s="20" t="s">
        <v>654</v>
      </c>
      <c r="E468" s="5">
        <v>41.540999999999997</v>
      </c>
      <c r="F468" s="5">
        <v>8.6E-3</v>
      </c>
      <c r="G468" s="5">
        <v>8.2000000000000007E-3</v>
      </c>
      <c r="H468" s="5">
        <v>9.7999999999999997E-3</v>
      </c>
      <c r="I468" s="5">
        <v>8.9700000000000006</v>
      </c>
      <c r="J468" s="5">
        <v>0.1202</v>
      </c>
      <c r="K468" s="5">
        <v>49.876199999999997</v>
      </c>
      <c r="L468" s="5">
        <v>4.8000000000000001E-2</v>
      </c>
      <c r="M468" s="5">
        <v>2.4E-2</v>
      </c>
      <c r="N468" s="5">
        <v>1.34E-2</v>
      </c>
      <c r="O468" s="22">
        <v>0.42080000000000001</v>
      </c>
      <c r="P468" s="2">
        <v>101.0402</v>
      </c>
      <c r="Q468" s="7">
        <v>90.835431631247204</v>
      </c>
      <c r="T468" s="22"/>
      <c r="U468" s="7"/>
    </row>
    <row r="469" spans="1:21" x14ac:dyDescent="0.2">
      <c r="A469" s="6" t="s">
        <v>645</v>
      </c>
      <c r="B469" s="6" t="s">
        <v>0</v>
      </c>
      <c r="C469" s="6" t="s">
        <v>415</v>
      </c>
      <c r="D469" s="20" t="s">
        <v>654</v>
      </c>
      <c r="E469" s="5">
        <v>41.159399999999998</v>
      </c>
      <c r="F469" s="5">
        <v>9.7999999999999997E-3</v>
      </c>
      <c r="G469" s="5">
        <v>7.4000000000000003E-3</v>
      </c>
      <c r="H469" s="5">
        <v>1.0200000000000001E-2</v>
      </c>
      <c r="I469" s="5">
        <v>9.9144000000000005</v>
      </c>
      <c r="J469" s="5">
        <v>0.14779999999999999</v>
      </c>
      <c r="K469" s="5">
        <v>49.622799999999998</v>
      </c>
      <c r="L469" s="5">
        <v>5.6800000000000003E-2</v>
      </c>
      <c r="M469" s="5">
        <v>2.9600000000000001E-2</v>
      </c>
      <c r="N469" s="5">
        <v>5.5999999999999999E-3</v>
      </c>
      <c r="O469" s="22">
        <v>0.377</v>
      </c>
      <c r="P469" s="2">
        <v>101.3408</v>
      </c>
      <c r="Q469" s="7">
        <v>89.921281734795073</v>
      </c>
      <c r="T469" s="22"/>
      <c r="U469" s="7"/>
    </row>
    <row r="470" spans="1:21" x14ac:dyDescent="0.2">
      <c r="A470" s="6" t="s">
        <v>646</v>
      </c>
      <c r="B470" s="6" t="s">
        <v>0</v>
      </c>
      <c r="C470" s="6" t="s">
        <v>415</v>
      </c>
      <c r="D470" s="20" t="s">
        <v>654</v>
      </c>
      <c r="E470" s="5">
        <v>40.168999999999997</v>
      </c>
      <c r="F470" s="5">
        <v>0</v>
      </c>
      <c r="G470" s="5">
        <v>5.2999999999999999E-2</v>
      </c>
      <c r="H470" s="5">
        <v>0.03</v>
      </c>
      <c r="I470" s="5">
        <v>12.587999999999999</v>
      </c>
      <c r="J470" s="5">
        <v>0.14799999999999999</v>
      </c>
      <c r="K470" s="5">
        <v>47.021999999999998</v>
      </c>
      <c r="L470" s="5">
        <v>0.151</v>
      </c>
      <c r="M470" s="5">
        <v>3.5999999999999997E-2</v>
      </c>
      <c r="N470" s="5">
        <v>8.0000000000000002E-3</v>
      </c>
      <c r="O470" s="22">
        <v>0.34499999999999997</v>
      </c>
      <c r="P470" s="2">
        <v>100.55</v>
      </c>
      <c r="Q470" s="7">
        <v>86.942882358629149</v>
      </c>
      <c r="T470" s="22"/>
      <c r="U470" s="7"/>
    </row>
    <row r="471" spans="1:21" x14ac:dyDescent="0.2">
      <c r="A471" s="6" t="s">
        <v>647</v>
      </c>
      <c r="B471" s="6" t="s">
        <v>0</v>
      </c>
      <c r="C471" s="6" t="s">
        <v>415</v>
      </c>
      <c r="D471" s="20" t="s">
        <v>654</v>
      </c>
      <c r="E471" s="5">
        <v>41.13</v>
      </c>
      <c r="F471" s="5">
        <v>2.1000000000000001E-2</v>
      </c>
      <c r="G471" s="5">
        <v>6.4000000000000001E-2</v>
      </c>
      <c r="H471" s="5">
        <v>3.4000000000000002E-2</v>
      </c>
      <c r="I471" s="5">
        <v>12.653</v>
      </c>
      <c r="J471" s="5">
        <v>0.15</v>
      </c>
      <c r="K471" s="5">
        <v>47.585999999999999</v>
      </c>
      <c r="L471" s="5">
        <v>0.16800000000000001</v>
      </c>
      <c r="M471" s="5">
        <v>1.9E-2</v>
      </c>
      <c r="N471" s="5">
        <v>4.0000000000000001E-3</v>
      </c>
      <c r="O471" s="22">
        <v>0.35399999999999998</v>
      </c>
      <c r="P471" s="2">
        <v>102.18300000000001</v>
      </c>
      <c r="Q471" s="7">
        <v>87.019575014889213</v>
      </c>
      <c r="T471" s="22"/>
      <c r="U471" s="7"/>
    </row>
    <row r="472" spans="1:21" x14ac:dyDescent="0.2">
      <c r="A472" s="6" t="s">
        <v>648</v>
      </c>
      <c r="B472" s="6" t="s">
        <v>0</v>
      </c>
      <c r="C472" s="6" t="s">
        <v>415</v>
      </c>
      <c r="D472" s="20" t="s">
        <v>654</v>
      </c>
      <c r="E472" s="5">
        <v>41.113</v>
      </c>
      <c r="F472" s="5">
        <v>0</v>
      </c>
      <c r="G472" s="5">
        <v>3.5999999999999997E-2</v>
      </c>
      <c r="H472" s="5">
        <v>1.0999999999999999E-2</v>
      </c>
      <c r="I472" s="5">
        <v>12.382999999999999</v>
      </c>
      <c r="J472" s="5">
        <v>0.14799999999999999</v>
      </c>
      <c r="K472" s="5">
        <v>47.618000000000002</v>
      </c>
      <c r="L472" s="5">
        <v>0.19900000000000001</v>
      </c>
      <c r="M472" s="5">
        <v>1.9E-2</v>
      </c>
      <c r="N472" s="5">
        <v>6.0000000000000001E-3</v>
      </c>
      <c r="O472" s="22">
        <v>0.33600000000000002</v>
      </c>
      <c r="P472" s="2">
        <v>101.869</v>
      </c>
      <c r="Q472" s="7">
        <v>87.268748024451611</v>
      </c>
      <c r="T472" s="22"/>
      <c r="U472" s="7"/>
    </row>
    <row r="473" spans="1:21" x14ac:dyDescent="0.2">
      <c r="A473" s="6" t="s">
        <v>649</v>
      </c>
      <c r="B473" s="6" t="s">
        <v>0</v>
      </c>
      <c r="C473" s="6" t="s">
        <v>415</v>
      </c>
      <c r="D473" s="20" t="s">
        <v>654</v>
      </c>
      <c r="E473" s="5">
        <v>41.393999999999998</v>
      </c>
      <c r="F473" s="5">
        <v>0</v>
      </c>
      <c r="G473" s="5">
        <v>1.2E-2</v>
      </c>
      <c r="H473" s="5">
        <v>2.5999999999999999E-2</v>
      </c>
      <c r="I473" s="5">
        <v>9.875</v>
      </c>
      <c r="J473" s="5">
        <v>0.14899999999999999</v>
      </c>
      <c r="K473" s="5">
        <v>49.551000000000002</v>
      </c>
      <c r="L473" s="5">
        <v>8.3000000000000004E-2</v>
      </c>
      <c r="M473" s="5">
        <v>2.7E-2</v>
      </c>
      <c r="N473" s="5">
        <v>0</v>
      </c>
      <c r="O473" s="22">
        <v>0.36099999999999999</v>
      </c>
      <c r="P473" s="2">
        <v>101.47799999999999</v>
      </c>
      <c r="Q473" s="7">
        <v>89.944223678367905</v>
      </c>
      <c r="T473" s="22"/>
      <c r="U473" s="7"/>
    </row>
    <row r="474" spans="1:21" x14ac:dyDescent="0.2">
      <c r="A474" s="6" t="s">
        <v>650</v>
      </c>
      <c r="B474" s="6" t="s">
        <v>0</v>
      </c>
      <c r="C474" s="6" t="s">
        <v>415</v>
      </c>
      <c r="D474" s="20" t="s">
        <v>654</v>
      </c>
      <c r="E474" s="5">
        <v>41.155000000000001</v>
      </c>
      <c r="F474" s="5">
        <v>0</v>
      </c>
      <c r="G474" s="5">
        <v>1.0999999999999999E-2</v>
      </c>
      <c r="H474" s="5">
        <v>0.03</v>
      </c>
      <c r="I474" s="5">
        <v>9.6530000000000005</v>
      </c>
      <c r="J474" s="5">
        <v>0.153</v>
      </c>
      <c r="K474" s="5">
        <v>49.378</v>
      </c>
      <c r="L474" s="5">
        <v>8.2000000000000003E-2</v>
      </c>
      <c r="M474" s="5">
        <v>1.6E-2</v>
      </c>
      <c r="N474" s="5">
        <v>5.0000000000000001E-3</v>
      </c>
      <c r="O474" s="22">
        <v>0.371</v>
      </c>
      <c r="P474" s="2">
        <v>100.854</v>
      </c>
      <c r="Q474" s="7">
        <v>90.116910032625114</v>
      </c>
      <c r="T474" s="22"/>
      <c r="U474" s="7"/>
    </row>
    <row r="475" spans="1:21" x14ac:dyDescent="0.2">
      <c r="A475" s="6" t="s">
        <v>651</v>
      </c>
      <c r="B475" s="6" t="s">
        <v>0</v>
      </c>
      <c r="C475" s="6" t="s">
        <v>415</v>
      </c>
      <c r="D475" s="20" t="s">
        <v>654</v>
      </c>
      <c r="E475" s="5">
        <v>41.338000000000001</v>
      </c>
      <c r="F475" s="5">
        <v>0</v>
      </c>
      <c r="G475" s="5">
        <v>4.0000000000000001E-3</v>
      </c>
      <c r="H475" s="5">
        <v>8.0000000000000002E-3</v>
      </c>
      <c r="I475" s="5">
        <v>10.173</v>
      </c>
      <c r="J475" s="5">
        <v>0.14000000000000001</v>
      </c>
      <c r="K475" s="5">
        <v>49.73</v>
      </c>
      <c r="L475" s="5">
        <v>5.6000000000000001E-2</v>
      </c>
      <c r="M475" s="5">
        <v>7.0000000000000001E-3</v>
      </c>
      <c r="N475" s="5">
        <v>5.0000000000000001E-3</v>
      </c>
      <c r="O475" s="22">
        <v>0.376</v>
      </c>
      <c r="P475" s="2">
        <v>101.837</v>
      </c>
      <c r="Q475" s="7">
        <v>89.705456526394386</v>
      </c>
      <c r="T475" s="22"/>
      <c r="U475" s="7"/>
    </row>
    <row r="476" spans="1:21" x14ac:dyDescent="0.2">
      <c r="A476" s="6" t="s">
        <v>652</v>
      </c>
      <c r="B476" s="6" t="s">
        <v>0</v>
      </c>
      <c r="C476" s="6" t="s">
        <v>415</v>
      </c>
      <c r="D476" s="20" t="s">
        <v>654</v>
      </c>
      <c r="E476" s="5">
        <v>41.506</v>
      </c>
      <c r="F476" s="5">
        <v>0</v>
      </c>
      <c r="G476" s="5">
        <v>8.9999999999999993E-3</v>
      </c>
      <c r="H476" s="5">
        <v>0</v>
      </c>
      <c r="I476" s="5">
        <v>8.6349999999999998</v>
      </c>
      <c r="J476" s="5">
        <v>0.13500000000000001</v>
      </c>
      <c r="K476" s="5">
        <v>50.244</v>
      </c>
      <c r="L476" s="5">
        <v>9.4E-2</v>
      </c>
      <c r="M476" s="5">
        <v>1.0999999999999999E-2</v>
      </c>
      <c r="N476" s="5">
        <v>7.0000000000000001E-3</v>
      </c>
      <c r="O476" s="22">
        <v>0.35</v>
      </c>
      <c r="P476" s="2">
        <v>100.991</v>
      </c>
      <c r="Q476" s="7">
        <v>91.206503633740866</v>
      </c>
      <c r="T476" s="22"/>
      <c r="U476" s="7"/>
    </row>
    <row r="477" spans="1:21" x14ac:dyDescent="0.2">
      <c r="A477" s="6" t="s">
        <v>653</v>
      </c>
      <c r="B477" s="6" t="s">
        <v>0</v>
      </c>
      <c r="C477" s="6" t="s">
        <v>415</v>
      </c>
      <c r="D477" s="20" t="s">
        <v>654</v>
      </c>
      <c r="E477" s="5">
        <v>41.27</v>
      </c>
      <c r="F477" s="5">
        <v>1.2E-2</v>
      </c>
      <c r="G477" s="5">
        <v>0</v>
      </c>
      <c r="H477" s="5">
        <v>2.7E-2</v>
      </c>
      <c r="I477" s="5">
        <v>8.6310000000000002</v>
      </c>
      <c r="J477" s="5">
        <v>0.125</v>
      </c>
      <c r="K477" s="5">
        <v>50.734999999999999</v>
      </c>
      <c r="L477" s="5">
        <v>6.7000000000000004E-2</v>
      </c>
      <c r="M477" s="5">
        <v>5.0000000000000001E-3</v>
      </c>
      <c r="N477" s="5">
        <v>0</v>
      </c>
      <c r="O477" s="22">
        <v>0.34699999999999998</v>
      </c>
      <c r="P477" s="2">
        <v>101.21899999999999</v>
      </c>
      <c r="Q477" s="7">
        <v>91.287873213167984</v>
      </c>
      <c r="T477" s="22"/>
      <c r="U477" s="7"/>
    </row>
    <row r="478" spans="1:21" x14ac:dyDescent="0.2">
      <c r="A478" s="6" t="s">
        <v>644</v>
      </c>
      <c r="B478" s="6" t="s">
        <v>0</v>
      </c>
      <c r="C478" s="6" t="s">
        <v>415</v>
      </c>
      <c r="D478" s="20" t="s">
        <v>772</v>
      </c>
      <c r="E478" s="5">
        <v>41.22</v>
      </c>
      <c r="F478" s="5">
        <v>0</v>
      </c>
      <c r="G478" s="5">
        <v>0.01</v>
      </c>
      <c r="H478" s="5">
        <v>0.01</v>
      </c>
      <c r="I478" s="5">
        <v>9.89</v>
      </c>
      <c r="J478" s="5">
        <v>0.13</v>
      </c>
      <c r="K478" s="5">
        <v>48.45</v>
      </c>
      <c r="L478" s="5">
        <v>0.08</v>
      </c>
      <c r="M478" s="5">
        <v>0.01</v>
      </c>
      <c r="N478" s="5">
        <v>0</v>
      </c>
      <c r="O478" s="22">
        <v>0</v>
      </c>
      <c r="P478" s="2">
        <v>99.800000000000011</v>
      </c>
      <c r="Q478" s="7">
        <v>89.725174225543753</v>
      </c>
      <c r="T478" s="22"/>
      <c r="U478" s="7"/>
    </row>
    <row r="479" spans="1:21" x14ac:dyDescent="0.2">
      <c r="A479" s="6" t="s">
        <v>645</v>
      </c>
      <c r="B479" s="6" t="s">
        <v>0</v>
      </c>
      <c r="C479" s="6" t="s">
        <v>415</v>
      </c>
      <c r="D479" s="20" t="s">
        <v>772</v>
      </c>
      <c r="E479" s="5">
        <v>41.11</v>
      </c>
      <c r="F479" s="5">
        <v>0.01</v>
      </c>
      <c r="G479" s="5">
        <v>0.01</v>
      </c>
      <c r="H479" s="5">
        <v>0.01</v>
      </c>
      <c r="I479" s="5">
        <v>10.4</v>
      </c>
      <c r="J479" s="5">
        <v>0.13</v>
      </c>
      <c r="K479" s="5">
        <v>48.57</v>
      </c>
      <c r="L479" s="5">
        <v>0.06</v>
      </c>
      <c r="M479" s="5">
        <v>0.01</v>
      </c>
      <c r="N479" s="5">
        <v>0</v>
      </c>
      <c r="O479" s="22">
        <v>0</v>
      </c>
      <c r="P479" s="2">
        <v>100.31</v>
      </c>
      <c r="Q479" s="7">
        <v>89.275982364211032</v>
      </c>
      <c r="T479" s="22"/>
      <c r="U479" s="7"/>
    </row>
    <row r="480" spans="1:21" x14ac:dyDescent="0.2">
      <c r="A480" s="6" t="s">
        <v>646</v>
      </c>
      <c r="B480" s="6" t="s">
        <v>0</v>
      </c>
      <c r="C480" s="6" t="s">
        <v>415</v>
      </c>
      <c r="D480" s="20" t="s">
        <v>772</v>
      </c>
      <c r="E480" s="5">
        <v>40.44</v>
      </c>
      <c r="F480" s="5">
        <v>0</v>
      </c>
      <c r="G480" s="5">
        <v>0.03</v>
      </c>
      <c r="H480" s="5">
        <v>0.02</v>
      </c>
      <c r="I480" s="5">
        <v>13.74</v>
      </c>
      <c r="J480" s="5">
        <v>0.15</v>
      </c>
      <c r="K480" s="5">
        <v>45.32</v>
      </c>
      <c r="L480" s="5">
        <v>0.16</v>
      </c>
      <c r="M480" s="5">
        <v>0.02</v>
      </c>
      <c r="N480" s="5">
        <v>0</v>
      </c>
      <c r="O480" s="22">
        <v>0.01</v>
      </c>
      <c r="P480" s="2">
        <v>99.89</v>
      </c>
      <c r="Q480" s="7">
        <v>85.464206568423492</v>
      </c>
      <c r="T480" s="22"/>
      <c r="U480" s="7"/>
    </row>
    <row r="481" spans="1:21" x14ac:dyDescent="0.2">
      <c r="A481" s="6" t="s">
        <v>647</v>
      </c>
      <c r="B481" s="6" t="s">
        <v>0</v>
      </c>
      <c r="C481" s="6" t="s">
        <v>415</v>
      </c>
      <c r="D481" s="20" t="s">
        <v>772</v>
      </c>
      <c r="E481" s="5">
        <v>41.49</v>
      </c>
      <c r="F481" s="5">
        <v>0</v>
      </c>
      <c r="G481" s="5">
        <v>0.01</v>
      </c>
      <c r="H481" s="5">
        <v>0.01</v>
      </c>
      <c r="I481" s="5">
        <v>10.06</v>
      </c>
      <c r="J481" s="5">
        <v>0.13</v>
      </c>
      <c r="K481" s="5">
        <v>48.5</v>
      </c>
      <c r="L481" s="5">
        <v>0.03</v>
      </c>
      <c r="M481" s="5">
        <v>0.01</v>
      </c>
      <c r="N481" s="5">
        <v>0</v>
      </c>
      <c r="O481" s="22">
        <v>0</v>
      </c>
      <c r="P481" s="2">
        <v>100.24000000000001</v>
      </c>
      <c r="Q481" s="7">
        <v>89.576620251053541</v>
      </c>
      <c r="T481" s="22"/>
      <c r="U481" s="7"/>
    </row>
    <row r="482" spans="1:21" x14ac:dyDescent="0.2">
      <c r="A482" s="6" t="s">
        <v>648</v>
      </c>
      <c r="B482" s="6" t="s">
        <v>0</v>
      </c>
      <c r="C482" s="6" t="s">
        <v>415</v>
      </c>
      <c r="D482" s="20" t="s">
        <v>772</v>
      </c>
      <c r="E482" s="5">
        <v>41.41</v>
      </c>
      <c r="F482" s="5">
        <v>0</v>
      </c>
      <c r="G482" s="5">
        <v>0.01</v>
      </c>
      <c r="H482" s="5">
        <v>0.02</v>
      </c>
      <c r="I482" s="5">
        <v>9.94</v>
      </c>
      <c r="J482" s="5">
        <v>0.13</v>
      </c>
      <c r="K482" s="5">
        <v>48.58</v>
      </c>
      <c r="L482" s="5">
        <v>0.03</v>
      </c>
      <c r="M482" s="5">
        <v>0</v>
      </c>
      <c r="N482" s="5">
        <v>0.01</v>
      </c>
      <c r="O482" s="22">
        <v>0.01</v>
      </c>
      <c r="P482" s="2">
        <v>100.14000000000001</v>
      </c>
      <c r="Q482" s="7">
        <v>89.703366344442898</v>
      </c>
      <c r="T482" s="22"/>
      <c r="U482" s="7"/>
    </row>
    <row r="483" spans="1:21" x14ac:dyDescent="0.2">
      <c r="A483" s="6" t="s">
        <v>649</v>
      </c>
      <c r="B483" s="6" t="s">
        <v>0</v>
      </c>
      <c r="C483" s="6" t="s">
        <v>415</v>
      </c>
      <c r="D483" s="20" t="s">
        <v>772</v>
      </c>
      <c r="E483" s="5">
        <v>40.869999999999997</v>
      </c>
      <c r="F483" s="5">
        <v>0</v>
      </c>
      <c r="G483" s="5">
        <v>0</v>
      </c>
      <c r="H483" s="5">
        <v>0</v>
      </c>
      <c r="I483" s="5">
        <v>10</v>
      </c>
      <c r="J483" s="5">
        <v>0.13</v>
      </c>
      <c r="K483" s="5">
        <v>48.44</v>
      </c>
      <c r="L483" s="5">
        <v>0.03</v>
      </c>
      <c r="M483" s="5">
        <v>0</v>
      </c>
      <c r="N483" s="5">
        <v>0</v>
      </c>
      <c r="O483" s="22">
        <v>0.01</v>
      </c>
      <c r="P483" s="2">
        <v>99.48</v>
      </c>
      <c r="Q483" s="7">
        <v>89.620833257965231</v>
      </c>
      <c r="T483" s="22"/>
      <c r="U483" s="7"/>
    </row>
    <row r="484" spans="1:21" x14ac:dyDescent="0.2">
      <c r="A484" s="6" t="s">
        <v>650</v>
      </c>
      <c r="B484" s="6" t="s">
        <v>0</v>
      </c>
      <c r="C484" s="6" t="s">
        <v>415</v>
      </c>
      <c r="D484" s="20" t="s">
        <v>772</v>
      </c>
      <c r="E484" s="5">
        <v>41.5</v>
      </c>
      <c r="F484" s="5">
        <v>0</v>
      </c>
      <c r="G484" s="5">
        <v>0.01</v>
      </c>
      <c r="H484" s="5">
        <v>0.03</v>
      </c>
      <c r="I484" s="5">
        <v>8.84</v>
      </c>
      <c r="J484" s="5">
        <v>0.11</v>
      </c>
      <c r="K484" s="5">
        <v>49.44</v>
      </c>
      <c r="L484" s="5">
        <v>0.13</v>
      </c>
      <c r="M484" s="5">
        <v>0.01</v>
      </c>
      <c r="N484" s="5">
        <v>0</v>
      </c>
      <c r="O484" s="22">
        <v>0.01</v>
      </c>
      <c r="P484" s="2">
        <v>100.08</v>
      </c>
      <c r="Q484" s="7">
        <v>90.883722133648433</v>
      </c>
      <c r="T484" s="22"/>
      <c r="U484" s="7"/>
    </row>
    <row r="485" spans="1:21" x14ac:dyDescent="0.2">
      <c r="A485" s="6" t="s">
        <v>651</v>
      </c>
      <c r="B485" s="6" t="s">
        <v>0</v>
      </c>
      <c r="C485" s="6" t="s">
        <v>415</v>
      </c>
      <c r="D485" s="20" t="s">
        <v>772</v>
      </c>
      <c r="E485" s="5">
        <v>41.22</v>
      </c>
      <c r="F485" s="5">
        <v>0</v>
      </c>
      <c r="G485" s="5">
        <v>0.01</v>
      </c>
      <c r="H485" s="5">
        <v>0.01</v>
      </c>
      <c r="I485" s="5">
        <v>8.4700000000000006</v>
      </c>
      <c r="J485" s="5">
        <v>0.12</v>
      </c>
      <c r="K485" s="5">
        <v>49.7</v>
      </c>
      <c r="L485" s="5">
        <v>7.0000000000000007E-2</v>
      </c>
      <c r="M485" s="5">
        <v>0.01</v>
      </c>
      <c r="N485" s="5">
        <v>0</v>
      </c>
      <c r="O485" s="22">
        <v>0.01</v>
      </c>
      <c r="P485" s="2">
        <v>99.62</v>
      </c>
      <c r="Q485" s="7">
        <v>91.273696622253894</v>
      </c>
      <c r="T485" s="22"/>
      <c r="U485" s="7"/>
    </row>
    <row r="486" spans="1:21" x14ac:dyDescent="0.2">
      <c r="A486" s="6" t="s">
        <v>652</v>
      </c>
      <c r="B486" s="6" t="s">
        <v>0</v>
      </c>
      <c r="C486" s="6" t="s">
        <v>415</v>
      </c>
      <c r="D486" s="20" t="s">
        <v>772</v>
      </c>
      <c r="E486" s="5">
        <v>40.97</v>
      </c>
      <c r="F486" s="5">
        <v>0</v>
      </c>
      <c r="G486" s="5">
        <v>0</v>
      </c>
      <c r="H486" s="5">
        <v>0.01</v>
      </c>
      <c r="I486" s="5">
        <v>9.0299999999999994</v>
      </c>
      <c r="J486" s="5">
        <v>0.11</v>
      </c>
      <c r="K486" s="5">
        <v>49.32</v>
      </c>
      <c r="L486" s="5">
        <v>0.04</v>
      </c>
      <c r="M486" s="5">
        <v>0.01</v>
      </c>
      <c r="N486" s="5">
        <v>0</v>
      </c>
      <c r="O486" s="22">
        <v>0.01</v>
      </c>
      <c r="P486" s="2">
        <v>99.500000000000014</v>
      </c>
      <c r="Q486" s="7">
        <v>90.685487685176881</v>
      </c>
      <c r="T486" s="22"/>
      <c r="U486" s="7"/>
    </row>
    <row r="487" spans="1:21" x14ac:dyDescent="0.2">
      <c r="A487" s="6" t="s">
        <v>773</v>
      </c>
      <c r="B487" s="6" t="s">
        <v>0</v>
      </c>
      <c r="C487" s="6" t="s">
        <v>415</v>
      </c>
      <c r="D487" s="20" t="s">
        <v>772</v>
      </c>
      <c r="E487" s="5">
        <v>40.58</v>
      </c>
      <c r="F487" s="5">
        <v>0</v>
      </c>
      <c r="G487" s="5">
        <v>0.01</v>
      </c>
      <c r="H487" s="5">
        <v>0.02</v>
      </c>
      <c r="I487" s="5">
        <v>10.4</v>
      </c>
      <c r="J487" s="5">
        <v>0.14000000000000001</v>
      </c>
      <c r="K487" s="5">
        <v>48.17</v>
      </c>
      <c r="L487" s="5">
        <v>0.1</v>
      </c>
      <c r="M487" s="5">
        <v>0.01</v>
      </c>
      <c r="N487" s="5">
        <v>0</v>
      </c>
      <c r="O487" s="22">
        <v>0.01</v>
      </c>
      <c r="P487" s="2">
        <v>99.44</v>
      </c>
      <c r="Q487" s="7">
        <v>89.196551565619274</v>
      </c>
      <c r="T487" s="22"/>
      <c r="U487" s="7"/>
    </row>
    <row r="488" spans="1:21" x14ac:dyDescent="0.2">
      <c r="A488" s="6" t="s">
        <v>774</v>
      </c>
      <c r="B488" s="6" t="s">
        <v>0</v>
      </c>
      <c r="C488" s="6" t="s">
        <v>415</v>
      </c>
      <c r="D488" s="20" t="s">
        <v>772</v>
      </c>
      <c r="E488" s="5">
        <v>40.76</v>
      </c>
      <c r="F488" s="5">
        <v>0</v>
      </c>
      <c r="G488" s="5">
        <v>0</v>
      </c>
      <c r="H488" s="5">
        <v>0.01</v>
      </c>
      <c r="I488" s="5">
        <v>10.11</v>
      </c>
      <c r="J488" s="5">
        <v>0.15</v>
      </c>
      <c r="K488" s="5">
        <v>48.39</v>
      </c>
      <c r="L488" s="5">
        <v>0.02</v>
      </c>
      <c r="M488" s="5">
        <v>0</v>
      </c>
      <c r="N488" s="5">
        <v>0</v>
      </c>
      <c r="O488" s="22">
        <v>0.01</v>
      </c>
      <c r="P488" s="2">
        <v>99.449999999999989</v>
      </c>
      <c r="Q488" s="7">
        <v>89.508935185092213</v>
      </c>
      <c r="T488" s="22"/>
      <c r="U488" s="7"/>
    </row>
    <row r="489" spans="1:21" x14ac:dyDescent="0.2">
      <c r="A489" s="6" t="s">
        <v>775</v>
      </c>
      <c r="B489" s="6" t="s">
        <v>0</v>
      </c>
      <c r="C489" s="6" t="s">
        <v>415</v>
      </c>
      <c r="D489" s="20" t="s">
        <v>772</v>
      </c>
      <c r="E489" s="5">
        <v>41.22</v>
      </c>
      <c r="F489" s="5">
        <v>0</v>
      </c>
      <c r="G489" s="5">
        <v>0</v>
      </c>
      <c r="H489" s="5">
        <v>0.01</v>
      </c>
      <c r="I489" s="5">
        <v>11.15</v>
      </c>
      <c r="J489" s="5">
        <v>0.15</v>
      </c>
      <c r="K489" s="5">
        <v>47.4</v>
      </c>
      <c r="L489" s="5">
        <v>0.06</v>
      </c>
      <c r="M489" s="5">
        <v>0.01</v>
      </c>
      <c r="N489" s="5">
        <v>0.01</v>
      </c>
      <c r="O489" s="22">
        <v>0</v>
      </c>
      <c r="P489" s="2">
        <v>100.01</v>
      </c>
      <c r="Q489" s="7">
        <v>88.342062893509876</v>
      </c>
      <c r="T489" s="22"/>
      <c r="U489" s="7"/>
    </row>
    <row r="490" spans="1:21" x14ac:dyDescent="0.2">
      <c r="A490" s="6" t="s">
        <v>527</v>
      </c>
      <c r="B490" s="6" t="s">
        <v>0</v>
      </c>
      <c r="C490" s="6" t="s">
        <v>507</v>
      </c>
      <c r="D490" s="20" t="s">
        <v>537</v>
      </c>
      <c r="E490" s="5">
        <v>40.68</v>
      </c>
      <c r="F490" s="5">
        <v>0.04</v>
      </c>
      <c r="G490" s="5">
        <v>0</v>
      </c>
      <c r="H490" s="5">
        <v>0.03</v>
      </c>
      <c r="I490" s="5">
        <v>8.5</v>
      </c>
      <c r="J490" s="5">
        <v>0.1</v>
      </c>
      <c r="K490" s="5">
        <v>50.66</v>
      </c>
      <c r="L490" s="2">
        <v>0.06</v>
      </c>
      <c r="M490" s="5">
        <v>0.06</v>
      </c>
      <c r="N490" s="22">
        <v>0.01</v>
      </c>
      <c r="O490" s="22">
        <v>0.43</v>
      </c>
      <c r="P490" s="2">
        <v>100.57000000000001</v>
      </c>
      <c r="Q490" s="7">
        <v>91.397119418159761</v>
      </c>
    </row>
    <row r="491" spans="1:21" x14ac:dyDescent="0.2">
      <c r="A491" s="6" t="s">
        <v>528</v>
      </c>
      <c r="B491" s="6" t="s">
        <v>0</v>
      </c>
      <c r="C491" s="6" t="s">
        <v>507</v>
      </c>
      <c r="D491" s="20" t="s">
        <v>537</v>
      </c>
      <c r="E491" s="5">
        <v>40.049999999999997</v>
      </c>
      <c r="F491" s="5">
        <v>0</v>
      </c>
      <c r="G491" s="5">
        <v>0</v>
      </c>
      <c r="H491" s="5">
        <v>0</v>
      </c>
      <c r="I491" s="5">
        <v>8.9700000000000006</v>
      </c>
      <c r="J491" s="5">
        <v>0.11</v>
      </c>
      <c r="K491" s="5">
        <v>50.09</v>
      </c>
      <c r="L491" s="2">
        <v>0.04</v>
      </c>
      <c r="M491" s="5">
        <v>0.01</v>
      </c>
      <c r="N491" s="22">
        <v>0</v>
      </c>
      <c r="O491" s="22">
        <v>0.34</v>
      </c>
      <c r="P491" s="2">
        <v>99.610000000000014</v>
      </c>
      <c r="Q491" s="7">
        <v>90.870977889046429</v>
      </c>
    </row>
    <row r="492" spans="1:21" x14ac:dyDescent="0.2">
      <c r="A492" s="6" t="s">
        <v>529</v>
      </c>
      <c r="B492" s="6" t="s">
        <v>0</v>
      </c>
      <c r="C492" s="6" t="s">
        <v>507</v>
      </c>
      <c r="D492" s="20" t="s">
        <v>537</v>
      </c>
      <c r="E492" s="5">
        <v>40.5</v>
      </c>
      <c r="F492" s="5">
        <v>0</v>
      </c>
      <c r="G492" s="5">
        <v>0.01</v>
      </c>
      <c r="H492" s="5">
        <v>0.01</v>
      </c>
      <c r="I492" s="5">
        <v>9.26</v>
      </c>
      <c r="J492" s="5">
        <v>0.14000000000000001</v>
      </c>
      <c r="K492" s="5">
        <v>49.19</v>
      </c>
      <c r="L492" s="2">
        <v>0.15</v>
      </c>
      <c r="M492" s="5">
        <v>0.02</v>
      </c>
      <c r="N492" s="22">
        <v>0.03</v>
      </c>
      <c r="O492" s="22">
        <v>0.35</v>
      </c>
      <c r="P492" s="2">
        <v>99.659999999999982</v>
      </c>
      <c r="Q492" s="7">
        <v>90.44807033458612</v>
      </c>
    </row>
    <row r="493" spans="1:21" x14ac:dyDescent="0.2">
      <c r="A493" s="6" t="s">
        <v>530</v>
      </c>
      <c r="B493" s="6" t="s">
        <v>0</v>
      </c>
      <c r="C493" s="6" t="s">
        <v>507</v>
      </c>
      <c r="D493" s="20" t="s">
        <v>537</v>
      </c>
      <c r="E493" s="5">
        <v>40.4</v>
      </c>
      <c r="F493" s="5">
        <v>0.04</v>
      </c>
      <c r="G493" s="5">
        <v>0.01</v>
      </c>
      <c r="H493" s="5">
        <v>0</v>
      </c>
      <c r="I493" s="5">
        <v>9.69</v>
      </c>
      <c r="J493" s="5">
        <v>0.16</v>
      </c>
      <c r="K493" s="5">
        <v>50.41</v>
      </c>
      <c r="L493" s="2">
        <v>0.01</v>
      </c>
      <c r="M493" s="5">
        <v>0.04</v>
      </c>
      <c r="N493" s="22">
        <v>0</v>
      </c>
      <c r="O493" s="22">
        <v>0.37</v>
      </c>
      <c r="P493" s="2">
        <v>101.13</v>
      </c>
      <c r="Q493" s="7">
        <v>90.266048931038313</v>
      </c>
    </row>
    <row r="494" spans="1:21" x14ac:dyDescent="0.2">
      <c r="A494" s="6" t="s">
        <v>531</v>
      </c>
      <c r="B494" s="6" t="s">
        <v>0</v>
      </c>
      <c r="C494" s="6" t="s">
        <v>507</v>
      </c>
      <c r="D494" s="20" t="s">
        <v>537</v>
      </c>
      <c r="E494" s="5">
        <v>40.15</v>
      </c>
      <c r="F494" s="5">
        <v>0</v>
      </c>
      <c r="G494" s="5">
        <v>0.02</v>
      </c>
      <c r="H494" s="5">
        <v>0</v>
      </c>
      <c r="I494" s="5">
        <v>10.02</v>
      </c>
      <c r="J494" s="5">
        <v>0.1</v>
      </c>
      <c r="K494" s="5">
        <v>50.06</v>
      </c>
      <c r="L494" s="2">
        <v>0.05</v>
      </c>
      <c r="M494" s="5">
        <v>0.01</v>
      </c>
      <c r="N494" s="22">
        <v>0</v>
      </c>
      <c r="O494" s="22">
        <v>0.35</v>
      </c>
      <c r="P494" s="2">
        <v>100.75999999999999</v>
      </c>
      <c r="Q494" s="7">
        <v>89.904748294547105</v>
      </c>
    </row>
    <row r="495" spans="1:21" x14ac:dyDescent="0.2">
      <c r="A495" s="6" t="s">
        <v>532</v>
      </c>
      <c r="B495" s="6" t="s">
        <v>0</v>
      </c>
      <c r="C495" s="6" t="s">
        <v>507</v>
      </c>
      <c r="D495" s="20" t="s">
        <v>537</v>
      </c>
      <c r="E495" s="5">
        <v>40.53</v>
      </c>
      <c r="F495" s="5">
        <v>0</v>
      </c>
      <c r="G495" s="5">
        <v>0.01</v>
      </c>
      <c r="H495" s="5">
        <v>0</v>
      </c>
      <c r="I495" s="5">
        <v>8.3699999999999992</v>
      </c>
      <c r="J495" s="5">
        <v>0.17</v>
      </c>
      <c r="K495" s="5">
        <v>50.72</v>
      </c>
      <c r="L495" s="2">
        <v>0.04</v>
      </c>
      <c r="M495" s="5">
        <v>0.02</v>
      </c>
      <c r="N495" s="22">
        <v>0.02</v>
      </c>
      <c r="O495" s="22">
        <v>0.28999999999999998</v>
      </c>
      <c r="P495" s="2">
        <v>100.17</v>
      </c>
      <c r="Q495" s="7">
        <v>91.526716425234284</v>
      </c>
    </row>
    <row r="496" spans="1:21" x14ac:dyDescent="0.2">
      <c r="A496" s="6" t="s">
        <v>533</v>
      </c>
      <c r="B496" s="6" t="s">
        <v>0</v>
      </c>
      <c r="C496" s="6" t="s">
        <v>507</v>
      </c>
      <c r="D496" s="20" t="s">
        <v>537</v>
      </c>
      <c r="E496" s="5">
        <v>39.76</v>
      </c>
      <c r="F496" s="5">
        <v>0</v>
      </c>
      <c r="G496" s="5">
        <v>0.02</v>
      </c>
      <c r="H496" s="5">
        <v>0.04</v>
      </c>
      <c r="I496" s="5">
        <v>9.35</v>
      </c>
      <c r="J496" s="5">
        <v>0.16</v>
      </c>
      <c r="K496" s="5">
        <v>49.52</v>
      </c>
      <c r="L496" s="2">
        <v>0.01</v>
      </c>
      <c r="M496" s="5">
        <v>0.01</v>
      </c>
      <c r="N496" s="22">
        <v>0</v>
      </c>
      <c r="O496" s="22">
        <v>0.33</v>
      </c>
      <c r="P496" s="2">
        <v>99.2</v>
      </c>
      <c r="Q496" s="7">
        <v>90.42224135570342</v>
      </c>
    </row>
    <row r="497" spans="1:18" x14ac:dyDescent="0.2">
      <c r="A497" s="6" t="s">
        <v>534</v>
      </c>
      <c r="B497" s="6" t="s">
        <v>0</v>
      </c>
      <c r="C497" s="6" t="s">
        <v>507</v>
      </c>
      <c r="D497" s="20" t="s">
        <v>537</v>
      </c>
      <c r="E497" s="5">
        <v>39.85</v>
      </c>
      <c r="F497" s="5">
        <v>0.05</v>
      </c>
      <c r="G497" s="5">
        <v>7.0000000000000007E-2</v>
      </c>
      <c r="H497" s="5">
        <v>0.05</v>
      </c>
      <c r="I497" s="5">
        <v>9.8000000000000007</v>
      </c>
      <c r="J497" s="5">
        <v>0.17</v>
      </c>
      <c r="K497" s="5">
        <v>49.64</v>
      </c>
      <c r="L497" s="2">
        <v>0.1</v>
      </c>
      <c r="M497" s="5">
        <v>0.03</v>
      </c>
      <c r="N497" s="22">
        <v>0.02</v>
      </c>
      <c r="O497" s="22">
        <v>0.31</v>
      </c>
      <c r="P497" s="2">
        <v>100.08999999999999</v>
      </c>
      <c r="Q497" s="7">
        <v>90.029089731447172</v>
      </c>
    </row>
    <row r="498" spans="1:18" x14ac:dyDescent="0.2">
      <c r="A498" s="6" t="s">
        <v>535</v>
      </c>
      <c r="B498" s="6" t="s">
        <v>0</v>
      </c>
      <c r="C498" s="6" t="s">
        <v>507</v>
      </c>
      <c r="D498" s="20" t="s">
        <v>537</v>
      </c>
      <c r="E498" s="5">
        <v>40.4</v>
      </c>
      <c r="F498" s="5">
        <v>0</v>
      </c>
      <c r="G498" s="5">
        <v>0.06</v>
      </c>
      <c r="H498" s="5">
        <v>0.01</v>
      </c>
      <c r="I498" s="5">
        <v>9.1300000000000008</v>
      </c>
      <c r="J498" s="5">
        <v>0.14000000000000001</v>
      </c>
      <c r="K498" s="5">
        <v>50.09</v>
      </c>
      <c r="L498" s="2">
        <v>7.0000000000000007E-2</v>
      </c>
      <c r="M498" s="5">
        <v>0.01</v>
      </c>
      <c r="N498" s="22">
        <v>0.01</v>
      </c>
      <c r="O498" s="22">
        <v>0.37</v>
      </c>
      <c r="P498" s="2">
        <v>100.29000000000002</v>
      </c>
      <c r="Q498" s="7">
        <v>90.723247315005636</v>
      </c>
    </row>
    <row r="499" spans="1:18" x14ac:dyDescent="0.2">
      <c r="A499" s="6" t="s">
        <v>536</v>
      </c>
      <c r="B499" s="6" t="s">
        <v>0</v>
      </c>
      <c r="C499" s="6" t="s">
        <v>507</v>
      </c>
      <c r="D499" s="20" t="s">
        <v>537</v>
      </c>
      <c r="E499" s="5">
        <v>40.24</v>
      </c>
      <c r="F499" s="5">
        <v>0.01</v>
      </c>
      <c r="G499" s="5">
        <v>0.04</v>
      </c>
      <c r="H499" s="5">
        <v>0</v>
      </c>
      <c r="I499" s="5">
        <v>10.199999999999999</v>
      </c>
      <c r="J499" s="5">
        <v>0.14000000000000001</v>
      </c>
      <c r="K499" s="5">
        <v>49.93</v>
      </c>
      <c r="L499" s="2">
        <v>0.05</v>
      </c>
      <c r="M499" s="5">
        <v>0.03</v>
      </c>
      <c r="N499" s="22">
        <v>0</v>
      </c>
      <c r="O499" s="22">
        <v>0.43</v>
      </c>
      <c r="P499" s="2">
        <v>101.07000000000001</v>
      </c>
      <c r="Q499" s="7">
        <v>89.718037472450717</v>
      </c>
    </row>
    <row r="500" spans="1:18" x14ac:dyDescent="0.2">
      <c r="A500" s="6" t="s">
        <v>508</v>
      </c>
      <c r="B500" s="6" t="s">
        <v>0</v>
      </c>
      <c r="C500" s="6" t="s">
        <v>507</v>
      </c>
      <c r="D500" s="20" t="s">
        <v>437</v>
      </c>
      <c r="E500" s="5">
        <v>38.42</v>
      </c>
      <c r="F500" s="5"/>
      <c r="G500" s="5">
        <v>0.03</v>
      </c>
      <c r="H500" s="5"/>
      <c r="I500" s="5">
        <v>11.09</v>
      </c>
      <c r="J500" s="5">
        <v>0.11</v>
      </c>
      <c r="K500" s="3">
        <v>49.28</v>
      </c>
      <c r="L500" s="5">
        <v>0.04</v>
      </c>
      <c r="M500" s="5"/>
      <c r="N500" s="2"/>
      <c r="O500" s="22"/>
      <c r="P500" s="2">
        <v>98.970000000000013</v>
      </c>
      <c r="Q500" s="7">
        <v>88.790528572431143</v>
      </c>
      <c r="R500" s="2"/>
    </row>
    <row r="501" spans="1:18" x14ac:dyDescent="0.2">
      <c r="A501" s="6" t="s">
        <v>509</v>
      </c>
      <c r="B501" s="6" t="s">
        <v>0</v>
      </c>
      <c r="C501" s="6" t="s">
        <v>507</v>
      </c>
      <c r="D501" s="20" t="s">
        <v>437</v>
      </c>
      <c r="E501" s="5">
        <v>40.72</v>
      </c>
      <c r="F501" s="5"/>
      <c r="G501" s="5">
        <v>0.02</v>
      </c>
      <c r="H501" s="5"/>
      <c r="I501" s="5">
        <v>9.07</v>
      </c>
      <c r="J501" s="5">
        <v>0.08</v>
      </c>
      <c r="K501" s="3">
        <v>49.37</v>
      </c>
      <c r="L501" s="5">
        <v>0.03</v>
      </c>
      <c r="M501" s="5"/>
      <c r="N501" s="2"/>
      <c r="O501" s="22"/>
      <c r="P501" s="2">
        <v>99.289999999999992</v>
      </c>
      <c r="Q501" s="7">
        <v>90.656672336262019</v>
      </c>
      <c r="R501" s="2"/>
    </row>
    <row r="502" spans="1:18" x14ac:dyDescent="0.2">
      <c r="A502" s="6" t="s">
        <v>510</v>
      </c>
      <c r="B502" s="6" t="s">
        <v>0</v>
      </c>
      <c r="C502" s="6" t="s">
        <v>507</v>
      </c>
      <c r="D502" s="20" t="s">
        <v>437</v>
      </c>
      <c r="E502" s="5">
        <v>40.18</v>
      </c>
      <c r="F502" s="5"/>
      <c r="G502" s="5">
        <v>0.04</v>
      </c>
      <c r="H502" s="5"/>
      <c r="I502" s="5">
        <v>9.23</v>
      </c>
      <c r="J502" s="5">
        <v>0.11</v>
      </c>
      <c r="K502" s="3">
        <v>49.42</v>
      </c>
      <c r="L502" s="5">
        <v>0.02</v>
      </c>
      <c r="M502" s="5"/>
      <c r="N502" s="2"/>
      <c r="O502" s="22"/>
      <c r="P502" s="2">
        <v>99</v>
      </c>
      <c r="Q502" s="7">
        <v>90.516189473729298</v>
      </c>
      <c r="R502" s="2"/>
    </row>
    <row r="503" spans="1:18" x14ac:dyDescent="0.2">
      <c r="A503" s="6" t="s">
        <v>511</v>
      </c>
      <c r="B503" s="6" t="s">
        <v>0</v>
      </c>
      <c r="C503" s="6" t="s">
        <v>507</v>
      </c>
      <c r="D503" s="20" t="s">
        <v>437</v>
      </c>
      <c r="E503" s="5">
        <v>38.24</v>
      </c>
      <c r="F503" s="5"/>
      <c r="G503" s="5">
        <v>0.09</v>
      </c>
      <c r="H503" s="5"/>
      <c r="I503" s="5">
        <v>9.73</v>
      </c>
      <c r="J503" s="5">
        <v>0.13</v>
      </c>
      <c r="K503" s="3">
        <v>50.94</v>
      </c>
      <c r="L503" s="5">
        <v>0.13</v>
      </c>
      <c r="M503" s="5"/>
      <c r="N503" s="2"/>
      <c r="O503" s="22"/>
      <c r="P503" s="2">
        <v>99.259999999999991</v>
      </c>
      <c r="Q503" s="7">
        <v>90.321608036827683</v>
      </c>
      <c r="R503" s="2"/>
    </row>
    <row r="504" spans="1:18" x14ac:dyDescent="0.2">
      <c r="A504" s="6" t="s">
        <v>512</v>
      </c>
      <c r="B504" s="6" t="s">
        <v>0</v>
      </c>
      <c r="C504" s="6" t="s">
        <v>507</v>
      </c>
      <c r="D504" s="20" t="s">
        <v>437</v>
      </c>
      <c r="E504" s="5">
        <v>39.14</v>
      </c>
      <c r="F504" s="5"/>
      <c r="G504" s="5">
        <v>0.02</v>
      </c>
      <c r="H504" s="5"/>
      <c r="I504" s="5">
        <v>9.42</v>
      </c>
      <c r="J504" s="5">
        <v>0.1</v>
      </c>
      <c r="K504" s="3">
        <v>49.93</v>
      </c>
      <c r="L504" s="5">
        <v>0.05</v>
      </c>
      <c r="M504" s="5"/>
      <c r="N504" s="2"/>
      <c r="O504" s="22"/>
      <c r="P504" s="2">
        <v>98.660000000000011</v>
      </c>
      <c r="Q504" s="7">
        <v>90.429051919633864</v>
      </c>
      <c r="R504" s="2"/>
    </row>
    <row r="505" spans="1:18" x14ac:dyDescent="0.2">
      <c r="A505" s="6" t="s">
        <v>513</v>
      </c>
      <c r="B505" s="6" t="s">
        <v>0</v>
      </c>
      <c r="C505" s="6" t="s">
        <v>507</v>
      </c>
      <c r="D505" s="20" t="s">
        <v>437</v>
      </c>
      <c r="E505" s="5">
        <v>38.74</v>
      </c>
      <c r="F505" s="5"/>
      <c r="G505" s="5">
        <v>0.08</v>
      </c>
      <c r="H505" s="5"/>
      <c r="I505" s="5">
        <v>10.31</v>
      </c>
      <c r="J505" s="5">
        <v>0.06</v>
      </c>
      <c r="K505" s="3">
        <v>49.53</v>
      </c>
      <c r="L505" s="5">
        <v>7.0000000000000007E-2</v>
      </c>
      <c r="M505" s="5"/>
      <c r="N505" s="2"/>
      <c r="O505" s="22"/>
      <c r="P505" s="2">
        <v>98.789999999999992</v>
      </c>
      <c r="Q505" s="7">
        <v>89.543592550111299</v>
      </c>
      <c r="R505" s="2"/>
    </row>
    <row r="506" spans="1:18" x14ac:dyDescent="0.2">
      <c r="A506" s="6" t="s">
        <v>514</v>
      </c>
      <c r="B506" s="6" t="s">
        <v>0</v>
      </c>
      <c r="C506" s="6" t="s">
        <v>507</v>
      </c>
      <c r="D506" s="20" t="s">
        <v>437</v>
      </c>
      <c r="E506" s="5">
        <v>38.93</v>
      </c>
      <c r="F506" s="5"/>
      <c r="G506" s="5">
        <v>0.05</v>
      </c>
      <c r="H506" s="5"/>
      <c r="I506" s="5">
        <v>10.33</v>
      </c>
      <c r="J506" s="5">
        <v>0.11</v>
      </c>
      <c r="K506" s="3">
        <v>49.28</v>
      </c>
      <c r="L506" s="5">
        <v>0.01</v>
      </c>
      <c r="M506" s="5"/>
      <c r="N506" s="2"/>
      <c r="O506" s="22"/>
      <c r="P506" s="2">
        <v>98.71</v>
      </c>
      <c r="Q506" s="7">
        <v>89.477886423249998</v>
      </c>
      <c r="R506" s="2"/>
    </row>
    <row r="507" spans="1:18" x14ac:dyDescent="0.2">
      <c r="A507" s="6" t="s">
        <v>515</v>
      </c>
      <c r="B507" s="6" t="s">
        <v>0</v>
      </c>
      <c r="C507" s="6" t="s">
        <v>507</v>
      </c>
      <c r="D507" s="20" t="s">
        <v>437</v>
      </c>
      <c r="E507" s="5">
        <v>38.51</v>
      </c>
      <c r="F507" s="5"/>
      <c r="G507" s="5">
        <v>0.02</v>
      </c>
      <c r="H507" s="5"/>
      <c r="I507" s="5">
        <v>10.8</v>
      </c>
      <c r="J507" s="5">
        <v>0.1</v>
      </c>
      <c r="K507" s="3">
        <v>49.33</v>
      </c>
      <c r="L507" s="5">
        <v>0.02</v>
      </c>
      <c r="M507" s="5"/>
      <c r="N507" s="2"/>
      <c r="O507" s="22"/>
      <c r="P507" s="2">
        <v>98.779999999999987</v>
      </c>
      <c r="Q507" s="7">
        <v>89.06144346692075</v>
      </c>
      <c r="R507" s="2"/>
    </row>
    <row r="508" spans="1:18" x14ac:dyDescent="0.2">
      <c r="A508" s="6" t="s">
        <v>516</v>
      </c>
      <c r="B508" s="6" t="s">
        <v>0</v>
      </c>
      <c r="C508" s="6" t="s">
        <v>507</v>
      </c>
      <c r="D508" s="20" t="s">
        <v>437</v>
      </c>
      <c r="E508" s="5">
        <v>38.85</v>
      </c>
      <c r="F508" s="5"/>
      <c r="G508" s="5">
        <v>0.03</v>
      </c>
      <c r="H508" s="5"/>
      <c r="I508" s="5">
        <v>10.18</v>
      </c>
      <c r="J508" s="5">
        <v>0.08</v>
      </c>
      <c r="K508" s="3">
        <v>49.73</v>
      </c>
      <c r="L508" s="5">
        <v>0.02</v>
      </c>
      <c r="M508" s="5"/>
      <c r="N508" s="2"/>
      <c r="O508" s="22"/>
      <c r="P508" s="2">
        <v>98.89</v>
      </c>
      <c r="Q508" s="7">
        <v>89.69910257065203</v>
      </c>
      <c r="R508" s="2"/>
    </row>
    <row r="509" spans="1:18" x14ac:dyDescent="0.2">
      <c r="A509" s="6" t="s">
        <v>517</v>
      </c>
      <c r="B509" s="6" t="s">
        <v>0</v>
      </c>
      <c r="C509" s="6" t="s">
        <v>507</v>
      </c>
      <c r="D509" s="20" t="s">
        <v>437</v>
      </c>
      <c r="E509" s="5">
        <v>38.85</v>
      </c>
      <c r="F509" s="5"/>
      <c r="G509" s="5">
        <v>0.04</v>
      </c>
      <c r="H509" s="5"/>
      <c r="I509" s="5">
        <v>10.96</v>
      </c>
      <c r="J509" s="5">
        <v>0.13</v>
      </c>
      <c r="K509" s="3">
        <v>49.08</v>
      </c>
      <c r="L509" s="5">
        <v>0.01</v>
      </c>
      <c r="M509" s="5"/>
      <c r="N509" s="2"/>
      <c r="O509" s="22"/>
      <c r="P509" s="2">
        <v>99.070000000000007</v>
      </c>
      <c r="Q509" s="7">
        <v>88.867183239175517</v>
      </c>
      <c r="R509" s="2"/>
    </row>
    <row r="510" spans="1:18" x14ac:dyDescent="0.2">
      <c r="A510" s="6" t="s">
        <v>518</v>
      </c>
      <c r="B510" s="6" t="s">
        <v>0</v>
      </c>
      <c r="C510" s="6" t="s">
        <v>507</v>
      </c>
      <c r="D510" s="20" t="s">
        <v>437</v>
      </c>
      <c r="E510" s="5">
        <v>38.78</v>
      </c>
      <c r="F510" s="5"/>
      <c r="G510" s="5">
        <v>0.08</v>
      </c>
      <c r="H510" s="5"/>
      <c r="I510" s="5">
        <v>10.29</v>
      </c>
      <c r="J510" s="5">
        <v>0.14000000000000001</v>
      </c>
      <c r="K510" s="3">
        <v>49.26</v>
      </c>
      <c r="L510" s="5">
        <v>0.16</v>
      </c>
      <c r="M510" s="5"/>
      <c r="N510" s="2"/>
      <c r="O510" s="22"/>
      <c r="P510" s="2">
        <v>98.71</v>
      </c>
      <c r="Q510" s="7">
        <v>89.510547368082399</v>
      </c>
      <c r="R510" s="2"/>
    </row>
    <row r="511" spans="1:18" x14ac:dyDescent="0.2">
      <c r="A511" s="6" t="s">
        <v>519</v>
      </c>
      <c r="B511" s="6" t="s">
        <v>0</v>
      </c>
      <c r="C511" s="6" t="s">
        <v>507</v>
      </c>
      <c r="D511" s="20" t="s">
        <v>437</v>
      </c>
      <c r="E511" s="5">
        <v>38.43</v>
      </c>
      <c r="F511" s="5"/>
      <c r="G511" s="5">
        <v>0.08</v>
      </c>
      <c r="H511" s="5"/>
      <c r="I511" s="5">
        <v>9.2200000000000006</v>
      </c>
      <c r="J511" s="5">
        <v>0.11</v>
      </c>
      <c r="K511" s="3">
        <v>50.92</v>
      </c>
      <c r="L511" s="5">
        <v>0.03</v>
      </c>
      <c r="M511" s="5"/>
      <c r="N511" s="2"/>
      <c r="O511" s="22"/>
      <c r="P511" s="2">
        <v>98.789999999999992</v>
      </c>
      <c r="Q511" s="7">
        <v>90.778854586582028</v>
      </c>
      <c r="R511" s="2"/>
    </row>
    <row r="512" spans="1:18" x14ac:dyDescent="0.2">
      <c r="A512" s="6" t="s">
        <v>520</v>
      </c>
      <c r="B512" s="6" t="s">
        <v>0</v>
      </c>
      <c r="C512" s="6" t="s">
        <v>507</v>
      </c>
      <c r="D512" s="20" t="s">
        <v>437</v>
      </c>
      <c r="E512" s="5">
        <v>38.47</v>
      </c>
      <c r="F512" s="5"/>
      <c r="G512" s="5">
        <v>0.02</v>
      </c>
      <c r="H512" s="5"/>
      <c r="I512" s="5">
        <v>9.43</v>
      </c>
      <c r="J512" s="5">
        <v>0.16</v>
      </c>
      <c r="K512" s="3">
        <v>50.77</v>
      </c>
      <c r="L512" s="5">
        <v>0.12</v>
      </c>
      <c r="M512" s="5"/>
      <c r="N512" s="2"/>
      <c r="O512" s="22"/>
      <c r="P512" s="2">
        <v>98.97</v>
      </c>
      <c r="Q512" s="7">
        <v>90.563412838844968</v>
      </c>
      <c r="R512" s="2"/>
    </row>
    <row r="513" spans="1:18" x14ac:dyDescent="0.2">
      <c r="A513" s="6" t="s">
        <v>521</v>
      </c>
      <c r="B513" s="6" t="s">
        <v>0</v>
      </c>
      <c r="C513" s="6" t="s">
        <v>507</v>
      </c>
      <c r="D513" s="20" t="s">
        <v>437</v>
      </c>
      <c r="E513" s="5">
        <v>39.29</v>
      </c>
      <c r="F513" s="5"/>
      <c r="G513" s="5">
        <v>0.04</v>
      </c>
      <c r="H513" s="5"/>
      <c r="I513" s="5">
        <v>11.45</v>
      </c>
      <c r="J513" s="5">
        <v>0.14000000000000001</v>
      </c>
      <c r="K513" s="3">
        <v>48.01</v>
      </c>
      <c r="L513" s="5">
        <v>7.0000000000000007E-2</v>
      </c>
      <c r="M513" s="5"/>
      <c r="N513" s="2"/>
      <c r="O513" s="22"/>
      <c r="P513" s="2">
        <v>99</v>
      </c>
      <c r="Q513" s="7">
        <v>88.199568526568058</v>
      </c>
      <c r="R513" s="2"/>
    </row>
    <row r="514" spans="1:18" x14ac:dyDescent="0.2">
      <c r="A514" s="6" t="s">
        <v>522</v>
      </c>
      <c r="B514" s="6" t="s">
        <v>0</v>
      </c>
      <c r="C514" s="6" t="s">
        <v>507</v>
      </c>
      <c r="D514" s="20" t="s">
        <v>437</v>
      </c>
      <c r="E514" s="5">
        <v>38.200000000000003</v>
      </c>
      <c r="F514" s="5"/>
      <c r="G514" s="5">
        <v>0.04</v>
      </c>
      <c r="H514" s="5"/>
      <c r="I514" s="5">
        <v>9.1300000000000008</v>
      </c>
      <c r="J514" s="5">
        <v>0.11</v>
      </c>
      <c r="K514" s="3">
        <v>51.41</v>
      </c>
      <c r="L514" s="5">
        <v>0.06</v>
      </c>
      <c r="M514" s="5"/>
      <c r="N514" s="2"/>
      <c r="O514" s="22"/>
      <c r="P514" s="2">
        <v>98.95</v>
      </c>
      <c r="Q514" s="7">
        <v>90.93985635112378</v>
      </c>
      <c r="R514" s="2"/>
    </row>
    <row r="515" spans="1:18" x14ac:dyDescent="0.2">
      <c r="A515" s="6" t="s">
        <v>523</v>
      </c>
      <c r="B515" s="6" t="s">
        <v>0</v>
      </c>
      <c r="C515" s="6" t="s">
        <v>507</v>
      </c>
      <c r="D515" s="20" t="s">
        <v>437</v>
      </c>
      <c r="E515" s="5">
        <v>40.94</v>
      </c>
      <c r="F515" s="5"/>
      <c r="G515" s="5">
        <v>0.05</v>
      </c>
      <c r="H515" s="5"/>
      <c r="I515" s="5">
        <v>10.32</v>
      </c>
      <c r="J515" s="5">
        <v>0.11</v>
      </c>
      <c r="K515" s="3">
        <v>47.85</v>
      </c>
      <c r="L515" s="5">
        <v>0</v>
      </c>
      <c r="M515" s="5"/>
      <c r="N515" s="2"/>
      <c r="O515" s="22"/>
      <c r="P515" s="2">
        <v>99.27</v>
      </c>
      <c r="Q515" s="7">
        <v>89.20673044810853</v>
      </c>
      <c r="R515" s="2"/>
    </row>
    <row r="516" spans="1:18" x14ac:dyDescent="0.2">
      <c r="A516" s="6" t="s">
        <v>524</v>
      </c>
      <c r="B516" s="6" t="s">
        <v>0</v>
      </c>
      <c r="C516" s="6" t="s">
        <v>507</v>
      </c>
      <c r="D516" s="20" t="s">
        <v>437</v>
      </c>
      <c r="E516" s="5">
        <v>41.21</v>
      </c>
      <c r="F516" s="5"/>
      <c r="G516" s="5">
        <v>0.05</v>
      </c>
      <c r="H516" s="5"/>
      <c r="I516" s="5">
        <v>10.06</v>
      </c>
      <c r="J516" s="5">
        <v>0.09</v>
      </c>
      <c r="K516" s="3">
        <v>48.05</v>
      </c>
      <c r="L516" s="5">
        <v>0.06</v>
      </c>
      <c r="M516" s="5"/>
      <c r="N516" s="2"/>
      <c r="O516" s="22"/>
      <c r="P516" s="2">
        <v>99.52000000000001</v>
      </c>
      <c r="Q516" s="7">
        <v>89.489263069452747</v>
      </c>
      <c r="R516" s="2"/>
    </row>
    <row r="517" spans="1:18" x14ac:dyDescent="0.2">
      <c r="A517" s="6" t="s">
        <v>525</v>
      </c>
      <c r="B517" s="6" t="s">
        <v>0</v>
      </c>
      <c r="C517" s="6" t="s">
        <v>507</v>
      </c>
      <c r="D517" s="20" t="s">
        <v>437</v>
      </c>
      <c r="E517" s="5">
        <v>40.770000000000003</v>
      </c>
      <c r="F517" s="5"/>
      <c r="G517" s="5">
        <v>0.06</v>
      </c>
      <c r="H517" s="5"/>
      <c r="I517" s="5">
        <v>10.06</v>
      </c>
      <c r="J517" s="5">
        <v>0.14000000000000001</v>
      </c>
      <c r="K517" s="5">
        <v>48.24</v>
      </c>
      <c r="L517" s="5">
        <v>0.11</v>
      </c>
      <c r="N517" s="2"/>
      <c r="O517" s="5"/>
      <c r="P517" s="5">
        <v>99.38000000000001</v>
      </c>
      <c r="Q517" s="30">
        <v>89.526325186773519</v>
      </c>
      <c r="R517" s="2"/>
    </row>
    <row r="518" spans="1:18" x14ac:dyDescent="0.2">
      <c r="A518" s="6" t="s">
        <v>526</v>
      </c>
      <c r="B518" s="6" t="s">
        <v>0</v>
      </c>
      <c r="C518" s="6" t="s">
        <v>507</v>
      </c>
      <c r="D518" s="20" t="s">
        <v>437</v>
      </c>
      <c r="E518" s="5">
        <v>40.64</v>
      </c>
      <c r="F518" s="5"/>
      <c r="G518" s="5">
        <v>0.05</v>
      </c>
      <c r="H518" s="5"/>
      <c r="I518" s="5">
        <v>11.08</v>
      </c>
      <c r="J518" s="5">
        <v>0.14000000000000001</v>
      </c>
      <c r="K518" s="5">
        <v>47.49</v>
      </c>
      <c r="L518" s="5">
        <v>0.06</v>
      </c>
      <c r="M518" s="5"/>
      <c r="N518" s="2"/>
      <c r="O518" s="5"/>
      <c r="P518" s="22">
        <v>99.460000000000008</v>
      </c>
      <c r="Q518" s="30">
        <v>88.426194682603153</v>
      </c>
      <c r="R518" s="2"/>
    </row>
    <row r="519" spans="1:18" x14ac:dyDescent="0.2">
      <c r="A519" s="6" t="s">
        <v>488</v>
      </c>
      <c r="B519" s="6" t="s">
        <v>0</v>
      </c>
      <c r="C519" s="6" t="s">
        <v>507</v>
      </c>
      <c r="D519" s="20" t="s">
        <v>456</v>
      </c>
      <c r="E519" s="5">
        <v>40.71</v>
      </c>
      <c r="F519" s="5">
        <v>0.03</v>
      </c>
      <c r="G519" s="5">
        <v>0.04</v>
      </c>
      <c r="H519" s="5"/>
      <c r="I519" s="5">
        <v>9.3699999999999992</v>
      </c>
      <c r="J519" s="5">
        <v>0.14000000000000001</v>
      </c>
      <c r="K519" s="5">
        <v>48.87</v>
      </c>
      <c r="L519" s="5">
        <v>0.09</v>
      </c>
      <c r="N519" s="5"/>
      <c r="O519" s="5">
        <v>0.42</v>
      </c>
      <c r="P519" s="22">
        <v>99.67</v>
      </c>
      <c r="Q519" s="7">
        <v>90.288479380259048</v>
      </c>
      <c r="R519" s="2"/>
    </row>
    <row r="520" spans="1:18" x14ac:dyDescent="0.2">
      <c r="A520" s="6" t="s">
        <v>489</v>
      </c>
      <c r="B520" s="6" t="s">
        <v>0</v>
      </c>
      <c r="C520" s="6" t="s">
        <v>507</v>
      </c>
      <c r="D520" s="20" t="s">
        <v>456</v>
      </c>
      <c r="E520" s="5">
        <v>39.299999999999997</v>
      </c>
      <c r="F520" s="5">
        <v>0.05</v>
      </c>
      <c r="G520" s="5">
        <v>0.04</v>
      </c>
      <c r="H520" s="5"/>
      <c r="I520" s="5">
        <v>8.2899999999999991</v>
      </c>
      <c r="J520" s="5">
        <v>0.12</v>
      </c>
      <c r="K520" s="5">
        <v>51.4</v>
      </c>
      <c r="L520" s="5">
        <v>0.01</v>
      </c>
      <c r="N520" s="5">
        <v>0.01</v>
      </c>
      <c r="O520" s="5">
        <v>0.39</v>
      </c>
      <c r="P520" s="22">
        <v>99.61</v>
      </c>
      <c r="Q520" s="7">
        <v>91.702798331986131</v>
      </c>
      <c r="R520" s="2"/>
    </row>
    <row r="521" spans="1:18" x14ac:dyDescent="0.2">
      <c r="A521" s="6" t="s">
        <v>490</v>
      </c>
      <c r="B521" s="6" t="s">
        <v>0</v>
      </c>
      <c r="C521" s="6" t="s">
        <v>507</v>
      </c>
      <c r="D521" s="20" t="s">
        <v>456</v>
      </c>
      <c r="E521" s="5">
        <v>38.29</v>
      </c>
      <c r="F521" s="5">
        <v>0.02</v>
      </c>
      <c r="G521" s="5">
        <v>0.04</v>
      </c>
      <c r="H521" s="5">
        <v>0.01</v>
      </c>
      <c r="I521" s="5">
        <v>10.92</v>
      </c>
      <c r="J521" s="5">
        <v>0.1</v>
      </c>
      <c r="K521" s="5">
        <v>49.3</v>
      </c>
      <c r="L521" s="5">
        <v>0.08</v>
      </c>
      <c r="M521" s="3">
        <v>0.02</v>
      </c>
      <c r="N521" s="5"/>
      <c r="O521" s="5">
        <v>0.39</v>
      </c>
      <c r="P521" s="22">
        <v>99.17</v>
      </c>
      <c r="Q521" s="7">
        <v>88.947350879082521</v>
      </c>
      <c r="R521" s="2"/>
    </row>
    <row r="522" spans="1:18" x14ac:dyDescent="0.2">
      <c r="A522" s="6" t="s">
        <v>491</v>
      </c>
      <c r="B522" s="6" t="s">
        <v>0</v>
      </c>
      <c r="C522" s="6" t="s">
        <v>507</v>
      </c>
      <c r="D522" s="20" t="s">
        <v>456</v>
      </c>
      <c r="E522" s="5">
        <v>38.07</v>
      </c>
      <c r="F522" s="5">
        <v>0.02</v>
      </c>
      <c r="G522" s="5">
        <v>0.09</v>
      </c>
      <c r="H522" s="5"/>
      <c r="I522" s="5">
        <v>9.4</v>
      </c>
      <c r="J522" s="5">
        <v>0.14000000000000001</v>
      </c>
      <c r="K522" s="5">
        <v>50.9</v>
      </c>
      <c r="L522" s="5">
        <v>0.08</v>
      </c>
      <c r="N522" s="5">
        <v>0.01</v>
      </c>
      <c r="O522" s="5">
        <v>0.37</v>
      </c>
      <c r="P522" s="22">
        <v>99.080000000000013</v>
      </c>
      <c r="Q522" s="7">
        <v>90.612384832118565</v>
      </c>
      <c r="R522" s="2"/>
    </row>
    <row r="523" spans="1:18" x14ac:dyDescent="0.2">
      <c r="A523" s="6" t="s">
        <v>492</v>
      </c>
      <c r="B523" s="6" t="s">
        <v>0</v>
      </c>
      <c r="C523" s="6" t="s">
        <v>507</v>
      </c>
      <c r="D523" s="20" t="s">
        <v>456</v>
      </c>
      <c r="E523" s="5">
        <v>38.47</v>
      </c>
      <c r="F523" s="5">
        <v>0.02</v>
      </c>
      <c r="G523" s="5">
        <v>0.05</v>
      </c>
      <c r="H523" s="5"/>
      <c r="I523" s="5">
        <v>9.3699999999999992</v>
      </c>
      <c r="J523" s="5">
        <v>0.14000000000000001</v>
      </c>
      <c r="K523" s="5">
        <v>50.92</v>
      </c>
      <c r="L523" s="5">
        <v>0.09</v>
      </c>
      <c r="M523" s="3">
        <v>0.04</v>
      </c>
      <c r="N523" s="5">
        <v>0.02</v>
      </c>
      <c r="O523" s="5">
        <v>0.38</v>
      </c>
      <c r="P523" s="22">
        <v>99.5</v>
      </c>
      <c r="Q523" s="7">
        <v>90.642873385468562</v>
      </c>
      <c r="R523" s="2"/>
    </row>
    <row r="524" spans="1:18" x14ac:dyDescent="0.2">
      <c r="A524" s="6" t="s">
        <v>493</v>
      </c>
      <c r="B524" s="6" t="s">
        <v>0</v>
      </c>
      <c r="C524" s="6" t="s">
        <v>507</v>
      </c>
      <c r="D524" s="20" t="s">
        <v>456</v>
      </c>
      <c r="E524" s="5">
        <v>38.729999999999997</v>
      </c>
      <c r="F524" s="5">
        <v>0.05</v>
      </c>
      <c r="G524" s="5">
        <v>0.21</v>
      </c>
      <c r="H524" s="5">
        <v>0.06</v>
      </c>
      <c r="I524" s="5">
        <v>10.89</v>
      </c>
      <c r="J524" s="5">
        <v>0.06</v>
      </c>
      <c r="K524" s="5">
        <v>48.6</v>
      </c>
      <c r="L524" s="5">
        <v>0.16</v>
      </c>
      <c r="M524" s="3">
        <v>0.09</v>
      </c>
      <c r="N524" s="5"/>
      <c r="O524" s="5">
        <v>0.39</v>
      </c>
      <c r="P524" s="22">
        <v>99.24</v>
      </c>
      <c r="Q524" s="7">
        <v>88.833295353712387</v>
      </c>
      <c r="R524" s="2"/>
    </row>
    <row r="525" spans="1:18" x14ac:dyDescent="0.2">
      <c r="A525" s="6" t="s">
        <v>494</v>
      </c>
      <c r="B525" s="6" t="s">
        <v>0</v>
      </c>
      <c r="C525" s="6" t="s">
        <v>507</v>
      </c>
      <c r="D525" s="20" t="s">
        <v>456</v>
      </c>
      <c r="E525" s="5">
        <v>37.909999999999997</v>
      </c>
      <c r="F525" s="5">
        <v>0.04</v>
      </c>
      <c r="G525" s="5">
        <v>0.05</v>
      </c>
      <c r="H525" s="5"/>
      <c r="I525" s="5">
        <v>9.39</v>
      </c>
      <c r="J525" s="5">
        <v>0.12</v>
      </c>
      <c r="K525" s="5">
        <v>51.23</v>
      </c>
      <c r="L525" s="5">
        <v>0.02</v>
      </c>
      <c r="N525" s="5">
        <v>0.03</v>
      </c>
      <c r="O525" s="5">
        <v>0.41</v>
      </c>
      <c r="P525" s="22">
        <v>99.199999999999974</v>
      </c>
      <c r="Q525" s="7">
        <v>90.676214699051641</v>
      </c>
      <c r="R525" s="2"/>
    </row>
    <row r="526" spans="1:18" x14ac:dyDescent="0.2">
      <c r="A526" s="6" t="s">
        <v>495</v>
      </c>
      <c r="B526" s="6" t="s">
        <v>0</v>
      </c>
      <c r="C526" s="6" t="s">
        <v>507</v>
      </c>
      <c r="D526" s="20" t="s">
        <v>456</v>
      </c>
      <c r="E526" s="5">
        <v>38.520000000000003</v>
      </c>
      <c r="F526" s="5"/>
      <c r="G526" s="5">
        <v>0.01</v>
      </c>
      <c r="H526" s="5"/>
      <c r="I526" s="5">
        <v>10.78</v>
      </c>
      <c r="J526" s="5">
        <v>0.13</v>
      </c>
      <c r="K526" s="5">
        <v>49.22</v>
      </c>
      <c r="L526" s="5">
        <v>0.03</v>
      </c>
      <c r="M526" s="3">
        <v>0.03</v>
      </c>
      <c r="N526" s="5"/>
      <c r="O526" s="5">
        <v>0.41</v>
      </c>
      <c r="P526" s="22">
        <v>99.13</v>
      </c>
      <c r="Q526" s="7">
        <v>89.057752621568099</v>
      </c>
      <c r="R526" s="2"/>
    </row>
    <row r="527" spans="1:18" x14ac:dyDescent="0.2">
      <c r="A527" s="6" t="s">
        <v>496</v>
      </c>
      <c r="B527" s="6" t="s">
        <v>0</v>
      </c>
      <c r="C527" s="6" t="s">
        <v>507</v>
      </c>
      <c r="D527" s="20" t="s">
        <v>456</v>
      </c>
      <c r="E527" s="5">
        <v>38.79</v>
      </c>
      <c r="F527" s="5">
        <v>0.03</v>
      </c>
      <c r="G527" s="5">
        <v>0.04</v>
      </c>
      <c r="H527" s="5"/>
      <c r="I527" s="5">
        <v>10.029999999999999</v>
      </c>
      <c r="J527" s="5">
        <v>0.11</v>
      </c>
      <c r="K527" s="5">
        <v>49.5</v>
      </c>
      <c r="L527" s="5">
        <v>0.16</v>
      </c>
      <c r="M527" s="3">
        <v>0.02</v>
      </c>
      <c r="N527" s="5"/>
      <c r="O527" s="5">
        <v>0.42</v>
      </c>
      <c r="P527" s="22">
        <v>99.1</v>
      </c>
      <c r="Q527" s="7">
        <v>89.793047547670866</v>
      </c>
      <c r="R527" s="2"/>
    </row>
    <row r="528" spans="1:18" x14ac:dyDescent="0.2">
      <c r="A528" s="6" t="s">
        <v>497</v>
      </c>
      <c r="B528" s="6" t="s">
        <v>0</v>
      </c>
      <c r="C528" s="6" t="s">
        <v>507</v>
      </c>
      <c r="D528" s="20" t="s">
        <v>456</v>
      </c>
      <c r="E528" s="5">
        <v>38.85</v>
      </c>
      <c r="F528" s="5">
        <v>0.01</v>
      </c>
      <c r="G528" s="5">
        <v>0.04</v>
      </c>
      <c r="H528" s="5"/>
      <c r="I528" s="5">
        <v>10.96</v>
      </c>
      <c r="J528" s="5">
        <v>0.13</v>
      </c>
      <c r="K528" s="5">
        <v>49.08</v>
      </c>
      <c r="L528" s="5">
        <v>0.01</v>
      </c>
      <c r="N528" s="5"/>
      <c r="O528" s="5">
        <v>0.43</v>
      </c>
      <c r="P528" s="22">
        <v>99.51</v>
      </c>
      <c r="Q528" s="7">
        <v>88.867183239175532</v>
      </c>
      <c r="R528" s="2"/>
    </row>
    <row r="529" spans="1:20" x14ac:dyDescent="0.2">
      <c r="A529" s="6" t="s">
        <v>498</v>
      </c>
      <c r="B529" s="6" t="s">
        <v>0</v>
      </c>
      <c r="C529" s="6" t="s">
        <v>507</v>
      </c>
      <c r="D529" s="20" t="s">
        <v>456</v>
      </c>
      <c r="E529" s="5">
        <v>38.340000000000003</v>
      </c>
      <c r="F529" s="5">
        <v>0.03</v>
      </c>
      <c r="G529" s="5">
        <v>0.09</v>
      </c>
      <c r="H529" s="5">
        <v>0.02</v>
      </c>
      <c r="I529" s="5">
        <v>12.6</v>
      </c>
      <c r="J529" s="5">
        <v>0.13</v>
      </c>
      <c r="K529" s="5">
        <v>47.6</v>
      </c>
      <c r="L529" s="5">
        <v>0.19</v>
      </c>
      <c r="M529" s="3">
        <v>0.01</v>
      </c>
      <c r="N529" s="5"/>
      <c r="O529" s="5">
        <v>0.41</v>
      </c>
      <c r="P529" s="22">
        <v>99.420000000000016</v>
      </c>
      <c r="Q529" s="7">
        <v>87.0702266175049</v>
      </c>
      <c r="R529" s="2"/>
    </row>
    <row r="530" spans="1:20" x14ac:dyDescent="0.2">
      <c r="A530" s="6" t="s">
        <v>499</v>
      </c>
      <c r="B530" s="6" t="s">
        <v>0</v>
      </c>
      <c r="C530" s="6" t="s">
        <v>507</v>
      </c>
      <c r="D530" s="20" t="s">
        <v>456</v>
      </c>
      <c r="E530" s="5">
        <v>38.86</v>
      </c>
      <c r="F530" s="5">
        <v>0.03</v>
      </c>
      <c r="G530" s="5">
        <v>0.06</v>
      </c>
      <c r="H530" s="5"/>
      <c r="I530" s="5">
        <v>11.24</v>
      </c>
      <c r="J530" s="5">
        <v>0.13</v>
      </c>
      <c r="K530" s="5">
        <v>48.4</v>
      </c>
      <c r="L530" s="5">
        <v>0.12</v>
      </c>
      <c r="M530" s="3">
        <v>0.06</v>
      </c>
      <c r="N530" s="5">
        <v>0.01</v>
      </c>
      <c r="O530" s="5">
        <v>0.39</v>
      </c>
      <c r="P530" s="22">
        <v>99.300000000000011</v>
      </c>
      <c r="Q530" s="7">
        <v>88.473632689178203</v>
      </c>
      <c r="R530" s="2"/>
    </row>
    <row r="531" spans="1:20" x14ac:dyDescent="0.2">
      <c r="A531" s="6" t="s">
        <v>500</v>
      </c>
      <c r="B531" s="6" t="s">
        <v>0</v>
      </c>
      <c r="C531" s="6" t="s">
        <v>507</v>
      </c>
      <c r="D531" s="20" t="s">
        <v>456</v>
      </c>
      <c r="E531" s="5">
        <v>39.39</v>
      </c>
      <c r="F531" s="5">
        <v>0.03</v>
      </c>
      <c r="G531" s="5">
        <v>0.04</v>
      </c>
      <c r="H531" s="5"/>
      <c r="I531" s="5">
        <v>9.8699999999999992</v>
      </c>
      <c r="J531" s="5">
        <v>0.14000000000000001</v>
      </c>
      <c r="K531" s="5">
        <v>49.21</v>
      </c>
      <c r="L531" s="5">
        <v>0.05</v>
      </c>
      <c r="M531" s="3">
        <v>0.11</v>
      </c>
      <c r="N531" s="5">
        <v>0.01</v>
      </c>
      <c r="O531" s="5">
        <v>0.37</v>
      </c>
      <c r="P531" s="22">
        <v>99.220000000000013</v>
      </c>
      <c r="Q531" s="7">
        <v>89.886198051312221</v>
      </c>
      <c r="R531" s="2"/>
    </row>
    <row r="532" spans="1:20" x14ac:dyDescent="0.2">
      <c r="A532" s="6" t="s">
        <v>501</v>
      </c>
      <c r="B532" s="6" t="s">
        <v>0</v>
      </c>
      <c r="C532" s="6" t="s">
        <v>507</v>
      </c>
      <c r="D532" s="20" t="s">
        <v>456</v>
      </c>
      <c r="E532" s="5">
        <v>39.35</v>
      </c>
      <c r="F532" s="5">
        <v>0.06</v>
      </c>
      <c r="G532" s="5">
        <v>0.05</v>
      </c>
      <c r="H532" s="5"/>
      <c r="I532" s="5">
        <v>10.71</v>
      </c>
      <c r="J532" s="5">
        <v>0.16</v>
      </c>
      <c r="K532" s="5">
        <v>48.42</v>
      </c>
      <c r="L532" s="5">
        <v>0.04</v>
      </c>
      <c r="N532" s="5"/>
      <c r="O532" s="5">
        <v>0.38</v>
      </c>
      <c r="P532" s="22">
        <v>99.17</v>
      </c>
      <c r="Q532" s="7">
        <v>88.961175143356755</v>
      </c>
      <c r="R532" s="2"/>
    </row>
    <row r="533" spans="1:20" x14ac:dyDescent="0.2">
      <c r="A533" s="6" t="s">
        <v>502</v>
      </c>
      <c r="B533" s="6" t="s">
        <v>0</v>
      </c>
      <c r="C533" s="6" t="s">
        <v>507</v>
      </c>
      <c r="D533" s="20" t="s">
        <v>456</v>
      </c>
      <c r="E533" s="5">
        <v>38.24</v>
      </c>
      <c r="F533" s="5">
        <v>0.05</v>
      </c>
      <c r="G533" s="5">
        <v>0.04</v>
      </c>
      <c r="H533" s="5">
        <v>0.1</v>
      </c>
      <c r="I533" s="5">
        <v>9.6300000000000008</v>
      </c>
      <c r="J533" s="5">
        <v>0.14000000000000001</v>
      </c>
      <c r="K533" s="5">
        <v>50.72</v>
      </c>
      <c r="L533" s="5">
        <v>0.1</v>
      </c>
      <c r="M533" s="3">
        <v>0.01</v>
      </c>
      <c r="N533" s="5"/>
      <c r="O533" s="5">
        <v>0.36</v>
      </c>
      <c r="P533" s="22">
        <v>99.39</v>
      </c>
      <c r="Q533" s="7">
        <v>90.373953213735774</v>
      </c>
      <c r="R533" s="2"/>
    </row>
    <row r="534" spans="1:20" x14ac:dyDescent="0.2">
      <c r="A534" s="6" t="s">
        <v>503</v>
      </c>
      <c r="B534" s="6" t="s">
        <v>0</v>
      </c>
      <c r="C534" s="6" t="s">
        <v>507</v>
      </c>
      <c r="D534" s="20" t="s">
        <v>456</v>
      </c>
      <c r="E534" s="5">
        <v>40.76</v>
      </c>
      <c r="F534" s="5">
        <v>0.03</v>
      </c>
      <c r="G534" s="5">
        <v>0.05</v>
      </c>
      <c r="H534" s="5"/>
      <c r="I534" s="5">
        <v>10.42</v>
      </c>
      <c r="J534" s="5">
        <v>0.15</v>
      </c>
      <c r="K534" s="5">
        <v>47.5</v>
      </c>
      <c r="L534" s="5">
        <v>0.03</v>
      </c>
      <c r="N534" s="5">
        <v>0.01</v>
      </c>
      <c r="O534" s="5">
        <v>0.39</v>
      </c>
      <c r="P534" s="22">
        <v>99.34</v>
      </c>
      <c r="Q534" s="7">
        <v>89.042104123009565</v>
      </c>
      <c r="R534" s="2"/>
    </row>
    <row r="535" spans="1:20" x14ac:dyDescent="0.2">
      <c r="A535" s="6" t="s">
        <v>504</v>
      </c>
      <c r="B535" s="6" t="s">
        <v>0</v>
      </c>
      <c r="C535" s="6" t="s">
        <v>507</v>
      </c>
      <c r="D535" s="20" t="s">
        <v>456</v>
      </c>
      <c r="E535" s="5">
        <v>41.12</v>
      </c>
      <c r="F535" s="5">
        <v>0.03</v>
      </c>
      <c r="G535" s="5">
        <v>0.04</v>
      </c>
      <c r="H535" s="5">
        <v>0.02</v>
      </c>
      <c r="I535" s="5">
        <v>10.28</v>
      </c>
      <c r="J535" s="5">
        <v>0.15</v>
      </c>
      <c r="K535" s="5">
        <v>47.84</v>
      </c>
      <c r="L535" s="5">
        <v>7.0000000000000007E-2</v>
      </c>
      <c r="M535" s="3">
        <v>0.02</v>
      </c>
      <c r="N535" s="5"/>
      <c r="O535" s="5">
        <v>0.37</v>
      </c>
      <c r="P535" s="22">
        <v>99.94</v>
      </c>
      <c r="Q535" s="7">
        <v>89.242058705935563</v>
      </c>
      <c r="R535" s="2"/>
    </row>
    <row r="536" spans="1:20" x14ac:dyDescent="0.2">
      <c r="A536" s="6" t="s">
        <v>505</v>
      </c>
      <c r="B536" s="6" t="s">
        <v>0</v>
      </c>
      <c r="C536" s="6" t="s">
        <v>507</v>
      </c>
      <c r="D536" s="20" t="s">
        <v>456</v>
      </c>
      <c r="E536" s="5">
        <v>40.46</v>
      </c>
      <c r="F536" s="5">
        <v>0.04</v>
      </c>
      <c r="G536" s="5">
        <v>7.0000000000000007E-2</v>
      </c>
      <c r="H536" s="5">
        <v>7.0000000000000007E-2</v>
      </c>
      <c r="I536" s="5">
        <v>10.74</v>
      </c>
      <c r="J536" s="5">
        <v>0.13</v>
      </c>
      <c r="K536" s="5">
        <v>47.38</v>
      </c>
      <c r="L536" s="5">
        <v>0.12</v>
      </c>
      <c r="M536" s="3">
        <v>0.03</v>
      </c>
      <c r="N536" s="5"/>
      <c r="O536" s="5">
        <v>0.23</v>
      </c>
      <c r="P536" s="22">
        <v>99.270000000000024</v>
      </c>
      <c r="Q536" s="7">
        <v>88.718172428052711</v>
      </c>
      <c r="R536" s="2"/>
    </row>
    <row r="537" spans="1:20" x14ac:dyDescent="0.2">
      <c r="A537" s="6" t="s">
        <v>506</v>
      </c>
      <c r="B537" s="6" t="s">
        <v>0</v>
      </c>
      <c r="C537" s="6" t="s">
        <v>507</v>
      </c>
      <c r="D537" s="20" t="s">
        <v>456</v>
      </c>
      <c r="E537" s="5">
        <v>40.99</v>
      </c>
      <c r="F537" s="5"/>
      <c r="G537" s="5">
        <v>0.06</v>
      </c>
      <c r="H537" s="5"/>
      <c r="I537" s="5">
        <v>10.06</v>
      </c>
      <c r="J537" s="5">
        <v>0.14000000000000001</v>
      </c>
      <c r="K537" s="5">
        <v>48.24</v>
      </c>
      <c r="L537" s="5">
        <v>0.11</v>
      </c>
      <c r="M537" s="3">
        <v>0.01</v>
      </c>
      <c r="N537" s="5">
        <v>0.01</v>
      </c>
      <c r="O537" s="5">
        <v>0.39</v>
      </c>
      <c r="P537" s="22">
        <v>100.01000000000002</v>
      </c>
      <c r="Q537" s="7">
        <v>89.526325186773519</v>
      </c>
      <c r="R537" s="2"/>
    </row>
    <row r="538" spans="1:20" x14ac:dyDescent="0.2">
      <c r="A538" s="6"/>
      <c r="B538" s="6"/>
      <c r="C538" s="6"/>
      <c r="D538" s="20"/>
      <c r="E538" s="5"/>
      <c r="F538" s="5"/>
      <c r="G538" s="5"/>
      <c r="H538" s="5"/>
      <c r="I538" s="5"/>
      <c r="J538" s="5"/>
      <c r="K538" s="5"/>
      <c r="L538" s="2"/>
      <c r="M538" s="5"/>
      <c r="N538" s="22"/>
      <c r="O538" s="22"/>
      <c r="P538" s="2"/>
      <c r="Q538" s="7"/>
    </row>
    <row r="539" spans="1:20" ht="13.5" x14ac:dyDescent="0.25">
      <c r="A539" s="35" t="s">
        <v>608</v>
      </c>
      <c r="B539" s="6"/>
      <c r="C539" s="6"/>
      <c r="D539" s="20"/>
      <c r="E539" s="5"/>
      <c r="F539" s="5"/>
      <c r="G539" s="5"/>
      <c r="H539" s="5"/>
      <c r="I539" s="5"/>
      <c r="J539" s="5"/>
      <c r="K539" s="5"/>
      <c r="L539" s="2"/>
      <c r="M539" s="5"/>
      <c r="N539" s="22"/>
      <c r="O539" s="22"/>
      <c r="P539" s="2"/>
      <c r="Q539" s="7"/>
    </row>
    <row r="540" spans="1:20" x14ac:dyDescent="0.2">
      <c r="A540" s="6" t="s">
        <v>565</v>
      </c>
      <c r="B540" s="6" t="s">
        <v>0</v>
      </c>
      <c r="C540" s="1" t="s">
        <v>573</v>
      </c>
      <c r="D540" s="18" t="s">
        <v>574</v>
      </c>
      <c r="E540" s="5">
        <v>40.83</v>
      </c>
      <c r="F540" s="5">
        <v>0.01</v>
      </c>
      <c r="G540" s="5">
        <v>0</v>
      </c>
      <c r="H540" s="5">
        <v>0.01</v>
      </c>
      <c r="I540" s="5">
        <v>10</v>
      </c>
      <c r="J540" s="5">
        <v>0.14000000000000001</v>
      </c>
      <c r="K540" s="5">
        <v>47.9</v>
      </c>
      <c r="L540" s="2">
        <v>0.05</v>
      </c>
      <c r="M540" s="5">
        <v>0</v>
      </c>
      <c r="N540" s="22">
        <v>0</v>
      </c>
      <c r="O540" s="22">
        <v>0.37</v>
      </c>
      <c r="P540" s="2">
        <v>99.31</v>
      </c>
      <c r="Q540" s="7">
        <v>89.516091021056369</v>
      </c>
      <c r="R540" s="2"/>
      <c r="T540" s="5"/>
    </row>
    <row r="541" spans="1:20" x14ac:dyDescent="0.2">
      <c r="A541" s="6" t="s">
        <v>566</v>
      </c>
      <c r="B541" s="6" t="s">
        <v>0</v>
      </c>
      <c r="C541" s="1" t="s">
        <v>573</v>
      </c>
      <c r="D541" s="18" t="s">
        <v>574</v>
      </c>
      <c r="E541" s="5">
        <v>41.35</v>
      </c>
      <c r="F541" s="5">
        <v>0.02</v>
      </c>
      <c r="G541" s="5">
        <v>0.01</v>
      </c>
      <c r="H541" s="5">
        <v>0.02</v>
      </c>
      <c r="I541" s="5">
        <v>8.34</v>
      </c>
      <c r="J541" s="5">
        <v>0.12</v>
      </c>
      <c r="K541" s="5">
        <v>48.88</v>
      </c>
      <c r="L541" s="2">
        <v>0.06</v>
      </c>
      <c r="M541" s="5">
        <v>0</v>
      </c>
      <c r="N541" s="22">
        <v>0</v>
      </c>
      <c r="O541" s="22">
        <v>0.4</v>
      </c>
      <c r="P541" s="2">
        <v>99.2</v>
      </c>
      <c r="Q541" s="7">
        <v>91.26437865594464</v>
      </c>
      <c r="R541" s="2"/>
      <c r="T541" s="5"/>
    </row>
    <row r="542" spans="1:20" x14ac:dyDescent="0.2">
      <c r="A542" s="6" t="s">
        <v>567</v>
      </c>
      <c r="B542" s="6" t="s">
        <v>0</v>
      </c>
      <c r="C542" s="1" t="s">
        <v>573</v>
      </c>
      <c r="D542" s="18" t="s">
        <v>574</v>
      </c>
      <c r="E542" s="5">
        <v>41.05</v>
      </c>
      <c r="F542" s="5">
        <v>0.01</v>
      </c>
      <c r="G542" s="5">
        <v>0</v>
      </c>
      <c r="H542" s="5">
        <v>0</v>
      </c>
      <c r="I542" s="5">
        <v>9.9600000000000009</v>
      </c>
      <c r="J542" s="5">
        <v>0.14000000000000001</v>
      </c>
      <c r="K542" s="5">
        <v>47.67</v>
      </c>
      <c r="L542" s="2">
        <v>0.04</v>
      </c>
      <c r="M542" s="5">
        <v>0</v>
      </c>
      <c r="N542" s="22">
        <v>0.01</v>
      </c>
      <c r="O542" s="22">
        <v>0.36</v>
      </c>
      <c r="P542" s="2">
        <v>99.23</v>
      </c>
      <c r="Q542" s="7">
        <v>89.508531857399575</v>
      </c>
      <c r="R542" s="2"/>
      <c r="T542" s="5"/>
    </row>
    <row r="543" spans="1:20" x14ac:dyDescent="0.2">
      <c r="A543" s="6" t="s">
        <v>568</v>
      </c>
      <c r="B543" s="6" t="s">
        <v>0</v>
      </c>
      <c r="C543" s="1" t="s">
        <v>573</v>
      </c>
      <c r="D543" s="18" t="s">
        <v>574</v>
      </c>
      <c r="E543" s="5">
        <v>41.03</v>
      </c>
      <c r="F543" s="5">
        <v>0</v>
      </c>
      <c r="G543" s="5">
        <v>0.01</v>
      </c>
      <c r="H543" s="5">
        <v>0.01</v>
      </c>
      <c r="I543" s="5">
        <v>9.27</v>
      </c>
      <c r="J543" s="5">
        <v>0.14000000000000001</v>
      </c>
      <c r="K543" s="5">
        <v>48.25</v>
      </c>
      <c r="L543" s="2">
        <v>0.03</v>
      </c>
      <c r="M543" s="5">
        <v>0</v>
      </c>
      <c r="N543" s="22">
        <v>0</v>
      </c>
      <c r="O543" s="22">
        <v>0.37</v>
      </c>
      <c r="P543" s="2">
        <v>99.1</v>
      </c>
      <c r="Q543" s="7">
        <v>90.270593269365889</v>
      </c>
      <c r="R543" s="2"/>
      <c r="T543" s="5"/>
    </row>
    <row r="544" spans="1:20" x14ac:dyDescent="0.2">
      <c r="A544" s="6" t="s">
        <v>569</v>
      </c>
      <c r="B544" s="6" t="s">
        <v>0</v>
      </c>
      <c r="C544" s="1" t="s">
        <v>573</v>
      </c>
      <c r="D544" s="18" t="s">
        <v>574</v>
      </c>
      <c r="E544" s="5">
        <v>40.9</v>
      </c>
      <c r="F544" s="5">
        <v>0</v>
      </c>
      <c r="G544" s="5">
        <v>0.01</v>
      </c>
      <c r="H544" s="5">
        <v>0.02</v>
      </c>
      <c r="I544" s="5">
        <v>9.65</v>
      </c>
      <c r="J544" s="5">
        <v>0.13</v>
      </c>
      <c r="K544" s="5">
        <v>47.71</v>
      </c>
      <c r="L544" s="2">
        <v>0.06</v>
      </c>
      <c r="M544" s="5">
        <v>0</v>
      </c>
      <c r="N544" s="22">
        <v>0.01</v>
      </c>
      <c r="O544" s="22">
        <v>0.36</v>
      </c>
      <c r="P544" s="2">
        <v>98.84</v>
      </c>
      <c r="Q544" s="7">
        <v>89.809450942082435</v>
      </c>
      <c r="R544" s="2"/>
      <c r="T544" s="5"/>
    </row>
    <row r="545" spans="1:20" x14ac:dyDescent="0.2">
      <c r="A545" s="6" t="s">
        <v>570</v>
      </c>
      <c r="B545" s="6" t="s">
        <v>0</v>
      </c>
      <c r="C545" s="1" t="s">
        <v>573</v>
      </c>
      <c r="D545" s="18" t="s">
        <v>574</v>
      </c>
      <c r="E545" s="5">
        <v>41.09</v>
      </c>
      <c r="F545" s="5">
        <v>0</v>
      </c>
      <c r="G545" s="5">
        <v>0</v>
      </c>
      <c r="H545" s="5">
        <v>0.02</v>
      </c>
      <c r="I545" s="5">
        <v>9.75</v>
      </c>
      <c r="J545" s="5">
        <v>0.13</v>
      </c>
      <c r="K545" s="5">
        <v>47.87</v>
      </c>
      <c r="L545" s="2">
        <v>0.03</v>
      </c>
      <c r="M545" s="5">
        <v>0.01</v>
      </c>
      <c r="N545" s="22">
        <v>0.01</v>
      </c>
      <c r="O545" s="22">
        <v>0.38</v>
      </c>
      <c r="P545" s="2">
        <v>99.28</v>
      </c>
      <c r="Q545" s="7">
        <v>89.745563015311134</v>
      </c>
      <c r="R545" s="2"/>
      <c r="T545" s="5"/>
    </row>
    <row r="546" spans="1:20" x14ac:dyDescent="0.2">
      <c r="A546" s="6" t="s">
        <v>571</v>
      </c>
      <c r="B546" s="6" t="s">
        <v>0</v>
      </c>
      <c r="C546" s="1" t="s">
        <v>573</v>
      </c>
      <c r="D546" s="18" t="s">
        <v>574</v>
      </c>
      <c r="E546" s="5">
        <v>40.799999999999997</v>
      </c>
      <c r="F546" s="5">
        <v>0.02</v>
      </c>
      <c r="G546" s="5">
        <v>0</v>
      </c>
      <c r="H546" s="5">
        <v>0.01</v>
      </c>
      <c r="I546" s="5">
        <v>9.89</v>
      </c>
      <c r="J546" s="5">
        <v>0.13</v>
      </c>
      <c r="K546" s="5">
        <v>47.65</v>
      </c>
      <c r="L546" s="2">
        <v>0.05</v>
      </c>
      <c r="M546" s="5">
        <v>0</v>
      </c>
      <c r="N546" s="22">
        <v>0</v>
      </c>
      <c r="O546" s="22">
        <v>0.37</v>
      </c>
      <c r="P546" s="2">
        <v>98.92</v>
      </c>
      <c r="Q546" s="7">
        <v>89.570660407254138</v>
      </c>
      <c r="R546" s="2"/>
      <c r="T546" s="5"/>
    </row>
    <row r="547" spans="1:20" x14ac:dyDescent="0.2">
      <c r="A547" s="6" t="s">
        <v>572</v>
      </c>
      <c r="B547" s="6" t="s">
        <v>0</v>
      </c>
      <c r="C547" s="1" t="s">
        <v>573</v>
      </c>
      <c r="D547" s="18" t="s">
        <v>574</v>
      </c>
      <c r="E547" s="5">
        <v>40.83</v>
      </c>
      <c r="F547" s="5">
        <v>0</v>
      </c>
      <c r="G547" s="5">
        <v>0.01</v>
      </c>
      <c r="H547" s="5">
        <v>0.03</v>
      </c>
      <c r="I547" s="5">
        <v>9.8699999999999992</v>
      </c>
      <c r="J547" s="5">
        <v>0.13</v>
      </c>
      <c r="K547" s="5">
        <v>47.7</v>
      </c>
      <c r="L547" s="2">
        <v>0.05</v>
      </c>
      <c r="M547" s="5">
        <v>0</v>
      </c>
      <c r="N547" s="22">
        <v>0</v>
      </c>
      <c r="O547" s="22">
        <v>0.36</v>
      </c>
      <c r="P547" s="2">
        <v>98.98</v>
      </c>
      <c r="Q547" s="7">
        <v>89.599332902331042</v>
      </c>
      <c r="R547" s="2"/>
      <c r="T547" s="5"/>
    </row>
    <row r="548" spans="1:20" x14ac:dyDescent="0.2">
      <c r="A548" s="6" t="s">
        <v>577</v>
      </c>
      <c r="B548" s="6" t="s">
        <v>0</v>
      </c>
      <c r="C548" s="1" t="s">
        <v>573</v>
      </c>
      <c r="D548" s="18" t="s">
        <v>575</v>
      </c>
      <c r="E548" s="5">
        <v>40.795000000000002</v>
      </c>
      <c r="F548" s="5"/>
      <c r="G548" s="5"/>
      <c r="H548" s="5"/>
      <c r="I548" s="5">
        <v>10.086500000000001</v>
      </c>
      <c r="J548" s="5">
        <v>0.11550000000000001</v>
      </c>
      <c r="K548" s="5">
        <v>50.100999999999999</v>
      </c>
      <c r="L548" s="2">
        <v>4.0500000000000001E-2</v>
      </c>
      <c r="M548" s="5"/>
      <c r="N548" s="22"/>
      <c r="O548" s="22">
        <v>0.33500000000000002</v>
      </c>
      <c r="P548" s="2">
        <v>101.88699999999999</v>
      </c>
      <c r="Q548" s="7">
        <v>89.852020273658013</v>
      </c>
      <c r="R548" s="2"/>
      <c r="T548" s="5"/>
    </row>
    <row r="549" spans="1:20" x14ac:dyDescent="0.2">
      <c r="A549" s="6" t="s">
        <v>578</v>
      </c>
      <c r="B549" s="6" t="s">
        <v>0</v>
      </c>
      <c r="C549" s="1" t="s">
        <v>573</v>
      </c>
      <c r="D549" s="18" t="s">
        <v>575</v>
      </c>
      <c r="E549" s="5">
        <v>40.452333333333335</v>
      </c>
      <c r="F549" s="5"/>
      <c r="G549" s="5"/>
      <c r="H549" s="5"/>
      <c r="I549" s="5">
        <v>10.144666666666666</v>
      </c>
      <c r="J549" s="5">
        <v>0.13700000000000001</v>
      </c>
      <c r="K549" s="5">
        <v>49.608666666666672</v>
      </c>
      <c r="L549" s="2">
        <v>3.5333333333333335E-2</v>
      </c>
      <c r="M549" s="5"/>
      <c r="N549" s="22"/>
      <c r="O549" s="22">
        <v>0.33533333333333332</v>
      </c>
      <c r="P549" s="2">
        <v>100.925</v>
      </c>
      <c r="Q549" s="7">
        <v>89.708653282506461</v>
      </c>
      <c r="R549" s="2"/>
      <c r="T549" s="5"/>
    </row>
    <row r="550" spans="1:20" x14ac:dyDescent="0.2">
      <c r="A550" s="6" t="s">
        <v>579</v>
      </c>
      <c r="B550" s="6" t="s">
        <v>0</v>
      </c>
      <c r="C550" s="1" t="s">
        <v>573</v>
      </c>
      <c r="D550" s="18" t="s">
        <v>575</v>
      </c>
      <c r="E550" s="5">
        <v>40.552</v>
      </c>
      <c r="F550" s="5"/>
      <c r="G550" s="5"/>
      <c r="H550" s="5"/>
      <c r="I550" s="5">
        <v>9.9254999999999995</v>
      </c>
      <c r="J550" s="5">
        <v>0.14100000000000001</v>
      </c>
      <c r="K550" s="5">
        <v>50.478999999999999</v>
      </c>
      <c r="L550" s="2">
        <v>3.9E-2</v>
      </c>
      <c r="M550" s="5"/>
      <c r="N550" s="22"/>
      <c r="O550" s="22">
        <v>0.35699999999999998</v>
      </c>
      <c r="P550" s="2">
        <v>101.5185</v>
      </c>
      <c r="Q550" s="7">
        <v>90.065257978472928</v>
      </c>
      <c r="R550" s="2"/>
      <c r="T550" s="5"/>
    </row>
    <row r="551" spans="1:20" x14ac:dyDescent="0.2">
      <c r="A551" s="6" t="s">
        <v>580</v>
      </c>
      <c r="B551" s="6" t="s">
        <v>0</v>
      </c>
      <c r="C551" s="1" t="s">
        <v>573</v>
      </c>
      <c r="D551" s="18" t="s">
        <v>575</v>
      </c>
      <c r="E551" s="5">
        <v>40.996000000000002</v>
      </c>
      <c r="F551" s="5"/>
      <c r="G551" s="5"/>
      <c r="H551" s="5"/>
      <c r="I551" s="5">
        <v>9.5876666666666654</v>
      </c>
      <c r="J551" s="5">
        <v>0.15733333333333333</v>
      </c>
      <c r="K551" s="5">
        <v>50.427666666666674</v>
      </c>
      <c r="L551" s="2">
        <v>2.7333333333333334E-2</v>
      </c>
      <c r="M551" s="5"/>
      <c r="N551" s="22"/>
      <c r="O551" s="22">
        <v>0.34133333333333332</v>
      </c>
      <c r="P551" s="2">
        <v>101.61633333333334</v>
      </c>
      <c r="Q551" s="7">
        <v>90.361987731247112</v>
      </c>
      <c r="R551" s="2"/>
      <c r="T551" s="5"/>
    </row>
    <row r="552" spans="1:20" x14ac:dyDescent="0.2">
      <c r="A552" s="6" t="s">
        <v>581</v>
      </c>
      <c r="B552" s="6" t="s">
        <v>0</v>
      </c>
      <c r="C552" s="1" t="s">
        <v>573</v>
      </c>
      <c r="D552" s="18" t="s">
        <v>575</v>
      </c>
      <c r="E552" s="5">
        <v>40.643666666666661</v>
      </c>
      <c r="F552" s="5"/>
      <c r="G552" s="5"/>
      <c r="H552" s="5"/>
      <c r="I552" s="5">
        <v>10.036000000000001</v>
      </c>
      <c r="J552" s="5">
        <v>0.13100000000000001</v>
      </c>
      <c r="K552" s="5">
        <v>50.130666666666663</v>
      </c>
      <c r="L552" s="2">
        <v>4.5666666666666668E-2</v>
      </c>
      <c r="M552" s="5"/>
      <c r="N552" s="22"/>
      <c r="O552" s="22">
        <v>0.33666666666666667</v>
      </c>
      <c r="P552" s="2">
        <v>101.36233333333331</v>
      </c>
      <c r="Q552" s="7">
        <v>89.903070098555432</v>
      </c>
      <c r="R552" s="2"/>
      <c r="T552" s="5"/>
    </row>
    <row r="553" spans="1:20" x14ac:dyDescent="0.2">
      <c r="A553" s="6" t="s">
        <v>582</v>
      </c>
      <c r="B553" s="6" t="s">
        <v>0</v>
      </c>
      <c r="C553" s="1" t="s">
        <v>573</v>
      </c>
      <c r="D553" s="18" t="s">
        <v>575</v>
      </c>
      <c r="E553" s="5">
        <v>40.628999999999998</v>
      </c>
      <c r="F553" s="5"/>
      <c r="G553" s="5"/>
      <c r="H553" s="5"/>
      <c r="I553" s="5">
        <v>10.589666666666668</v>
      </c>
      <c r="J553" s="5">
        <v>0.17066666666666666</v>
      </c>
      <c r="K553" s="5">
        <v>49.964333333333336</v>
      </c>
      <c r="L553" s="2">
        <v>2.866666666666667E-2</v>
      </c>
      <c r="M553" s="5"/>
      <c r="N553" s="22"/>
      <c r="O553" s="22">
        <v>0.36966666666666664</v>
      </c>
      <c r="P553" s="2">
        <v>101.77</v>
      </c>
      <c r="Q553" s="7">
        <v>89.373535903920398</v>
      </c>
      <c r="R553" s="2"/>
      <c r="T553" s="5"/>
    </row>
    <row r="554" spans="1:20" x14ac:dyDescent="0.2">
      <c r="A554" s="6" t="s">
        <v>583</v>
      </c>
      <c r="B554" s="6" t="s">
        <v>0</v>
      </c>
      <c r="C554" s="1" t="s">
        <v>573</v>
      </c>
      <c r="D554" s="18" t="s">
        <v>575</v>
      </c>
      <c r="E554" s="5">
        <v>40.858500000000006</v>
      </c>
      <c r="F554" s="5"/>
      <c r="G554" s="5"/>
      <c r="H554" s="5"/>
      <c r="I554" s="5">
        <v>10.132</v>
      </c>
      <c r="J554" s="5">
        <v>0.1605</v>
      </c>
      <c r="K554" s="5">
        <v>50.357999999999997</v>
      </c>
      <c r="L554" s="2">
        <v>3.1E-2</v>
      </c>
      <c r="M554" s="5"/>
      <c r="N554" s="22"/>
      <c r="O554" s="22">
        <v>0.33850000000000002</v>
      </c>
      <c r="P554" s="2">
        <v>101.9105</v>
      </c>
      <c r="Q554" s="7">
        <v>89.857632862061948</v>
      </c>
      <c r="R554" s="2"/>
      <c r="T554" s="5"/>
    </row>
    <row r="555" spans="1:20" x14ac:dyDescent="0.2">
      <c r="A555" s="6" t="s">
        <v>584</v>
      </c>
      <c r="B555" s="6" t="s">
        <v>0</v>
      </c>
      <c r="C555" s="1" t="s">
        <v>573</v>
      </c>
      <c r="D555" s="18" t="s">
        <v>575</v>
      </c>
      <c r="E555" s="5">
        <v>40.854666666666667</v>
      </c>
      <c r="F555" s="5"/>
      <c r="G555" s="5"/>
      <c r="H555" s="5"/>
      <c r="I555" s="5">
        <v>10.322666666666665</v>
      </c>
      <c r="J555" s="5">
        <v>0.13066666666666668</v>
      </c>
      <c r="K555" s="5">
        <v>50.156000000000006</v>
      </c>
      <c r="L555" s="2">
        <v>3.1E-2</v>
      </c>
      <c r="M555" s="5"/>
      <c r="N555" s="22"/>
      <c r="O555" s="22">
        <v>0.35666666666666669</v>
      </c>
      <c r="P555" s="2">
        <v>101.92400000000002</v>
      </c>
      <c r="Q555" s="7">
        <v>89.649218009767537</v>
      </c>
      <c r="R555" s="2"/>
      <c r="T555" s="5"/>
    </row>
    <row r="556" spans="1:20" x14ac:dyDescent="0.2">
      <c r="A556" s="6" t="s">
        <v>585</v>
      </c>
      <c r="B556" s="6" t="s">
        <v>0</v>
      </c>
      <c r="C556" s="1" t="s">
        <v>573</v>
      </c>
      <c r="D556" s="18" t="s">
        <v>575</v>
      </c>
      <c r="E556" s="5">
        <v>41.031499999999994</v>
      </c>
      <c r="F556" s="5"/>
      <c r="G556" s="5"/>
      <c r="H556" s="5"/>
      <c r="I556" s="5">
        <v>9.91</v>
      </c>
      <c r="J556" s="5">
        <v>0.14599999999999999</v>
      </c>
      <c r="K556" s="5">
        <v>50.669499999999999</v>
      </c>
      <c r="L556" s="2">
        <v>0.05</v>
      </c>
      <c r="M556" s="5"/>
      <c r="N556" s="22"/>
      <c r="O556" s="22">
        <v>0.34399999999999997</v>
      </c>
      <c r="P556" s="2">
        <v>102.2375</v>
      </c>
      <c r="Q556" s="7">
        <v>90.112844172469934</v>
      </c>
      <c r="R556" s="2"/>
      <c r="T556" s="5"/>
    </row>
    <row r="557" spans="1:20" x14ac:dyDescent="0.2">
      <c r="A557" s="6" t="s">
        <v>586</v>
      </c>
      <c r="B557" s="6" t="s">
        <v>0</v>
      </c>
      <c r="C557" s="1" t="s">
        <v>573</v>
      </c>
      <c r="D557" s="18" t="s">
        <v>575</v>
      </c>
      <c r="E557" s="5">
        <v>41.061499999999995</v>
      </c>
      <c r="F557" s="5"/>
      <c r="G557" s="5"/>
      <c r="H557" s="5"/>
      <c r="I557" s="5">
        <v>9.9949999999999992</v>
      </c>
      <c r="J557" s="5">
        <v>0.157</v>
      </c>
      <c r="K557" s="5">
        <v>50.192999999999998</v>
      </c>
      <c r="L557" s="2">
        <v>3.95E-2</v>
      </c>
      <c r="M557" s="5"/>
      <c r="N557" s="22"/>
      <c r="O557" s="22">
        <v>0.36450000000000005</v>
      </c>
      <c r="P557" s="2">
        <v>101.91149999999999</v>
      </c>
      <c r="Q557" s="7">
        <v>89.951407102309403</v>
      </c>
      <c r="R557" s="2"/>
      <c r="T557" s="5"/>
    </row>
    <row r="558" spans="1:20" x14ac:dyDescent="0.2">
      <c r="A558" s="6" t="s">
        <v>587</v>
      </c>
      <c r="B558" s="6" t="s">
        <v>0</v>
      </c>
      <c r="C558" s="1" t="s">
        <v>573</v>
      </c>
      <c r="D558" s="18" t="s">
        <v>575</v>
      </c>
      <c r="E558" s="5">
        <v>40.668999999999997</v>
      </c>
      <c r="F558" s="5"/>
      <c r="G558" s="5"/>
      <c r="H558" s="5"/>
      <c r="I558" s="5">
        <v>10.693999999999999</v>
      </c>
      <c r="J558" s="5">
        <v>0.17449999999999999</v>
      </c>
      <c r="K558" s="5">
        <v>49.664999999999999</v>
      </c>
      <c r="L558" s="2">
        <v>2.7000000000000003E-2</v>
      </c>
      <c r="M558" s="5"/>
      <c r="N558" s="22"/>
      <c r="O558" s="22">
        <v>0.36049999999999999</v>
      </c>
      <c r="P558" s="2">
        <v>101.608</v>
      </c>
      <c r="Q558" s="7">
        <v>89.222417138749378</v>
      </c>
      <c r="R558" s="2"/>
      <c r="T558" s="5"/>
    </row>
    <row r="559" spans="1:20" x14ac:dyDescent="0.2">
      <c r="A559" s="6" t="s">
        <v>588</v>
      </c>
      <c r="B559" s="6" t="s">
        <v>0</v>
      </c>
      <c r="C559" s="1" t="s">
        <v>573</v>
      </c>
      <c r="D559" s="18" t="s">
        <v>575</v>
      </c>
      <c r="E559" s="5">
        <v>40.892499999999998</v>
      </c>
      <c r="F559" s="5"/>
      <c r="G559" s="5"/>
      <c r="H559" s="5"/>
      <c r="I559" s="5">
        <v>9.8904999999999994</v>
      </c>
      <c r="J559" s="5">
        <v>0.13950000000000001</v>
      </c>
      <c r="K559" s="5">
        <v>50.361000000000004</v>
      </c>
      <c r="L559" s="2">
        <v>7.9000000000000001E-2</v>
      </c>
      <c r="M559" s="5"/>
      <c r="N559" s="22"/>
      <c r="O559" s="22">
        <v>0.35050000000000003</v>
      </c>
      <c r="P559" s="2">
        <v>101.7795</v>
      </c>
      <c r="Q559" s="7">
        <v>90.075920039558156</v>
      </c>
      <c r="R559" s="2"/>
      <c r="T559" s="5"/>
    </row>
    <row r="560" spans="1:20" x14ac:dyDescent="0.2">
      <c r="A560" s="6" t="s">
        <v>589</v>
      </c>
      <c r="B560" s="6" t="s">
        <v>0</v>
      </c>
      <c r="C560" s="1" t="s">
        <v>573</v>
      </c>
      <c r="D560" s="18" t="s">
        <v>575</v>
      </c>
      <c r="E560" s="5">
        <v>40.985500000000002</v>
      </c>
      <c r="F560" s="5"/>
      <c r="G560" s="5"/>
      <c r="H560" s="5"/>
      <c r="I560" s="5">
        <v>10.2895</v>
      </c>
      <c r="J560" s="5">
        <v>0.1575</v>
      </c>
      <c r="K560" s="5">
        <v>49.878</v>
      </c>
      <c r="L560" s="2">
        <v>5.7500000000000002E-2</v>
      </c>
      <c r="M560" s="5"/>
      <c r="N560" s="22"/>
      <c r="O560" s="22">
        <v>0.34799999999999998</v>
      </c>
      <c r="P560" s="2">
        <v>101.809</v>
      </c>
      <c r="Q560" s="7">
        <v>89.62748446338729</v>
      </c>
      <c r="R560" s="2"/>
      <c r="T560" s="5"/>
    </row>
    <row r="561" spans="1:20" x14ac:dyDescent="0.2">
      <c r="A561" s="6" t="s">
        <v>590</v>
      </c>
      <c r="B561" s="6" t="s">
        <v>0</v>
      </c>
      <c r="C561" s="1" t="s">
        <v>573</v>
      </c>
      <c r="D561" s="18" t="s">
        <v>575</v>
      </c>
      <c r="E561" s="5">
        <v>40.797499999999999</v>
      </c>
      <c r="F561" s="5"/>
      <c r="G561" s="5"/>
      <c r="H561" s="5"/>
      <c r="I561" s="5">
        <v>10.153500000000001</v>
      </c>
      <c r="J561" s="5">
        <v>0.16</v>
      </c>
      <c r="K561" s="5">
        <v>49.371499999999997</v>
      </c>
      <c r="L561" s="2">
        <v>2.8999999999999998E-2</v>
      </c>
      <c r="M561" s="5"/>
      <c r="N561" s="22"/>
      <c r="O561" s="22">
        <v>0.32200000000000001</v>
      </c>
      <c r="P561" s="2">
        <v>100.8785</v>
      </c>
      <c r="Q561" s="7">
        <v>89.65625744237434</v>
      </c>
      <c r="R561" s="2"/>
      <c r="T561" s="5"/>
    </row>
    <row r="562" spans="1:20" x14ac:dyDescent="0.2">
      <c r="A562" s="6" t="s">
        <v>591</v>
      </c>
      <c r="B562" s="6" t="s">
        <v>0</v>
      </c>
      <c r="C562" s="1" t="s">
        <v>573</v>
      </c>
      <c r="D562" s="18" t="s">
        <v>575</v>
      </c>
      <c r="E562" s="5">
        <v>40.716000000000001</v>
      </c>
      <c r="F562" s="5"/>
      <c r="G562" s="5"/>
      <c r="H562" s="5"/>
      <c r="I562" s="5">
        <v>9.5124999999999993</v>
      </c>
      <c r="J562" s="5">
        <v>0.14100000000000001</v>
      </c>
      <c r="K562" s="5">
        <v>50.273499999999999</v>
      </c>
      <c r="L562" s="2">
        <v>4.8000000000000001E-2</v>
      </c>
      <c r="M562" s="5"/>
      <c r="N562" s="22"/>
      <c r="O562" s="22">
        <v>0.32450000000000001</v>
      </c>
      <c r="P562" s="2">
        <v>101.06</v>
      </c>
      <c r="Q562" s="7">
        <v>90.403788228517968</v>
      </c>
      <c r="R562" s="2"/>
      <c r="T562" s="5"/>
    </row>
    <row r="563" spans="1:20" x14ac:dyDescent="0.2">
      <c r="A563" s="6" t="s">
        <v>592</v>
      </c>
      <c r="B563" s="6" t="s">
        <v>0</v>
      </c>
      <c r="C563" s="1" t="s">
        <v>573</v>
      </c>
      <c r="D563" s="18" t="s">
        <v>575</v>
      </c>
      <c r="E563" s="5">
        <v>40.778999999999996</v>
      </c>
      <c r="F563" s="5"/>
      <c r="G563" s="5"/>
      <c r="H563" s="5"/>
      <c r="I563" s="5">
        <v>10.058499999999999</v>
      </c>
      <c r="J563" s="5">
        <v>0.1195</v>
      </c>
      <c r="K563" s="5">
        <v>50.102000000000004</v>
      </c>
      <c r="L563" s="2">
        <v>2.8500000000000001E-2</v>
      </c>
      <c r="M563" s="5"/>
      <c r="N563" s="22"/>
      <c r="O563" s="22">
        <v>0.3175</v>
      </c>
      <c r="P563" s="2">
        <v>101.4365</v>
      </c>
      <c r="Q563" s="7">
        <v>89.877520909081127</v>
      </c>
      <c r="R563" s="2"/>
      <c r="T563" s="5"/>
    </row>
    <row r="564" spans="1:20" x14ac:dyDescent="0.2">
      <c r="A564" s="6" t="s">
        <v>593</v>
      </c>
      <c r="B564" s="6" t="s">
        <v>0</v>
      </c>
      <c r="C564" s="1" t="s">
        <v>573</v>
      </c>
      <c r="D564" s="18" t="s">
        <v>575</v>
      </c>
      <c r="E564" s="5">
        <v>40.742999999999995</v>
      </c>
      <c r="F564" s="5"/>
      <c r="G564" s="5"/>
      <c r="H564" s="5"/>
      <c r="I564" s="5">
        <v>10.548999999999999</v>
      </c>
      <c r="J564" s="5">
        <v>0.15300000000000002</v>
      </c>
      <c r="K564" s="5">
        <v>49.394499999999994</v>
      </c>
      <c r="L564" s="2">
        <v>2.2499999999999999E-2</v>
      </c>
      <c r="M564" s="5"/>
      <c r="N564" s="22"/>
      <c r="O564" s="22">
        <v>0.33450000000000002</v>
      </c>
      <c r="P564" s="2">
        <v>101.23799999999997</v>
      </c>
      <c r="Q564" s="7">
        <v>89.300923455495607</v>
      </c>
      <c r="R564" s="2"/>
      <c r="T564" s="5"/>
    </row>
    <row r="565" spans="1:20" x14ac:dyDescent="0.2">
      <c r="A565" s="6" t="s">
        <v>594</v>
      </c>
      <c r="B565" s="6" t="s">
        <v>0</v>
      </c>
      <c r="C565" s="1" t="s">
        <v>573</v>
      </c>
      <c r="D565" s="18" t="s">
        <v>575</v>
      </c>
      <c r="E565" s="5">
        <v>40.408999999999999</v>
      </c>
      <c r="F565" s="5"/>
      <c r="G565" s="5"/>
      <c r="H565" s="5"/>
      <c r="I565" s="5">
        <v>10.382999999999999</v>
      </c>
      <c r="J565" s="5">
        <v>0.13900000000000001</v>
      </c>
      <c r="K565" s="5">
        <v>49.576000000000001</v>
      </c>
      <c r="L565" s="2">
        <v>6.3E-2</v>
      </c>
      <c r="M565" s="5"/>
      <c r="N565" s="22"/>
      <c r="O565" s="22">
        <v>0.36899999999999999</v>
      </c>
      <c r="P565" s="2">
        <v>101.04</v>
      </c>
      <c r="Q565" s="7">
        <v>89.486083626663245</v>
      </c>
      <c r="R565" s="2"/>
      <c r="T565" s="5"/>
    </row>
    <row r="566" spans="1:20" x14ac:dyDescent="0.2">
      <c r="A566" s="6" t="s">
        <v>595</v>
      </c>
      <c r="B566" s="6" t="s">
        <v>0</v>
      </c>
      <c r="C566" s="1" t="s">
        <v>573</v>
      </c>
      <c r="D566" s="18" t="s">
        <v>575</v>
      </c>
      <c r="E566" s="5">
        <v>40.597000000000001</v>
      </c>
      <c r="F566" s="5"/>
      <c r="G566" s="5"/>
      <c r="H566" s="5"/>
      <c r="I566" s="5">
        <v>10.311999999999999</v>
      </c>
      <c r="J566" s="5">
        <v>0.16700000000000001</v>
      </c>
      <c r="K566" s="5">
        <v>49.933</v>
      </c>
      <c r="L566" s="2">
        <v>2.1000000000000001E-2</v>
      </c>
      <c r="M566" s="5"/>
      <c r="N566" s="22"/>
      <c r="O566" s="22">
        <v>0.34899999999999998</v>
      </c>
      <c r="P566" s="2">
        <v>101.43300000000001</v>
      </c>
      <c r="Q566" s="7">
        <v>89.617419110006296</v>
      </c>
      <c r="R566" s="2"/>
      <c r="T566" s="5"/>
    </row>
    <row r="567" spans="1:20" x14ac:dyDescent="0.2">
      <c r="A567" s="6" t="s">
        <v>596</v>
      </c>
      <c r="B567" s="6" t="s">
        <v>0</v>
      </c>
      <c r="C567" s="1" t="s">
        <v>573</v>
      </c>
      <c r="D567" s="18" t="s">
        <v>575</v>
      </c>
      <c r="E567" s="5">
        <v>40.515000000000001</v>
      </c>
      <c r="F567" s="5"/>
      <c r="G567" s="5"/>
      <c r="H567" s="5"/>
      <c r="I567" s="5">
        <v>10.132999999999999</v>
      </c>
      <c r="J567" s="5">
        <v>0.1565</v>
      </c>
      <c r="K567" s="5">
        <v>49.5565</v>
      </c>
      <c r="L567" s="2">
        <v>3.85E-2</v>
      </c>
      <c r="M567" s="5"/>
      <c r="N567" s="22"/>
      <c r="O567" s="22">
        <v>0.33050000000000002</v>
      </c>
      <c r="P567" s="2">
        <v>100.80200000000001</v>
      </c>
      <c r="Q567" s="7">
        <v>89.709563309307185</v>
      </c>
      <c r="R567" s="2"/>
      <c r="T567" s="5"/>
    </row>
    <row r="568" spans="1:20" x14ac:dyDescent="0.2">
      <c r="A568" s="6" t="s">
        <v>597</v>
      </c>
      <c r="B568" s="6" t="s">
        <v>0</v>
      </c>
      <c r="C568" s="1" t="s">
        <v>573</v>
      </c>
      <c r="D568" s="18" t="s">
        <v>575</v>
      </c>
      <c r="E568" s="5">
        <v>41.105666666666671</v>
      </c>
      <c r="F568" s="5"/>
      <c r="G568" s="5"/>
      <c r="H568" s="5"/>
      <c r="I568" s="5">
        <v>10.505333333333333</v>
      </c>
      <c r="J568" s="5">
        <v>0.15966666666666665</v>
      </c>
      <c r="K568" s="5">
        <v>49.394000000000005</v>
      </c>
      <c r="L568" s="2">
        <v>5.733333333333334E-2</v>
      </c>
      <c r="M568" s="5"/>
      <c r="N568" s="22"/>
      <c r="O568" s="22">
        <v>0.32833333333333337</v>
      </c>
      <c r="P568" s="2">
        <v>101.64966666666668</v>
      </c>
      <c r="Q568" s="7">
        <v>89.340394077657407</v>
      </c>
      <c r="R568" s="2"/>
      <c r="T568" s="5"/>
    </row>
    <row r="569" spans="1:20" x14ac:dyDescent="0.2">
      <c r="A569" s="6" t="s">
        <v>598</v>
      </c>
      <c r="B569" s="6" t="s">
        <v>0</v>
      </c>
      <c r="C569" s="1" t="s">
        <v>573</v>
      </c>
      <c r="D569" s="18" t="s">
        <v>575</v>
      </c>
      <c r="E569" s="5">
        <v>41.814499999999995</v>
      </c>
      <c r="F569" s="5"/>
      <c r="G569" s="5"/>
      <c r="H569" s="5"/>
      <c r="I569" s="5">
        <v>8.4045000000000005</v>
      </c>
      <c r="J569" s="5">
        <v>0.13150000000000001</v>
      </c>
      <c r="K569" s="5">
        <v>48.222000000000001</v>
      </c>
      <c r="L569" s="2">
        <v>4.1500000000000002E-2</v>
      </c>
      <c r="M569" s="5"/>
      <c r="N569" s="22"/>
      <c r="O569" s="22">
        <v>0.375</v>
      </c>
      <c r="P569" s="2">
        <v>99.018000000000001</v>
      </c>
      <c r="Q569" s="7">
        <v>91.093413590204932</v>
      </c>
      <c r="R569" s="2"/>
      <c r="T569" s="5"/>
    </row>
    <row r="570" spans="1:20" x14ac:dyDescent="0.2">
      <c r="A570" s="6" t="s">
        <v>599</v>
      </c>
      <c r="B570" s="6" t="s">
        <v>0</v>
      </c>
      <c r="C570" s="1" t="s">
        <v>573</v>
      </c>
      <c r="D570" s="18" t="s">
        <v>575</v>
      </c>
      <c r="E570" s="5">
        <v>41.856999999999999</v>
      </c>
      <c r="F570" s="5"/>
      <c r="G570" s="5"/>
      <c r="H570" s="5"/>
      <c r="I570" s="5">
        <v>9.7555000000000014</v>
      </c>
      <c r="J570" s="5">
        <v>0.14599999999999999</v>
      </c>
      <c r="K570" s="5">
        <v>47.445499999999996</v>
      </c>
      <c r="L570" s="2">
        <v>6.9000000000000006E-2</v>
      </c>
      <c r="M570" s="5"/>
      <c r="N570" s="22"/>
      <c r="O570" s="22">
        <v>0.35450000000000004</v>
      </c>
      <c r="P570" s="2">
        <v>99.6935</v>
      </c>
      <c r="Q570" s="7">
        <v>89.65807120711851</v>
      </c>
      <c r="R570" s="2"/>
      <c r="T570" s="5"/>
    </row>
    <row r="571" spans="1:20" x14ac:dyDescent="0.2">
      <c r="A571" s="6" t="s">
        <v>600</v>
      </c>
      <c r="B571" s="6" t="s">
        <v>0</v>
      </c>
      <c r="C571" s="1" t="s">
        <v>576</v>
      </c>
      <c r="D571" s="18" t="s">
        <v>575</v>
      </c>
      <c r="E571" s="5">
        <v>41.933</v>
      </c>
      <c r="F571" s="5"/>
      <c r="G571" s="5"/>
      <c r="H571" s="5"/>
      <c r="I571" s="5">
        <v>10.016</v>
      </c>
      <c r="J571" s="5">
        <v>0.13750000000000001</v>
      </c>
      <c r="K571" s="5">
        <v>47.234499999999997</v>
      </c>
      <c r="L571" s="2">
        <v>3.9E-2</v>
      </c>
      <c r="M571" s="5"/>
      <c r="N571" s="22"/>
      <c r="O571" s="22">
        <v>0.36249999999999999</v>
      </c>
      <c r="P571" s="2">
        <v>99.75</v>
      </c>
      <c r="Q571" s="7">
        <v>89.368881438421838</v>
      </c>
      <c r="R571" s="2"/>
      <c r="T571" s="5"/>
    </row>
    <row r="572" spans="1:20" x14ac:dyDescent="0.2">
      <c r="A572" s="6" t="s">
        <v>601</v>
      </c>
      <c r="B572" s="6" t="s">
        <v>0</v>
      </c>
      <c r="C572" s="1" t="s">
        <v>576</v>
      </c>
      <c r="D572" s="18" t="s">
        <v>575</v>
      </c>
      <c r="E572" s="5">
        <v>42.125500000000002</v>
      </c>
      <c r="F572" s="5"/>
      <c r="G572" s="5"/>
      <c r="H572" s="5"/>
      <c r="I572" s="5">
        <v>10.426</v>
      </c>
      <c r="J572" s="5">
        <v>0.17099999999999999</v>
      </c>
      <c r="K572" s="5">
        <v>47.141500000000001</v>
      </c>
      <c r="L572" s="2">
        <v>3.6500000000000005E-2</v>
      </c>
      <c r="M572" s="5"/>
      <c r="N572" s="22"/>
      <c r="O572" s="22">
        <v>0.36449999999999999</v>
      </c>
      <c r="P572" s="2">
        <v>100.301</v>
      </c>
      <c r="Q572" s="7">
        <v>88.962313886710774</v>
      </c>
      <c r="R572" s="2"/>
      <c r="T572" s="5"/>
    </row>
    <row r="573" spans="1:20" x14ac:dyDescent="0.2">
      <c r="A573" s="6" t="s">
        <v>602</v>
      </c>
      <c r="B573" s="6" t="s">
        <v>0</v>
      </c>
      <c r="C573" s="1" t="s">
        <v>576</v>
      </c>
      <c r="D573" s="18" t="s">
        <v>575</v>
      </c>
      <c r="E573" s="5">
        <v>40.549999999999997</v>
      </c>
      <c r="F573" s="5"/>
      <c r="G573" s="5"/>
      <c r="H573" s="5"/>
      <c r="I573" s="5">
        <v>10.728</v>
      </c>
      <c r="J573" s="5">
        <v>0.16899999999999998</v>
      </c>
      <c r="K573" s="5">
        <v>47.999499999999998</v>
      </c>
      <c r="L573" s="2">
        <v>7.2499999999999995E-2</v>
      </c>
      <c r="M573" s="5"/>
      <c r="N573" s="22"/>
      <c r="O573" s="22">
        <v>0.36149999999999999</v>
      </c>
      <c r="P573" s="2">
        <v>99.929000000000002</v>
      </c>
      <c r="Q573" s="7">
        <v>88.858613740506442</v>
      </c>
    </row>
    <row r="574" spans="1:20" x14ac:dyDescent="0.2">
      <c r="A574" s="6" t="s">
        <v>603</v>
      </c>
      <c r="B574" s="6" t="s">
        <v>0</v>
      </c>
      <c r="C574" s="1" t="s">
        <v>576</v>
      </c>
      <c r="D574" s="18" t="s">
        <v>575</v>
      </c>
      <c r="E574" s="5">
        <v>40.619500000000002</v>
      </c>
      <c r="F574" s="5"/>
      <c r="G574" s="5"/>
      <c r="H574" s="5"/>
      <c r="I574" s="5">
        <v>10.679</v>
      </c>
      <c r="J574" s="5">
        <v>0.16</v>
      </c>
      <c r="K574" s="5">
        <v>47.938000000000002</v>
      </c>
      <c r="L574" s="2">
        <v>7.3499999999999996E-2</v>
      </c>
      <c r="M574" s="5"/>
      <c r="N574" s="22"/>
      <c r="O574" s="22">
        <v>0.38100000000000001</v>
      </c>
      <c r="P574" s="2">
        <v>99.905000000000001</v>
      </c>
      <c r="Q574" s="7">
        <v>88.891201306186943</v>
      </c>
    </row>
    <row r="575" spans="1:20" x14ac:dyDescent="0.2">
      <c r="A575" s="6" t="s">
        <v>604</v>
      </c>
      <c r="B575" s="6" t="s">
        <v>0</v>
      </c>
      <c r="C575" s="1" t="s">
        <v>576</v>
      </c>
      <c r="D575" s="18" t="s">
        <v>575</v>
      </c>
      <c r="E575" s="5">
        <v>41.835999999999999</v>
      </c>
      <c r="F575" s="5"/>
      <c r="G575" s="5"/>
      <c r="H575" s="5"/>
      <c r="I575" s="5">
        <v>10.513999999999999</v>
      </c>
      <c r="J575" s="5">
        <v>0.17</v>
      </c>
      <c r="K575" s="5">
        <v>47.2395</v>
      </c>
      <c r="L575" s="2">
        <v>3.5000000000000003E-2</v>
      </c>
      <c r="M575" s="5"/>
      <c r="N575" s="22"/>
      <c r="O575" s="22">
        <v>0.371</v>
      </c>
      <c r="P575" s="2">
        <v>100.20150000000001</v>
      </c>
      <c r="Q575" s="7">
        <v>88.900020254289146</v>
      </c>
    </row>
    <row r="576" spans="1:20" ht="15.75" x14ac:dyDescent="0.2">
      <c r="A576" s="25" t="s">
        <v>561</v>
      </c>
      <c r="B576" s="25"/>
      <c r="C576" s="25"/>
      <c r="D576" s="2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31"/>
    </row>
    <row r="577" spans="1:19" x14ac:dyDescent="0.2">
      <c r="A577" s="6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30"/>
    </row>
    <row r="578" spans="1:19" x14ac:dyDescent="0.2">
      <c r="A578" s="10" t="s">
        <v>330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6"/>
    </row>
    <row r="579" spans="1:19" x14ac:dyDescent="0.2">
      <c r="A579" s="6" t="s">
        <v>655</v>
      </c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6"/>
    </row>
    <row r="580" spans="1:19" s="11" customFormat="1" x14ac:dyDescent="0.2">
      <c r="A580" s="6" t="s">
        <v>695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9"/>
      <c r="R580" s="29"/>
      <c r="S580" s="7"/>
    </row>
    <row r="581" spans="1:19" x14ac:dyDescent="0.2">
      <c r="A581" s="6" t="s">
        <v>656</v>
      </c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6"/>
    </row>
    <row r="582" spans="1:19" x14ac:dyDescent="0.2">
      <c r="A582" s="2" t="s">
        <v>657</v>
      </c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6"/>
    </row>
    <row r="583" spans="1:19" s="11" customFormat="1" x14ac:dyDescent="0.2">
      <c r="A583" s="11" t="s">
        <v>658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9"/>
      <c r="R583" s="24"/>
    </row>
    <row r="584" spans="1:19" x14ac:dyDescent="0.2">
      <c r="A584" s="2" t="s">
        <v>659</v>
      </c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6"/>
    </row>
    <row r="585" spans="1:19" x14ac:dyDescent="0.2">
      <c r="A585" s="2" t="s">
        <v>660</v>
      </c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6"/>
    </row>
    <row r="586" spans="1:19" x14ac:dyDescent="0.2">
      <c r="A586" s="2" t="s">
        <v>661</v>
      </c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6"/>
    </row>
    <row r="587" spans="1:19" x14ac:dyDescent="0.2">
      <c r="A587" s="2" t="s">
        <v>662</v>
      </c>
    </row>
    <row r="588" spans="1:19" x14ac:dyDescent="0.2">
      <c r="A588" s="2" t="s">
        <v>663</v>
      </c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6"/>
    </row>
    <row r="589" spans="1:19" x14ac:dyDescent="0.2">
      <c r="A589" s="2" t="s">
        <v>664</v>
      </c>
    </row>
    <row r="590" spans="1:19" s="11" customFormat="1" x14ac:dyDescent="0.2">
      <c r="A590" s="2" t="s">
        <v>777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9"/>
      <c r="R590" s="29"/>
      <c r="S590" s="7"/>
    </row>
    <row r="591" spans="1:19" x14ac:dyDescent="0.2">
      <c r="A591" s="2" t="s">
        <v>665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6"/>
    </row>
    <row r="592" spans="1:19" s="11" customFormat="1" x14ac:dyDescent="0.2">
      <c r="A592" s="11" t="s">
        <v>666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9"/>
      <c r="R592" s="24"/>
    </row>
    <row r="593" spans="1:19" s="11" customFormat="1" x14ac:dyDescent="0.2">
      <c r="A593" s="11" t="s">
        <v>667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9"/>
      <c r="R593" s="24"/>
    </row>
    <row r="594" spans="1:19" s="11" customFormat="1" x14ac:dyDescent="0.2">
      <c r="A594" s="11" t="s">
        <v>776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9"/>
      <c r="R594" s="29"/>
      <c r="S594" s="7"/>
    </row>
    <row r="595" spans="1:19" x14ac:dyDescent="0.2">
      <c r="A595" s="2" t="s">
        <v>668</v>
      </c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6"/>
    </row>
    <row r="596" spans="1:19" x14ac:dyDescent="0.2">
      <c r="A596" s="2" t="s">
        <v>669</v>
      </c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6"/>
    </row>
    <row r="597" spans="1:19" s="11" customFormat="1" x14ac:dyDescent="0.2">
      <c r="A597" s="11" t="s">
        <v>670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9"/>
      <c r="R597" s="24"/>
    </row>
    <row r="598" spans="1:19" x14ac:dyDescent="0.2">
      <c r="A598" s="2" t="s">
        <v>671</v>
      </c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6"/>
    </row>
    <row r="599" spans="1:19" x14ac:dyDescent="0.2">
      <c r="A599" s="2" t="s">
        <v>672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6"/>
    </row>
    <row r="600" spans="1:19" s="11" customFormat="1" x14ac:dyDescent="0.2">
      <c r="A600" s="11" t="s">
        <v>673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9"/>
      <c r="R600" s="24"/>
    </row>
    <row r="601" spans="1:19" x14ac:dyDescent="0.2">
      <c r="A601" s="2" t="s">
        <v>674</v>
      </c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6"/>
    </row>
    <row r="602" spans="1:19" x14ac:dyDescent="0.2">
      <c r="A602" s="2" t="s">
        <v>675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6"/>
    </row>
    <row r="603" spans="1:19" x14ac:dyDescent="0.2">
      <c r="A603" s="2" t="s">
        <v>676</v>
      </c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6"/>
    </row>
    <row r="604" spans="1:19" x14ac:dyDescent="0.2">
      <c r="A604" s="2" t="s">
        <v>677</v>
      </c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6"/>
    </row>
    <row r="605" spans="1:19" x14ac:dyDescent="0.2">
      <c r="A605" s="2" t="s">
        <v>678</v>
      </c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6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" style="2"/>
    <col min="2" max="2" width="6.5" style="2" customWidth="1"/>
    <col min="3" max="3" width="10.375" style="2" customWidth="1"/>
    <col min="4" max="4" width="15" style="2" customWidth="1"/>
    <col min="5" max="16" width="6.75" style="3" customWidth="1"/>
    <col min="17" max="17" width="6.75" style="29" customWidth="1"/>
    <col min="18" max="18" width="6.75" style="5" customWidth="1"/>
    <col min="19" max="16384" width="9" style="2"/>
  </cols>
  <sheetData>
    <row r="1" spans="1:18" s="14" customFormat="1" ht="14.25" x14ac:dyDescent="0.25">
      <c r="A1" s="16" t="s">
        <v>55</v>
      </c>
      <c r="B1" s="16" t="s">
        <v>56</v>
      </c>
      <c r="C1" s="16" t="s">
        <v>57</v>
      </c>
      <c r="D1" s="9" t="s">
        <v>58</v>
      </c>
      <c r="E1" s="17" t="s">
        <v>19</v>
      </c>
      <c r="F1" s="17" t="s">
        <v>20</v>
      </c>
      <c r="G1" s="17" t="s">
        <v>21</v>
      </c>
      <c r="H1" s="17" t="s">
        <v>22</v>
      </c>
      <c r="I1" s="17" t="s">
        <v>2</v>
      </c>
      <c r="J1" s="17" t="s">
        <v>3</v>
      </c>
      <c r="K1" s="17" t="s">
        <v>4</v>
      </c>
      <c r="L1" s="17" t="s">
        <v>5</v>
      </c>
      <c r="M1" s="17" t="s">
        <v>23</v>
      </c>
      <c r="N1" s="17" t="s">
        <v>24</v>
      </c>
      <c r="O1" s="17" t="s">
        <v>6</v>
      </c>
      <c r="P1" s="17" t="s">
        <v>7</v>
      </c>
      <c r="Q1" s="28" t="s">
        <v>8</v>
      </c>
      <c r="R1" s="21"/>
    </row>
    <row r="2" spans="1:18" s="14" customFormat="1" ht="13.5" x14ac:dyDescent="0.25">
      <c r="A2" s="35" t="s">
        <v>605</v>
      </c>
      <c r="B2" s="32"/>
      <c r="C2" s="32"/>
      <c r="D2" s="3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4"/>
      <c r="R2" s="21"/>
    </row>
    <row r="3" spans="1:18" x14ac:dyDescent="0.2">
      <c r="A3" s="11" t="s">
        <v>30</v>
      </c>
      <c r="B3" s="11" t="s">
        <v>9</v>
      </c>
      <c r="C3" s="11" t="s">
        <v>318</v>
      </c>
      <c r="D3" s="18" t="s">
        <v>290</v>
      </c>
      <c r="E3" s="3">
        <v>55.867666666666672</v>
      </c>
      <c r="F3" s="3">
        <v>6.9333333333333344E-2</v>
      </c>
      <c r="G3" s="3">
        <v>3.0420000000000003</v>
      </c>
      <c r="H3" s="3">
        <v>0.44900000000000001</v>
      </c>
      <c r="I3" s="3">
        <v>5.6213333333333333</v>
      </c>
      <c r="J3" s="3">
        <v>0.12966666666666668</v>
      </c>
      <c r="K3" s="3">
        <v>33.737666666666662</v>
      </c>
      <c r="L3" s="3">
        <v>0.66500000000000004</v>
      </c>
      <c r="M3" s="3">
        <v>3.2333333333333332E-2</v>
      </c>
      <c r="N3" s="3">
        <v>2.9999999999999996E-3</v>
      </c>
      <c r="O3" s="3">
        <v>6.7666666666666667E-2</v>
      </c>
      <c r="P3" s="15">
        <v>99.684666666666658</v>
      </c>
      <c r="Q3" s="29">
        <v>91.451808550777713</v>
      </c>
      <c r="R3" s="22"/>
    </row>
    <row r="4" spans="1:18" x14ac:dyDescent="0.2">
      <c r="A4" s="11" t="s">
        <v>31</v>
      </c>
      <c r="B4" s="11" t="s">
        <v>9</v>
      </c>
      <c r="C4" s="11" t="s">
        <v>318</v>
      </c>
      <c r="D4" s="18" t="s">
        <v>290</v>
      </c>
      <c r="E4" s="3">
        <v>55.378666666666668</v>
      </c>
      <c r="F4" s="3">
        <v>0.10133333333333333</v>
      </c>
      <c r="G4" s="3">
        <v>2.7023333333333333</v>
      </c>
      <c r="H4" s="3">
        <v>0.49366666666666664</v>
      </c>
      <c r="I4" s="3">
        <v>5.4706666666666663</v>
      </c>
      <c r="J4" s="3">
        <v>0.13666666666666666</v>
      </c>
      <c r="K4" s="3">
        <v>33.774333333333338</v>
      </c>
      <c r="L4" s="3">
        <v>0.41033333333333327</v>
      </c>
      <c r="M4" s="3">
        <v>6.6000000000000003E-2</v>
      </c>
      <c r="N4" s="3">
        <v>4.0000000000000001E-3</v>
      </c>
      <c r="O4" s="3">
        <v>7.8333333333333324E-2</v>
      </c>
      <c r="P4" s="15">
        <v>98.616333333333344</v>
      </c>
      <c r="Q4" s="29">
        <v>91.670117027237836</v>
      </c>
      <c r="R4" s="22"/>
    </row>
    <row r="5" spans="1:18" x14ac:dyDescent="0.2">
      <c r="A5" s="11" t="s">
        <v>32</v>
      </c>
      <c r="B5" s="11" t="s">
        <v>9</v>
      </c>
      <c r="C5" s="11" t="s">
        <v>318</v>
      </c>
      <c r="D5" s="18" t="s">
        <v>290</v>
      </c>
      <c r="E5" s="3">
        <v>55.381500000000003</v>
      </c>
      <c r="F5" s="3">
        <v>0.10025000000000001</v>
      </c>
      <c r="G5" s="3">
        <v>3.7462499999999999</v>
      </c>
      <c r="H5" s="3">
        <v>0.41825000000000001</v>
      </c>
      <c r="I5" s="3">
        <v>6.1620000000000008</v>
      </c>
      <c r="J5" s="3">
        <v>0.14350000000000002</v>
      </c>
      <c r="K5" s="3">
        <v>33.183999999999997</v>
      </c>
      <c r="L5" s="3">
        <v>0.40900000000000003</v>
      </c>
      <c r="M5" s="3">
        <v>8.2750000000000004E-2</v>
      </c>
      <c r="N5" s="3">
        <v>9.75E-3</v>
      </c>
      <c r="O5" s="3">
        <v>8.4750000000000006E-2</v>
      </c>
      <c r="P5" s="15">
        <v>99.722000000000023</v>
      </c>
      <c r="Q5" s="29">
        <v>90.565608098205004</v>
      </c>
      <c r="R5" s="22"/>
    </row>
    <row r="6" spans="1:18" x14ac:dyDescent="0.2">
      <c r="A6" s="11" t="s">
        <v>33</v>
      </c>
      <c r="B6" s="11" t="s">
        <v>9</v>
      </c>
      <c r="C6" s="11" t="s">
        <v>318</v>
      </c>
      <c r="D6" s="18" t="s">
        <v>290</v>
      </c>
      <c r="E6" s="3">
        <v>54.932499999999997</v>
      </c>
      <c r="F6" s="3">
        <v>0.1275</v>
      </c>
      <c r="G6" s="3">
        <v>3.6864999999999997</v>
      </c>
      <c r="H6" s="3">
        <v>0.441</v>
      </c>
      <c r="I6" s="3">
        <v>6.3120000000000003</v>
      </c>
      <c r="J6" s="3">
        <v>0.1215</v>
      </c>
      <c r="K6" s="3">
        <v>33.148499999999999</v>
      </c>
      <c r="L6" s="3">
        <v>0.26950000000000002</v>
      </c>
      <c r="M6" s="3">
        <v>0.1535</v>
      </c>
      <c r="N6" s="3">
        <v>1.6E-2</v>
      </c>
      <c r="O6" s="3">
        <v>7.9500000000000001E-2</v>
      </c>
      <c r="P6" s="15">
        <v>99.287999999999982</v>
      </c>
      <c r="Q6" s="29">
        <v>90.348763289821676</v>
      </c>
      <c r="R6" s="22"/>
    </row>
    <row r="7" spans="1:18" x14ac:dyDescent="0.2">
      <c r="A7" s="11" t="s">
        <v>34</v>
      </c>
      <c r="B7" s="11" t="s">
        <v>9</v>
      </c>
      <c r="C7" s="11" t="s">
        <v>318</v>
      </c>
      <c r="D7" s="18" t="s">
        <v>290</v>
      </c>
      <c r="E7" s="3">
        <v>56.804333333333339</v>
      </c>
      <c r="F7" s="3">
        <v>9.0666666666666673E-2</v>
      </c>
      <c r="G7" s="3">
        <v>1.0056666666666667</v>
      </c>
      <c r="H7" s="3">
        <v>0.16766666666666666</v>
      </c>
      <c r="I7" s="3">
        <v>7.2869999999999999</v>
      </c>
      <c r="J7" s="3">
        <v>0.17866666666666667</v>
      </c>
      <c r="K7" s="3">
        <v>33.818666666666665</v>
      </c>
      <c r="L7" s="3">
        <v>0.13800000000000001</v>
      </c>
      <c r="M7" s="3">
        <v>2.466666666666667E-2</v>
      </c>
      <c r="N7" s="3">
        <v>1.3333333333333333E-3</v>
      </c>
      <c r="O7" s="3">
        <v>6.5000000000000002E-2</v>
      </c>
      <c r="P7" s="15">
        <v>99.581666666666692</v>
      </c>
      <c r="Q7" s="29">
        <v>89.215716369935279</v>
      </c>
      <c r="R7" s="22"/>
    </row>
    <row r="8" spans="1:18" x14ac:dyDescent="0.2">
      <c r="A8" s="13" t="s">
        <v>35</v>
      </c>
      <c r="B8" s="11" t="s">
        <v>9</v>
      </c>
      <c r="C8" s="11" t="s">
        <v>318</v>
      </c>
      <c r="D8" s="18" t="s">
        <v>290</v>
      </c>
      <c r="E8" s="3">
        <v>54.969666666666662</v>
      </c>
      <c r="F8" s="3">
        <v>0.10933333333333334</v>
      </c>
      <c r="G8" s="3">
        <v>4.2233333333333327</v>
      </c>
      <c r="H8" s="3">
        <v>0.33233333333333331</v>
      </c>
      <c r="I8" s="3">
        <v>6.5160000000000009</v>
      </c>
      <c r="J8" s="3">
        <v>0.15866666666666665</v>
      </c>
      <c r="K8" s="3">
        <v>32.896666666666668</v>
      </c>
      <c r="L8" s="3">
        <v>0.371</v>
      </c>
      <c r="M8" s="3">
        <v>0.161</v>
      </c>
      <c r="N8" s="3">
        <v>3.9666666666666663E-2</v>
      </c>
      <c r="O8" s="3">
        <v>0.08</v>
      </c>
      <c r="P8" s="15">
        <v>99.857666666666645</v>
      </c>
      <c r="Q8" s="29">
        <v>89.9993920296195</v>
      </c>
      <c r="R8" s="22"/>
    </row>
    <row r="9" spans="1:18" x14ac:dyDescent="0.2">
      <c r="A9" s="13" t="s">
        <v>36</v>
      </c>
      <c r="B9" s="11" t="s">
        <v>9</v>
      </c>
      <c r="C9" s="11" t="s">
        <v>318</v>
      </c>
      <c r="D9" s="18" t="s">
        <v>290</v>
      </c>
      <c r="E9" s="3">
        <v>56.465000000000003</v>
      </c>
      <c r="F9" s="3">
        <v>5.5999999999999994E-2</v>
      </c>
      <c r="G9" s="3">
        <v>1.905</v>
      </c>
      <c r="H9" s="3">
        <v>0.44366666666666665</v>
      </c>
      <c r="I9" s="3">
        <v>5.9483333333333333</v>
      </c>
      <c r="J9" s="3">
        <v>0.13866666666666666</v>
      </c>
      <c r="K9" s="3">
        <v>33.825000000000003</v>
      </c>
      <c r="L9" s="3">
        <v>0.52500000000000002</v>
      </c>
      <c r="M9" s="3">
        <v>0.09</v>
      </c>
      <c r="N9" s="3">
        <v>0.01</v>
      </c>
      <c r="O9" s="3">
        <v>7.4999999999999997E-2</v>
      </c>
      <c r="P9" s="15">
        <v>99.481666666666683</v>
      </c>
      <c r="Q9" s="29">
        <v>91.020458590540585</v>
      </c>
      <c r="R9" s="22"/>
    </row>
    <row r="10" spans="1:18" x14ac:dyDescent="0.2">
      <c r="A10" s="13" t="s">
        <v>37</v>
      </c>
      <c r="B10" s="11" t="s">
        <v>9</v>
      </c>
      <c r="C10" s="11" t="s">
        <v>318</v>
      </c>
      <c r="D10" s="18" t="s">
        <v>290</v>
      </c>
      <c r="E10" s="3">
        <v>55.446912499999989</v>
      </c>
      <c r="F10" s="3">
        <v>0.12078499999999999</v>
      </c>
      <c r="G10" s="3">
        <v>3.6321774999999996</v>
      </c>
      <c r="H10" s="3">
        <v>0.38671499999999998</v>
      </c>
      <c r="I10" s="3">
        <v>6.0976124999999994</v>
      </c>
      <c r="J10" s="3">
        <v>0.14057749999999999</v>
      </c>
      <c r="K10" s="3">
        <v>33.181365</v>
      </c>
      <c r="L10" s="3">
        <v>0.65771999999999997</v>
      </c>
      <c r="M10" s="3">
        <v>4.2630000000000001E-2</v>
      </c>
      <c r="N10" s="3">
        <v>2.0299999999999997E-3</v>
      </c>
      <c r="O10" s="3">
        <v>9.0842499999999993E-2</v>
      </c>
      <c r="P10" s="15">
        <v>99.799367499999988</v>
      </c>
      <c r="Q10" s="29">
        <v>90.65430404431288</v>
      </c>
      <c r="R10" s="22"/>
    </row>
    <row r="11" spans="1:18" x14ac:dyDescent="0.2">
      <c r="A11" s="13" t="s">
        <v>38</v>
      </c>
      <c r="B11" s="11" t="s">
        <v>9</v>
      </c>
      <c r="C11" s="11" t="s">
        <v>318</v>
      </c>
      <c r="D11" s="18" t="s">
        <v>290</v>
      </c>
      <c r="E11" s="3">
        <v>55.219750000000005</v>
      </c>
      <c r="F11" s="3">
        <v>9.1499999999999998E-2</v>
      </c>
      <c r="G11" s="3">
        <v>3.3369999999999997</v>
      </c>
      <c r="H11" s="3">
        <v>0.40350000000000003</v>
      </c>
      <c r="I11" s="3">
        <v>6.2432499999999997</v>
      </c>
      <c r="J11" s="3">
        <v>0.14974999999999999</v>
      </c>
      <c r="K11" s="3">
        <v>33.205750000000002</v>
      </c>
      <c r="L11" s="3">
        <v>0.43950000000000006</v>
      </c>
      <c r="M11" s="3">
        <v>3.5500000000000004E-2</v>
      </c>
      <c r="N11" s="3">
        <v>6.2500000000000003E-3</v>
      </c>
      <c r="O11" s="3">
        <v>6.7250000000000004E-2</v>
      </c>
      <c r="P11" s="15">
        <v>99.198999999999984</v>
      </c>
      <c r="Q11" s="29">
        <v>90.458742354135694</v>
      </c>
      <c r="R11" s="22"/>
    </row>
    <row r="12" spans="1:18" x14ac:dyDescent="0.2">
      <c r="A12" s="13" t="s">
        <v>39</v>
      </c>
      <c r="B12" s="11" t="s">
        <v>9</v>
      </c>
      <c r="C12" s="11" t="s">
        <v>318</v>
      </c>
      <c r="D12" s="18" t="s">
        <v>290</v>
      </c>
      <c r="E12" s="3">
        <v>57.257666666666665</v>
      </c>
      <c r="F12" s="3">
        <v>6.8666666666666668E-2</v>
      </c>
      <c r="G12" s="3">
        <v>1.8766666666666667</v>
      </c>
      <c r="H12" s="3">
        <v>0.45266666666666672</v>
      </c>
      <c r="I12" s="3">
        <v>5.4223333333333334</v>
      </c>
      <c r="J12" s="3">
        <v>9.5333333333333339E-2</v>
      </c>
      <c r="K12" s="3">
        <v>34.409666666666666</v>
      </c>
      <c r="L12" s="3">
        <v>0.43666666666666659</v>
      </c>
      <c r="M12" s="3">
        <v>3.4666666666666672E-2</v>
      </c>
      <c r="N12" s="3">
        <v>1.7333333333333336E-2</v>
      </c>
      <c r="O12" s="3">
        <v>8.3000000000000004E-2</v>
      </c>
      <c r="P12" s="15">
        <v>100.15466666666666</v>
      </c>
      <c r="Q12" s="29">
        <v>91.877794834750432</v>
      </c>
      <c r="R12" s="22"/>
    </row>
    <row r="13" spans="1:18" x14ac:dyDescent="0.2">
      <c r="A13" s="13" t="s">
        <v>40</v>
      </c>
      <c r="B13" s="11" t="s">
        <v>9</v>
      </c>
      <c r="C13" s="11" t="s">
        <v>318</v>
      </c>
      <c r="D13" s="18" t="s">
        <v>290</v>
      </c>
      <c r="E13" s="3">
        <v>55.608999999999995</v>
      </c>
      <c r="F13" s="3">
        <v>9.9000000000000005E-2</v>
      </c>
      <c r="G13" s="3">
        <v>3.7320000000000002</v>
      </c>
      <c r="H13" s="3">
        <v>0.30349999999999999</v>
      </c>
      <c r="I13" s="3">
        <v>6.04</v>
      </c>
      <c r="J13" s="3">
        <v>0.123</v>
      </c>
      <c r="K13" s="3">
        <v>33.213499999999996</v>
      </c>
      <c r="L13" s="3">
        <v>0.41300000000000003</v>
      </c>
      <c r="M13" s="3">
        <v>5.8499999999999996E-2</v>
      </c>
      <c r="N13" s="3">
        <v>5.0000000000000001E-3</v>
      </c>
      <c r="O13" s="3">
        <v>6.8500000000000005E-2</v>
      </c>
      <c r="P13" s="15">
        <v>99.664999999999978</v>
      </c>
      <c r="Q13" s="29">
        <v>90.742558791955517</v>
      </c>
      <c r="R13" s="22"/>
    </row>
    <row r="14" spans="1:18" x14ac:dyDescent="0.2">
      <c r="A14" s="13" t="s">
        <v>41</v>
      </c>
      <c r="B14" s="11" t="s">
        <v>9</v>
      </c>
      <c r="C14" s="11" t="s">
        <v>318</v>
      </c>
      <c r="D14" s="18" t="s">
        <v>290</v>
      </c>
      <c r="E14" s="3">
        <v>56.258499999999998</v>
      </c>
      <c r="F14" s="3">
        <v>7.3999999999999996E-2</v>
      </c>
      <c r="G14" s="3">
        <v>2.7655000000000003</v>
      </c>
      <c r="H14" s="3">
        <v>0.50449999999999995</v>
      </c>
      <c r="I14" s="3">
        <v>5.4950000000000001</v>
      </c>
      <c r="J14" s="3">
        <v>0.1545</v>
      </c>
      <c r="K14" s="3">
        <v>34.128</v>
      </c>
      <c r="L14" s="3">
        <v>0.46050000000000002</v>
      </c>
      <c r="M14" s="3">
        <v>6.8000000000000005E-2</v>
      </c>
      <c r="N14" s="3">
        <v>0</v>
      </c>
      <c r="O14" s="3">
        <v>7.1499999999999994E-2</v>
      </c>
      <c r="P14" s="15">
        <v>99.97999999999999</v>
      </c>
      <c r="Q14" s="29">
        <v>91.715658501012143</v>
      </c>
      <c r="R14" s="22"/>
    </row>
    <row r="15" spans="1:18" x14ac:dyDescent="0.2">
      <c r="A15" s="13" t="s">
        <v>42</v>
      </c>
      <c r="B15" s="11" t="s">
        <v>9</v>
      </c>
      <c r="C15" s="11" t="s">
        <v>318</v>
      </c>
      <c r="D15" s="18" t="s">
        <v>290</v>
      </c>
      <c r="E15" s="3">
        <v>56.145249999999997</v>
      </c>
      <c r="F15" s="3">
        <v>2.1250000000000002E-2</v>
      </c>
      <c r="G15" s="3">
        <v>2.44475</v>
      </c>
      <c r="H15" s="3">
        <v>0.48875000000000002</v>
      </c>
      <c r="I15" s="3">
        <v>5.9565000000000001</v>
      </c>
      <c r="J15" s="3">
        <v>0.14874999999999999</v>
      </c>
      <c r="K15" s="3">
        <v>33.665750000000003</v>
      </c>
      <c r="L15" s="3">
        <v>0.55000000000000004</v>
      </c>
      <c r="M15" s="3">
        <v>1.6250000000000001E-2</v>
      </c>
      <c r="N15" s="3">
        <v>8.0000000000000002E-3</v>
      </c>
      <c r="O15" s="3">
        <v>6.7500000000000004E-2</v>
      </c>
      <c r="P15" s="15">
        <v>99.512749999999997</v>
      </c>
      <c r="Q15" s="29">
        <v>90.970549602996044</v>
      </c>
      <c r="R15" s="22"/>
    </row>
    <row r="16" spans="1:18" x14ac:dyDescent="0.2">
      <c r="A16" s="13" t="s">
        <v>43</v>
      </c>
      <c r="B16" s="11" t="s">
        <v>9</v>
      </c>
      <c r="C16" s="11" t="s">
        <v>318</v>
      </c>
      <c r="D16" s="18" t="s">
        <v>290</v>
      </c>
      <c r="E16" s="3">
        <v>54.926499999999997</v>
      </c>
      <c r="F16" s="3">
        <v>0.13225000000000001</v>
      </c>
      <c r="G16" s="3">
        <v>3.7562500000000001</v>
      </c>
      <c r="H16" s="3">
        <v>0.29949999999999999</v>
      </c>
      <c r="I16" s="3">
        <v>6.4779999999999998</v>
      </c>
      <c r="J16" s="3">
        <v>0.14350000000000002</v>
      </c>
      <c r="K16" s="3">
        <v>32.637250000000002</v>
      </c>
      <c r="L16" s="3">
        <v>0.51800000000000002</v>
      </c>
      <c r="M16" s="3">
        <v>5.6000000000000001E-2</v>
      </c>
      <c r="N16" s="3">
        <v>3.2500000000000003E-3</v>
      </c>
      <c r="O16" s="3">
        <v>5.7249999999999995E-2</v>
      </c>
      <c r="P16" s="15">
        <v>99.007750000000001</v>
      </c>
      <c r="Q16" s="29">
        <v>89.980761895442399</v>
      </c>
      <c r="R16" s="22"/>
    </row>
    <row r="17" spans="1:18" x14ac:dyDescent="0.2">
      <c r="A17" s="13" t="s">
        <v>44</v>
      </c>
      <c r="B17" s="11" t="s">
        <v>9</v>
      </c>
      <c r="C17" s="11" t="s">
        <v>318</v>
      </c>
      <c r="D17" s="18" t="s">
        <v>290</v>
      </c>
      <c r="E17" s="3">
        <v>56.535249999999998</v>
      </c>
      <c r="F17" s="3">
        <v>9.425E-2</v>
      </c>
      <c r="G17" s="3">
        <v>3.2650000000000001</v>
      </c>
      <c r="H17" s="3">
        <v>0.34925</v>
      </c>
      <c r="I17" s="3">
        <v>6.5369999999999999</v>
      </c>
      <c r="J17" s="3">
        <v>0.14249999999999999</v>
      </c>
      <c r="K17" s="3">
        <v>33.291249999999998</v>
      </c>
      <c r="L17" s="3">
        <v>0.35699999999999998</v>
      </c>
      <c r="M17" s="3">
        <v>3.6249999999999998E-2</v>
      </c>
      <c r="N17" s="3">
        <v>5.0000000000000001E-4</v>
      </c>
      <c r="O17" s="3">
        <v>7.7249999999999999E-2</v>
      </c>
      <c r="P17" s="15">
        <v>100.68549999999999</v>
      </c>
      <c r="Q17" s="29">
        <v>90.077474365628063</v>
      </c>
      <c r="R17" s="22"/>
    </row>
    <row r="18" spans="1:18" x14ac:dyDescent="0.2">
      <c r="A18" s="13" t="s">
        <v>45</v>
      </c>
      <c r="B18" s="11" t="s">
        <v>9</v>
      </c>
      <c r="C18" s="11" t="s">
        <v>318</v>
      </c>
      <c r="D18" s="18" t="s">
        <v>290</v>
      </c>
      <c r="E18" s="3">
        <v>56.9178</v>
      </c>
      <c r="F18" s="3">
        <v>0.11599999999999999</v>
      </c>
      <c r="G18" s="3">
        <v>2.0884</v>
      </c>
      <c r="H18" s="3">
        <v>0.52359999999999995</v>
      </c>
      <c r="I18" s="3">
        <v>5.5844000000000005</v>
      </c>
      <c r="J18" s="3">
        <v>0.13640000000000002</v>
      </c>
      <c r="K18" s="3">
        <v>34.005800000000001</v>
      </c>
      <c r="L18" s="3">
        <v>0.86460000000000004</v>
      </c>
      <c r="M18" s="3">
        <v>5.0799999999999998E-2</v>
      </c>
      <c r="N18" s="3">
        <v>9.6000000000000009E-3</v>
      </c>
      <c r="O18" s="3">
        <v>4.3200000000000002E-2</v>
      </c>
      <c r="P18" s="15">
        <v>100.34059999999999</v>
      </c>
      <c r="Q18" s="29">
        <v>91.564545056464766</v>
      </c>
      <c r="R18" s="22"/>
    </row>
    <row r="19" spans="1:18" x14ac:dyDescent="0.2">
      <c r="A19" s="13" t="s">
        <v>46</v>
      </c>
      <c r="B19" s="11" t="s">
        <v>9</v>
      </c>
      <c r="C19" s="11" t="s">
        <v>318</v>
      </c>
      <c r="D19" s="18" t="s">
        <v>290</v>
      </c>
      <c r="E19" s="3">
        <v>54.739333333333342</v>
      </c>
      <c r="F19" s="3">
        <v>0.17033333333333334</v>
      </c>
      <c r="G19" s="3">
        <v>4.3606666666666669</v>
      </c>
      <c r="H19" s="3">
        <v>0.33533333333333332</v>
      </c>
      <c r="I19" s="3">
        <v>6.7343333333333328</v>
      </c>
      <c r="J19" s="3">
        <v>0.12233333333333334</v>
      </c>
      <c r="K19" s="3">
        <v>31.92</v>
      </c>
      <c r="L19" s="3">
        <v>1.0556666666666668</v>
      </c>
      <c r="M19" s="3">
        <v>8.1333333333333327E-2</v>
      </c>
      <c r="N19" s="3">
        <v>0.01</v>
      </c>
      <c r="O19" s="3">
        <v>0.09</v>
      </c>
      <c r="P19" s="15">
        <v>99.619333333333344</v>
      </c>
      <c r="Q19" s="29">
        <v>89.416985375389544</v>
      </c>
      <c r="R19" s="22"/>
    </row>
    <row r="20" spans="1:18" x14ac:dyDescent="0.2">
      <c r="A20" s="11" t="s">
        <v>47</v>
      </c>
      <c r="B20" s="11" t="s">
        <v>9</v>
      </c>
      <c r="C20" s="11" t="s">
        <v>318</v>
      </c>
      <c r="D20" s="18" t="s">
        <v>290</v>
      </c>
      <c r="E20" s="3">
        <v>55.117000000000004</v>
      </c>
      <c r="F20" s="3">
        <v>0.1105</v>
      </c>
      <c r="G20" s="3">
        <v>3.9279999999999999</v>
      </c>
      <c r="H20" s="3">
        <v>0.24424999999999999</v>
      </c>
      <c r="I20" s="3">
        <v>6.7822500000000003</v>
      </c>
      <c r="J20" s="3">
        <v>0.16949999999999998</v>
      </c>
      <c r="K20" s="3">
        <v>32.746250000000003</v>
      </c>
      <c r="L20" s="3">
        <v>0.45850000000000002</v>
      </c>
      <c r="M20" s="3">
        <v>1.4750000000000001E-2</v>
      </c>
      <c r="N20" s="3">
        <v>2E-3</v>
      </c>
      <c r="O20" s="3">
        <v>3.6500000000000005E-2</v>
      </c>
      <c r="P20" s="15">
        <v>99.609500000000011</v>
      </c>
      <c r="Q20" s="29">
        <v>89.590457955703229</v>
      </c>
      <c r="R20" s="22"/>
    </row>
    <row r="21" spans="1:18" x14ac:dyDescent="0.2">
      <c r="A21" s="11" t="s">
        <v>48</v>
      </c>
      <c r="B21" s="11" t="s">
        <v>9</v>
      </c>
      <c r="C21" s="11" t="s">
        <v>318</v>
      </c>
      <c r="D21" s="18" t="s">
        <v>290</v>
      </c>
      <c r="E21" s="3">
        <v>55.833666666666666</v>
      </c>
      <c r="F21" s="3">
        <v>6.6666666666666666E-2</v>
      </c>
      <c r="G21" s="3">
        <v>3.329333333333333</v>
      </c>
      <c r="H21" s="3">
        <v>0.38633333333333336</v>
      </c>
      <c r="I21" s="3">
        <v>6.4856666666666669</v>
      </c>
      <c r="J21" s="3">
        <v>0.11766666666666666</v>
      </c>
      <c r="K21" s="3">
        <v>33.269666666666666</v>
      </c>
      <c r="L21" s="3">
        <v>0.37666666666666665</v>
      </c>
      <c r="M21" s="3">
        <v>2.2333333333333334E-2</v>
      </c>
      <c r="N21" s="3">
        <v>0</v>
      </c>
      <c r="O21" s="3">
        <v>9.7000000000000017E-2</v>
      </c>
      <c r="P21" s="15">
        <v>99.984999999999985</v>
      </c>
      <c r="Q21" s="29">
        <v>90.14195506065019</v>
      </c>
      <c r="R21" s="22"/>
    </row>
    <row r="22" spans="1:18" x14ac:dyDescent="0.2">
      <c r="A22" s="11" t="s">
        <v>49</v>
      </c>
      <c r="B22" s="11"/>
      <c r="C22" s="11" t="s">
        <v>318</v>
      </c>
      <c r="D22" s="18" t="s">
        <v>290</v>
      </c>
      <c r="P22" s="15"/>
      <c r="R22" s="22"/>
    </row>
    <row r="23" spans="1:18" x14ac:dyDescent="0.2">
      <c r="A23" s="11" t="s">
        <v>50</v>
      </c>
      <c r="B23" s="11" t="s">
        <v>9</v>
      </c>
      <c r="C23" s="11" t="s">
        <v>318</v>
      </c>
      <c r="D23" s="18" t="s">
        <v>290</v>
      </c>
      <c r="E23" s="3">
        <v>54.038333333333334</v>
      </c>
      <c r="F23" s="3">
        <v>8.7000000000000008E-2</v>
      </c>
      <c r="G23" s="3">
        <v>4.26</v>
      </c>
      <c r="H23" s="3">
        <v>0.24633333333333332</v>
      </c>
      <c r="I23" s="3">
        <v>7.4143333333333343</v>
      </c>
      <c r="J23" s="3">
        <v>0.17499999999999999</v>
      </c>
      <c r="K23" s="3">
        <v>32.192999999999998</v>
      </c>
      <c r="L23" s="3">
        <v>0.28700000000000003</v>
      </c>
      <c r="M23" s="3">
        <v>3.2333333333333332E-2</v>
      </c>
      <c r="N23" s="3">
        <v>3.3333333333333335E-3</v>
      </c>
      <c r="O23" s="3">
        <v>0.109</v>
      </c>
      <c r="P23" s="15">
        <v>98.845666666666659</v>
      </c>
      <c r="Q23" s="29">
        <v>88.558136258086364</v>
      </c>
      <c r="R23" s="22"/>
    </row>
    <row r="24" spans="1:18" x14ac:dyDescent="0.2">
      <c r="A24" s="11" t="s">
        <v>51</v>
      </c>
      <c r="B24" s="11" t="s">
        <v>9</v>
      </c>
      <c r="C24" s="11" t="s">
        <v>318</v>
      </c>
      <c r="D24" s="18" t="s">
        <v>290</v>
      </c>
      <c r="E24" s="3">
        <v>54.398333333333333</v>
      </c>
      <c r="F24" s="3">
        <v>0.15033333333333332</v>
      </c>
      <c r="G24" s="3">
        <v>4.4039999999999999</v>
      </c>
      <c r="H24" s="3">
        <v>0.33300000000000002</v>
      </c>
      <c r="I24" s="3">
        <v>6.910333333333333</v>
      </c>
      <c r="J24" s="3">
        <v>0.13733333333333334</v>
      </c>
      <c r="K24" s="3">
        <v>32.577333333333335</v>
      </c>
      <c r="L24" s="3">
        <v>0.47599999999999998</v>
      </c>
      <c r="M24" s="3">
        <v>2.8666666666666663E-2</v>
      </c>
      <c r="N24" s="3">
        <v>9.6666666666666654E-3</v>
      </c>
      <c r="O24" s="3">
        <v>6.5666666666666665E-2</v>
      </c>
      <c r="P24" s="15">
        <v>99.490666666666655</v>
      </c>
      <c r="Q24" s="29">
        <v>89.365632931182361</v>
      </c>
      <c r="R24" s="22"/>
    </row>
    <row r="25" spans="1:18" x14ac:dyDescent="0.2">
      <c r="A25" s="11" t="s">
        <v>52</v>
      </c>
      <c r="B25" s="11" t="s">
        <v>9</v>
      </c>
      <c r="C25" s="11" t="s">
        <v>318</v>
      </c>
      <c r="D25" s="18" t="s">
        <v>290</v>
      </c>
      <c r="E25" s="3">
        <v>56.138999999999996</v>
      </c>
      <c r="F25" s="3">
        <v>0.21049999999999999</v>
      </c>
      <c r="G25" s="3">
        <v>2.2679999999999998</v>
      </c>
      <c r="H25" s="3">
        <v>0.50975000000000004</v>
      </c>
      <c r="I25" s="3">
        <v>5.6879999999999997</v>
      </c>
      <c r="J25" s="3">
        <v>0.1605</v>
      </c>
      <c r="K25" s="3">
        <v>33.856250000000003</v>
      </c>
      <c r="L25" s="3">
        <v>0.57850000000000001</v>
      </c>
      <c r="M25" s="3">
        <v>3.6499999999999998E-2</v>
      </c>
      <c r="N25" s="3">
        <v>4.2500000000000003E-3</v>
      </c>
      <c r="O25" s="3">
        <v>9.799999999999999E-2</v>
      </c>
      <c r="P25" s="15">
        <v>99.549250000000001</v>
      </c>
      <c r="Q25" s="29">
        <v>91.386848584822076</v>
      </c>
      <c r="R25" s="22"/>
    </row>
    <row r="26" spans="1:18" x14ac:dyDescent="0.2">
      <c r="A26" s="11" t="s">
        <v>53</v>
      </c>
      <c r="B26" s="11" t="s">
        <v>9</v>
      </c>
      <c r="C26" s="11" t="s">
        <v>318</v>
      </c>
      <c r="D26" s="18" t="s">
        <v>290</v>
      </c>
      <c r="E26" s="3">
        <v>55.723666666666666</v>
      </c>
      <c r="F26" s="3">
        <v>6.5000000000000002E-2</v>
      </c>
      <c r="G26" s="3">
        <v>3.1846666666666668</v>
      </c>
      <c r="H26" s="3">
        <v>0.33633333333333332</v>
      </c>
      <c r="I26" s="3">
        <v>6.6343333333333332</v>
      </c>
      <c r="J26" s="3">
        <v>9.0666666666666673E-2</v>
      </c>
      <c r="K26" s="3">
        <v>33.244333333333337</v>
      </c>
      <c r="L26" s="3">
        <v>0.2513333333333333</v>
      </c>
      <c r="M26" s="3">
        <v>1.1000000000000001E-2</v>
      </c>
      <c r="N26" s="3">
        <v>0</v>
      </c>
      <c r="O26" s="3">
        <v>2.9666666666666664E-2</v>
      </c>
      <c r="P26" s="15">
        <v>99.570999999999998</v>
      </c>
      <c r="Q26" s="29">
        <v>89.931825894657138</v>
      </c>
      <c r="R26" s="22"/>
    </row>
    <row r="27" spans="1:18" x14ac:dyDescent="0.2">
      <c r="A27" s="11" t="s">
        <v>54</v>
      </c>
      <c r="B27" s="11" t="s">
        <v>9</v>
      </c>
      <c r="C27" s="11" t="s">
        <v>318</v>
      </c>
      <c r="D27" s="18" t="s">
        <v>290</v>
      </c>
      <c r="E27" s="3">
        <v>56.378250000000001</v>
      </c>
      <c r="F27" s="3">
        <v>0.10724999999999998</v>
      </c>
      <c r="G27" s="3">
        <v>2.113</v>
      </c>
      <c r="H27" s="3">
        <v>0.44025000000000003</v>
      </c>
      <c r="I27" s="3">
        <v>6.0809999999999995</v>
      </c>
      <c r="J27" s="3">
        <v>0.1115</v>
      </c>
      <c r="K27" s="3">
        <v>33.8855</v>
      </c>
      <c r="L27" s="3">
        <v>0.39024999999999999</v>
      </c>
      <c r="M27" s="3">
        <v>2.5750000000000002E-2</v>
      </c>
      <c r="N27" s="3">
        <v>2.7499999999999998E-3</v>
      </c>
      <c r="O27" s="3">
        <v>3.7749999999999999E-2</v>
      </c>
      <c r="P27" s="15">
        <v>99.573250000000002</v>
      </c>
      <c r="Q27" s="29">
        <v>90.853395241024799</v>
      </c>
      <c r="R27" s="22"/>
    </row>
    <row r="28" spans="1:18" x14ac:dyDescent="0.2">
      <c r="A28" s="2" t="s">
        <v>79</v>
      </c>
      <c r="B28" s="23" t="s">
        <v>9</v>
      </c>
      <c r="C28" s="2" t="s">
        <v>319</v>
      </c>
      <c r="D28" s="19" t="s">
        <v>294</v>
      </c>
      <c r="E28" s="3">
        <v>55.67</v>
      </c>
      <c r="F28" s="3">
        <v>0.14000000000000001</v>
      </c>
      <c r="G28" s="3">
        <v>2.58</v>
      </c>
      <c r="H28" s="3">
        <v>0.61</v>
      </c>
      <c r="I28" s="3">
        <v>5.87</v>
      </c>
      <c r="J28" s="3">
        <v>0.12</v>
      </c>
      <c r="K28" s="3">
        <v>33.549999999999997</v>
      </c>
      <c r="L28" s="3">
        <v>0.89</v>
      </c>
      <c r="M28" s="3">
        <v>0.08</v>
      </c>
      <c r="N28" s="3">
        <v>0.01</v>
      </c>
      <c r="O28" s="3">
        <v>0.12</v>
      </c>
      <c r="P28" s="3">
        <v>99.640000000000015</v>
      </c>
      <c r="Q28" s="29">
        <v>91.061998933807104</v>
      </c>
      <c r="R28" s="22"/>
    </row>
    <row r="29" spans="1:18" x14ac:dyDescent="0.2">
      <c r="A29" s="2" t="s">
        <v>80</v>
      </c>
      <c r="B29" s="23" t="s">
        <v>9</v>
      </c>
      <c r="C29" s="2" t="s">
        <v>319</v>
      </c>
      <c r="D29" s="19" t="s">
        <v>294</v>
      </c>
      <c r="E29" s="3">
        <v>55.07</v>
      </c>
      <c r="F29" s="3">
        <v>0.32</v>
      </c>
      <c r="G29" s="3">
        <v>3.71</v>
      </c>
      <c r="H29" s="3">
        <v>0.57999999999999996</v>
      </c>
      <c r="I29" s="3">
        <v>5.84</v>
      </c>
      <c r="J29" s="3">
        <v>0.12</v>
      </c>
      <c r="K29" s="3">
        <v>33.24</v>
      </c>
      <c r="L29" s="3">
        <v>0.8</v>
      </c>
      <c r="M29" s="3">
        <v>7.0000000000000007E-2</v>
      </c>
      <c r="N29" s="3">
        <v>0</v>
      </c>
      <c r="O29" s="3">
        <v>0.1</v>
      </c>
      <c r="P29" s="3">
        <v>99.84999999999998</v>
      </c>
      <c r="Q29" s="29">
        <v>91.028090003791618</v>
      </c>
      <c r="R29" s="22"/>
    </row>
    <row r="30" spans="1:18" x14ac:dyDescent="0.2">
      <c r="A30" s="2" t="s">
        <v>81</v>
      </c>
      <c r="B30" s="2" t="s">
        <v>9</v>
      </c>
      <c r="C30" s="2" t="s">
        <v>319</v>
      </c>
      <c r="D30" s="19" t="s">
        <v>294</v>
      </c>
      <c r="E30" s="3">
        <v>56.12</v>
      </c>
      <c r="F30" s="3">
        <v>7.0000000000000007E-2</v>
      </c>
      <c r="G30" s="3">
        <v>2.63</v>
      </c>
      <c r="H30" s="3">
        <v>0.67</v>
      </c>
      <c r="I30" s="3">
        <v>5.52</v>
      </c>
      <c r="J30" s="3">
        <v>0.1</v>
      </c>
      <c r="K30" s="3">
        <v>33.99</v>
      </c>
      <c r="L30" s="3">
        <v>0.82</v>
      </c>
      <c r="M30" s="3">
        <v>7.0000000000000007E-2</v>
      </c>
      <c r="N30" s="3">
        <v>0.01</v>
      </c>
      <c r="O30" s="3">
        <v>0.06</v>
      </c>
      <c r="P30" s="3">
        <v>100.05999999999999</v>
      </c>
      <c r="Q30" s="29">
        <v>91.65014884616356</v>
      </c>
      <c r="R30" s="22"/>
    </row>
    <row r="31" spans="1:18" x14ac:dyDescent="0.2">
      <c r="A31" s="2" t="s">
        <v>82</v>
      </c>
      <c r="B31" s="2" t="s">
        <v>9</v>
      </c>
      <c r="C31" s="2" t="s">
        <v>319</v>
      </c>
      <c r="D31" s="19" t="s">
        <v>294</v>
      </c>
      <c r="E31" s="3">
        <v>56.27</v>
      </c>
      <c r="F31" s="3">
        <v>0.01</v>
      </c>
      <c r="G31" s="3">
        <v>1.87</v>
      </c>
      <c r="H31" s="3">
        <v>0.62</v>
      </c>
      <c r="I31" s="3">
        <v>5.23</v>
      </c>
      <c r="J31" s="3">
        <v>0.12</v>
      </c>
      <c r="K31" s="3">
        <v>34.299999999999997</v>
      </c>
      <c r="L31" s="3">
        <v>0.95</v>
      </c>
      <c r="M31" s="3">
        <v>0.03</v>
      </c>
      <c r="N31" s="3">
        <v>0.01</v>
      </c>
      <c r="O31" s="3">
        <v>0.09</v>
      </c>
      <c r="P31" s="3">
        <v>99.500000000000014</v>
      </c>
      <c r="Q31" s="29">
        <v>92.120118228401822</v>
      </c>
      <c r="R31" s="22"/>
    </row>
    <row r="32" spans="1:18" x14ac:dyDescent="0.2">
      <c r="A32" s="2" t="s">
        <v>83</v>
      </c>
      <c r="B32" s="2" t="s">
        <v>9</v>
      </c>
      <c r="C32" s="2" t="s">
        <v>319</v>
      </c>
      <c r="D32" s="19" t="s">
        <v>294</v>
      </c>
      <c r="E32" s="3">
        <v>55.13</v>
      </c>
      <c r="F32" s="3">
        <v>0.19</v>
      </c>
      <c r="G32" s="3">
        <v>3.23</v>
      </c>
      <c r="H32" s="3">
        <v>0.71</v>
      </c>
      <c r="I32" s="3">
        <v>5.84</v>
      </c>
      <c r="J32" s="3">
        <v>0.12</v>
      </c>
      <c r="K32" s="3">
        <v>33.42</v>
      </c>
      <c r="L32" s="3">
        <v>0.92</v>
      </c>
      <c r="M32" s="3">
        <v>0.08</v>
      </c>
      <c r="N32" s="3">
        <v>0</v>
      </c>
      <c r="O32" s="3">
        <v>0.1</v>
      </c>
      <c r="P32" s="3">
        <v>99.74</v>
      </c>
      <c r="Q32" s="29">
        <v>91.072098477977093</v>
      </c>
      <c r="R32" s="22"/>
    </row>
    <row r="33" spans="1:18" x14ac:dyDescent="0.2">
      <c r="A33" s="2" t="s">
        <v>84</v>
      </c>
      <c r="B33" s="2" t="s">
        <v>9</v>
      </c>
      <c r="C33" s="2" t="s">
        <v>319</v>
      </c>
      <c r="D33" s="19" t="s">
        <v>294</v>
      </c>
      <c r="E33" s="3">
        <v>55.45</v>
      </c>
      <c r="F33" s="3">
        <v>0.03</v>
      </c>
      <c r="G33" s="3">
        <v>3.62</v>
      </c>
      <c r="H33" s="3">
        <v>0.64</v>
      </c>
      <c r="I33" s="3">
        <v>5.64</v>
      </c>
      <c r="J33" s="3">
        <v>0.09</v>
      </c>
      <c r="K33" s="3">
        <v>33.56</v>
      </c>
      <c r="L33" s="3">
        <v>0.78</v>
      </c>
      <c r="M33" s="3">
        <v>0.05</v>
      </c>
      <c r="N33" s="3">
        <v>0.01</v>
      </c>
      <c r="O33" s="3">
        <v>0.1</v>
      </c>
      <c r="P33" s="3">
        <v>99.97</v>
      </c>
      <c r="Q33" s="29">
        <v>91.384375798779814</v>
      </c>
      <c r="R33" s="22"/>
    </row>
    <row r="34" spans="1:18" x14ac:dyDescent="0.2">
      <c r="A34" s="2" t="s">
        <v>85</v>
      </c>
      <c r="B34" s="2" t="s">
        <v>9</v>
      </c>
      <c r="C34" s="2" t="s">
        <v>319</v>
      </c>
      <c r="D34" s="19" t="s">
        <v>294</v>
      </c>
      <c r="E34" s="3">
        <v>56.72</v>
      </c>
      <c r="F34" s="3">
        <v>0.02</v>
      </c>
      <c r="G34" s="3">
        <v>2.1</v>
      </c>
      <c r="H34" s="3">
        <v>0.64</v>
      </c>
      <c r="I34" s="3">
        <v>5.16</v>
      </c>
      <c r="J34" s="3">
        <v>7.0000000000000007E-2</v>
      </c>
      <c r="K34" s="3">
        <v>34.270000000000003</v>
      </c>
      <c r="L34" s="3">
        <v>0.9</v>
      </c>
      <c r="M34" s="3">
        <v>0.04</v>
      </c>
      <c r="N34" s="3">
        <v>0</v>
      </c>
      <c r="O34" s="3">
        <v>0.09</v>
      </c>
      <c r="P34" s="3">
        <v>100.01</v>
      </c>
      <c r="Q34" s="29">
        <v>92.211094742455685</v>
      </c>
      <c r="R34" s="22"/>
    </row>
    <row r="35" spans="1:18" x14ac:dyDescent="0.2">
      <c r="A35" s="2" t="s">
        <v>86</v>
      </c>
      <c r="B35" s="2" t="s">
        <v>9</v>
      </c>
      <c r="C35" s="2" t="s">
        <v>319</v>
      </c>
      <c r="D35" s="19" t="s">
        <v>294</v>
      </c>
      <c r="E35" s="3">
        <v>54.84</v>
      </c>
      <c r="F35" s="3">
        <v>0.09</v>
      </c>
      <c r="G35" s="3">
        <v>4</v>
      </c>
      <c r="H35" s="3">
        <v>0.56000000000000005</v>
      </c>
      <c r="I35" s="3">
        <v>5.75</v>
      </c>
      <c r="J35" s="3">
        <v>0.1</v>
      </c>
      <c r="K35" s="3">
        <v>32.89</v>
      </c>
      <c r="L35" s="3">
        <v>0.81</v>
      </c>
      <c r="M35" s="3">
        <v>0.05</v>
      </c>
      <c r="N35" s="3">
        <v>0</v>
      </c>
      <c r="O35" s="3">
        <v>0.04</v>
      </c>
      <c r="P35" s="3">
        <v>99.13000000000001</v>
      </c>
      <c r="Q35" s="29">
        <v>91.068398903246191</v>
      </c>
      <c r="R35" s="22"/>
    </row>
    <row r="36" spans="1:18" x14ac:dyDescent="0.2">
      <c r="A36" s="2" t="s">
        <v>61</v>
      </c>
      <c r="B36" s="11" t="s">
        <v>9</v>
      </c>
      <c r="C36" s="2" t="s">
        <v>319</v>
      </c>
      <c r="D36" s="18" t="s">
        <v>292</v>
      </c>
      <c r="E36" s="3">
        <v>55.02</v>
      </c>
      <c r="F36" s="3">
        <v>7.0000000000000007E-2</v>
      </c>
      <c r="G36" s="3">
        <v>3.26</v>
      </c>
      <c r="H36" s="3">
        <v>0.6</v>
      </c>
      <c r="I36" s="3">
        <v>5.58</v>
      </c>
      <c r="J36" s="3">
        <v>0.14000000000000001</v>
      </c>
      <c r="K36" s="3">
        <v>32.86</v>
      </c>
      <c r="L36" s="3">
        <v>0.95</v>
      </c>
      <c r="M36" s="3">
        <v>0.09</v>
      </c>
      <c r="N36" s="3">
        <v>0.02</v>
      </c>
      <c r="O36" s="3">
        <v>0.1</v>
      </c>
      <c r="P36" s="3">
        <v>98.7</v>
      </c>
      <c r="Q36" s="29">
        <v>91.302271112019071</v>
      </c>
      <c r="R36" s="22"/>
    </row>
    <row r="37" spans="1:18" x14ac:dyDescent="0.2">
      <c r="A37" s="11" t="s">
        <v>62</v>
      </c>
      <c r="B37" s="11" t="s">
        <v>9</v>
      </c>
      <c r="C37" s="2" t="s">
        <v>319</v>
      </c>
      <c r="D37" s="18" t="s">
        <v>292</v>
      </c>
      <c r="E37" s="3">
        <v>55.74</v>
      </c>
      <c r="F37" s="3">
        <v>0.06</v>
      </c>
      <c r="G37" s="3">
        <v>3.36</v>
      </c>
      <c r="H37" s="3">
        <v>0.63</v>
      </c>
      <c r="I37" s="3">
        <v>5.61</v>
      </c>
      <c r="J37" s="3">
        <v>0.13</v>
      </c>
      <c r="K37" s="3">
        <v>33.39</v>
      </c>
      <c r="L37" s="3">
        <v>0.84</v>
      </c>
      <c r="M37" s="3">
        <v>0.05</v>
      </c>
      <c r="N37" s="3">
        <v>0.01</v>
      </c>
      <c r="O37" s="3">
        <v>0.09</v>
      </c>
      <c r="P37" s="15">
        <v>99.9</v>
      </c>
      <c r="Q37" s="29">
        <v>91.38638264432528</v>
      </c>
      <c r="R37" s="22"/>
    </row>
    <row r="38" spans="1:18" x14ac:dyDescent="0.2">
      <c r="A38" s="2" t="s">
        <v>63</v>
      </c>
      <c r="B38" s="11" t="s">
        <v>9</v>
      </c>
      <c r="C38" s="2" t="s">
        <v>319</v>
      </c>
      <c r="D38" s="18" t="s">
        <v>292</v>
      </c>
      <c r="E38" s="3">
        <v>55.21</v>
      </c>
      <c r="F38" s="3">
        <v>0.2</v>
      </c>
      <c r="G38" s="3">
        <v>3.72</v>
      </c>
      <c r="H38" s="3">
        <v>0.77</v>
      </c>
      <c r="I38" s="3">
        <v>5.75</v>
      </c>
      <c r="J38" s="3">
        <v>0.13</v>
      </c>
      <c r="K38" s="3">
        <v>32.97</v>
      </c>
      <c r="L38" s="3">
        <v>1</v>
      </c>
      <c r="M38" s="3">
        <v>0.1</v>
      </c>
      <c r="O38" s="3">
        <v>0.1</v>
      </c>
      <c r="P38" s="3">
        <v>99.97</v>
      </c>
      <c r="Q38" s="29">
        <v>91.088139586957098</v>
      </c>
      <c r="R38" s="22"/>
    </row>
    <row r="39" spans="1:18" x14ac:dyDescent="0.2">
      <c r="A39" s="2" t="s">
        <v>64</v>
      </c>
      <c r="B39" s="11" t="s">
        <v>9</v>
      </c>
      <c r="C39" s="2" t="s">
        <v>319</v>
      </c>
      <c r="D39" s="18" t="s">
        <v>292</v>
      </c>
      <c r="E39" s="3">
        <v>55.16</v>
      </c>
      <c r="F39" s="3">
        <v>0.35</v>
      </c>
      <c r="G39" s="3">
        <v>3.8</v>
      </c>
      <c r="H39" s="3">
        <v>0.76</v>
      </c>
      <c r="I39" s="3">
        <v>6.44</v>
      </c>
      <c r="J39" s="3">
        <v>0.17</v>
      </c>
      <c r="K39" s="3">
        <v>32.479999999999997</v>
      </c>
      <c r="L39" s="3">
        <v>0.95</v>
      </c>
      <c r="M39" s="3">
        <v>0.13</v>
      </c>
      <c r="O39" s="3">
        <v>0.13</v>
      </c>
      <c r="P39" s="3">
        <v>100.36</v>
      </c>
      <c r="Q39" s="29">
        <v>89.9902558024623</v>
      </c>
      <c r="R39" s="22"/>
    </row>
    <row r="40" spans="1:18" x14ac:dyDescent="0.2">
      <c r="A40" s="2" t="s">
        <v>65</v>
      </c>
      <c r="B40" s="11" t="s">
        <v>9</v>
      </c>
      <c r="C40" s="2" t="s">
        <v>319</v>
      </c>
      <c r="D40" s="18" t="s">
        <v>292</v>
      </c>
      <c r="E40" s="3">
        <v>55.32</v>
      </c>
      <c r="F40" s="3">
        <v>0.11</v>
      </c>
      <c r="G40" s="3">
        <v>4.25</v>
      </c>
      <c r="H40" s="3">
        <v>0.34</v>
      </c>
      <c r="I40" s="3">
        <v>6.49</v>
      </c>
      <c r="J40" s="3">
        <v>0.13</v>
      </c>
      <c r="K40" s="3">
        <v>32.76</v>
      </c>
      <c r="L40" s="3">
        <v>0.46</v>
      </c>
      <c r="M40" s="3">
        <v>0.05</v>
      </c>
      <c r="O40" s="3">
        <v>0.05</v>
      </c>
      <c r="P40" s="3">
        <v>99.96</v>
      </c>
      <c r="Q40" s="29">
        <v>89.997907602926659</v>
      </c>
      <c r="R40" s="22"/>
    </row>
    <row r="41" spans="1:18" x14ac:dyDescent="0.2">
      <c r="A41" s="2" t="s">
        <v>66</v>
      </c>
      <c r="B41" s="11" t="s">
        <v>9</v>
      </c>
      <c r="C41" s="2" t="s">
        <v>319</v>
      </c>
      <c r="D41" s="18" t="s">
        <v>292</v>
      </c>
      <c r="E41" s="3">
        <v>55.76</v>
      </c>
      <c r="F41" s="3">
        <v>0.06</v>
      </c>
      <c r="G41" s="3">
        <v>3.2</v>
      </c>
      <c r="H41" s="3">
        <v>0.71</v>
      </c>
      <c r="I41" s="3">
        <v>5.41</v>
      </c>
      <c r="J41" s="3">
        <v>0.14000000000000001</v>
      </c>
      <c r="K41" s="3">
        <v>33.43</v>
      </c>
      <c r="L41" s="3">
        <v>0.97</v>
      </c>
      <c r="M41" s="3">
        <v>7.0000000000000007E-2</v>
      </c>
      <c r="O41" s="3">
        <v>0.11</v>
      </c>
      <c r="P41" s="3">
        <v>99.86</v>
      </c>
      <c r="Q41" s="29">
        <v>91.677016989105027</v>
      </c>
      <c r="R41" s="22"/>
    </row>
    <row r="42" spans="1:18" x14ac:dyDescent="0.2">
      <c r="A42" s="2" t="s">
        <v>67</v>
      </c>
      <c r="B42" s="11" t="s">
        <v>9</v>
      </c>
      <c r="C42" s="2" t="s">
        <v>319</v>
      </c>
      <c r="D42" s="18" t="s">
        <v>292</v>
      </c>
      <c r="E42" s="3">
        <v>55.66</v>
      </c>
      <c r="F42" s="3">
        <v>0.04</v>
      </c>
      <c r="G42" s="3">
        <v>3.22</v>
      </c>
      <c r="H42" s="3">
        <v>0.66</v>
      </c>
      <c r="I42" s="3">
        <v>5.22</v>
      </c>
      <c r="J42" s="3">
        <v>0.12</v>
      </c>
      <c r="K42" s="3">
        <v>33.24</v>
      </c>
      <c r="L42" s="3">
        <v>0.92</v>
      </c>
      <c r="M42" s="3">
        <v>0.09</v>
      </c>
      <c r="N42" s="3">
        <v>0.01</v>
      </c>
      <c r="O42" s="3">
        <v>0.1</v>
      </c>
      <c r="P42" s="3">
        <v>99.29</v>
      </c>
      <c r="Q42" s="29">
        <v>91.903468050170105</v>
      </c>
      <c r="R42" s="22"/>
    </row>
    <row r="43" spans="1:18" x14ac:dyDescent="0.2">
      <c r="A43" s="2" t="s">
        <v>68</v>
      </c>
      <c r="B43" s="11" t="s">
        <v>9</v>
      </c>
      <c r="C43" s="2" t="s">
        <v>319</v>
      </c>
      <c r="D43" s="18" t="s">
        <v>292</v>
      </c>
      <c r="E43" s="3">
        <v>54.64</v>
      </c>
      <c r="F43" s="3">
        <v>0.28000000000000003</v>
      </c>
      <c r="G43" s="3">
        <v>4.07</v>
      </c>
      <c r="H43" s="3">
        <v>0.55000000000000004</v>
      </c>
      <c r="I43" s="3">
        <v>6.33</v>
      </c>
      <c r="J43" s="3">
        <v>0.11</v>
      </c>
      <c r="K43" s="3">
        <v>32.67</v>
      </c>
      <c r="L43" s="3">
        <v>0.8</v>
      </c>
      <c r="M43" s="3">
        <v>0.1</v>
      </c>
      <c r="O43" s="3">
        <v>0.14000000000000001</v>
      </c>
      <c r="P43" s="3">
        <v>99.7</v>
      </c>
      <c r="Q43" s="29">
        <v>90.196077436764966</v>
      </c>
      <c r="R43" s="22"/>
    </row>
    <row r="44" spans="1:18" x14ac:dyDescent="0.2">
      <c r="A44" s="2" t="s">
        <v>69</v>
      </c>
      <c r="B44" s="11" t="s">
        <v>9</v>
      </c>
      <c r="C44" s="2" t="s">
        <v>319</v>
      </c>
      <c r="D44" s="18" t="s">
        <v>292</v>
      </c>
      <c r="E44" s="3">
        <v>54.91</v>
      </c>
      <c r="F44" s="3">
        <v>0.25</v>
      </c>
      <c r="G44" s="3">
        <v>3.77</v>
      </c>
      <c r="H44" s="3">
        <v>0.7</v>
      </c>
      <c r="I44" s="3">
        <v>6.08</v>
      </c>
      <c r="J44" s="3">
        <v>0.11</v>
      </c>
      <c r="K44" s="3">
        <v>32.49</v>
      </c>
      <c r="L44" s="3">
        <v>0.93</v>
      </c>
      <c r="M44" s="3">
        <v>0.13</v>
      </c>
      <c r="O44" s="3">
        <v>0.09</v>
      </c>
      <c r="P44" s="3">
        <v>99.46</v>
      </c>
      <c r="Q44" s="29">
        <v>90.49927764549264</v>
      </c>
      <c r="R44" s="22"/>
    </row>
    <row r="45" spans="1:18" x14ac:dyDescent="0.2">
      <c r="A45" s="2" t="s">
        <v>70</v>
      </c>
      <c r="B45" s="11" t="s">
        <v>9</v>
      </c>
      <c r="C45" s="2" t="s">
        <v>319</v>
      </c>
      <c r="D45" s="18" t="s">
        <v>292</v>
      </c>
      <c r="E45" s="3">
        <v>55.6</v>
      </c>
      <c r="F45" s="3">
        <v>0.02</v>
      </c>
      <c r="G45" s="3">
        <v>3.26</v>
      </c>
      <c r="H45" s="3">
        <v>0.76</v>
      </c>
      <c r="I45" s="3">
        <v>5.2</v>
      </c>
      <c r="J45" s="3">
        <v>0.14000000000000001</v>
      </c>
      <c r="K45" s="3">
        <v>33.35</v>
      </c>
      <c r="L45" s="3">
        <v>1</v>
      </c>
      <c r="M45" s="3">
        <v>7.0000000000000007E-2</v>
      </c>
      <c r="O45" s="3">
        <v>0.11</v>
      </c>
      <c r="P45" s="3">
        <v>99.53</v>
      </c>
      <c r="Q45" s="29">
        <v>91.956457111899368</v>
      </c>
      <c r="R45" s="22"/>
    </row>
    <row r="46" spans="1:18" x14ac:dyDescent="0.2">
      <c r="A46" s="2" t="s">
        <v>71</v>
      </c>
      <c r="B46" s="11" t="s">
        <v>9</v>
      </c>
      <c r="C46" s="2" t="s">
        <v>319</v>
      </c>
      <c r="D46" s="18" t="s">
        <v>292</v>
      </c>
      <c r="E46" s="3">
        <v>55.39</v>
      </c>
      <c r="F46" s="3">
        <v>0.17</v>
      </c>
      <c r="G46" s="3">
        <v>3.95</v>
      </c>
      <c r="H46" s="3">
        <v>0.59</v>
      </c>
      <c r="I46" s="3">
        <v>5.79</v>
      </c>
      <c r="J46" s="3">
        <v>0.14000000000000001</v>
      </c>
      <c r="K46" s="3">
        <v>32.79</v>
      </c>
      <c r="L46" s="3">
        <v>0.89</v>
      </c>
      <c r="M46" s="3">
        <v>7.0000000000000007E-2</v>
      </c>
      <c r="N46" s="3">
        <v>0.01</v>
      </c>
      <c r="O46" s="3">
        <v>0.08</v>
      </c>
      <c r="P46" s="3">
        <v>99.87</v>
      </c>
      <c r="Q46" s="29">
        <v>90.986909971111004</v>
      </c>
      <c r="R46" s="22"/>
    </row>
    <row r="47" spans="1:18" x14ac:dyDescent="0.2">
      <c r="A47" s="2" t="s">
        <v>72</v>
      </c>
      <c r="B47" s="11" t="s">
        <v>9</v>
      </c>
      <c r="C47" s="2" t="s">
        <v>319</v>
      </c>
      <c r="D47" s="18" t="s">
        <v>292</v>
      </c>
      <c r="E47" s="3">
        <v>55.32</v>
      </c>
      <c r="F47" s="3">
        <v>0.14000000000000001</v>
      </c>
      <c r="G47" s="3">
        <v>4.2699999999999996</v>
      </c>
      <c r="H47" s="3">
        <v>0.32</v>
      </c>
      <c r="I47" s="3">
        <v>6.32</v>
      </c>
      <c r="J47" s="3">
        <v>0.14000000000000001</v>
      </c>
      <c r="K47" s="3">
        <v>32.85</v>
      </c>
      <c r="L47" s="3">
        <v>0.35</v>
      </c>
      <c r="M47" s="3">
        <v>7.0000000000000007E-2</v>
      </c>
      <c r="N47" s="3">
        <v>0.01</v>
      </c>
      <c r="O47" s="3">
        <v>0.08</v>
      </c>
      <c r="P47" s="3">
        <v>99.88</v>
      </c>
      <c r="Q47" s="29">
        <v>90.258467056031293</v>
      </c>
      <c r="R47" s="22"/>
    </row>
    <row r="48" spans="1:18" x14ac:dyDescent="0.2">
      <c r="A48" s="2" t="s">
        <v>73</v>
      </c>
      <c r="B48" s="11" t="s">
        <v>9</v>
      </c>
      <c r="C48" s="2" t="s">
        <v>319</v>
      </c>
      <c r="D48" s="18" t="s">
        <v>292</v>
      </c>
      <c r="E48" s="3">
        <v>54.9</v>
      </c>
      <c r="F48" s="3">
        <v>7.0000000000000007E-2</v>
      </c>
      <c r="G48" s="3">
        <v>3.74</v>
      </c>
      <c r="H48" s="3">
        <v>0.67</v>
      </c>
      <c r="I48" s="3">
        <v>5.44</v>
      </c>
      <c r="J48" s="3">
        <v>0.12</v>
      </c>
      <c r="K48" s="3">
        <v>32.880000000000003</v>
      </c>
      <c r="L48" s="3">
        <v>0.95</v>
      </c>
      <c r="M48" s="3">
        <v>0.1</v>
      </c>
      <c r="O48" s="3">
        <v>0.08</v>
      </c>
      <c r="P48" s="3">
        <v>98.97</v>
      </c>
      <c r="Q48" s="29">
        <v>91.506679133705276</v>
      </c>
      <c r="R48" s="22"/>
    </row>
    <row r="49" spans="1:22" x14ac:dyDescent="0.2">
      <c r="A49" s="2" t="s">
        <v>74</v>
      </c>
      <c r="B49" s="11" t="s">
        <v>9</v>
      </c>
      <c r="C49" s="2" t="s">
        <v>319</v>
      </c>
      <c r="D49" s="18" t="s">
        <v>292</v>
      </c>
      <c r="E49" s="3">
        <v>55.88</v>
      </c>
      <c r="F49" s="3">
        <v>0.05</v>
      </c>
      <c r="G49" s="3">
        <v>3.66</v>
      </c>
      <c r="H49" s="3">
        <v>0.62</v>
      </c>
      <c r="I49" s="3">
        <v>5.18</v>
      </c>
      <c r="J49" s="3">
        <v>0.13</v>
      </c>
      <c r="K49" s="3">
        <v>33.630000000000003</v>
      </c>
      <c r="L49" s="3">
        <v>0.9</v>
      </c>
      <c r="M49" s="3">
        <v>0.11</v>
      </c>
      <c r="O49" s="3">
        <v>0.08</v>
      </c>
      <c r="P49" s="3">
        <v>100.25</v>
      </c>
      <c r="Q49" s="29">
        <v>92.046339310328932</v>
      </c>
      <c r="R49" s="22"/>
    </row>
    <row r="50" spans="1:22" x14ac:dyDescent="0.2">
      <c r="A50" s="2" t="s">
        <v>75</v>
      </c>
      <c r="B50" s="11" t="s">
        <v>9</v>
      </c>
      <c r="C50" s="2" t="s">
        <v>319</v>
      </c>
      <c r="D50" s="18" t="s">
        <v>292</v>
      </c>
      <c r="E50" s="3">
        <v>55.18</v>
      </c>
      <c r="F50" s="3">
        <v>0.1</v>
      </c>
      <c r="G50" s="3">
        <v>3.65</v>
      </c>
      <c r="H50" s="3">
        <v>0.66</v>
      </c>
      <c r="I50" s="3">
        <v>5.65</v>
      </c>
      <c r="J50" s="3">
        <v>0.15</v>
      </c>
      <c r="K50" s="3">
        <v>32.89</v>
      </c>
      <c r="L50" s="3">
        <v>0.86</v>
      </c>
      <c r="M50" s="3">
        <v>0.1</v>
      </c>
      <c r="O50" s="3">
        <v>0.13</v>
      </c>
      <c r="P50" s="3">
        <v>99.36</v>
      </c>
      <c r="Q50" s="29">
        <v>91.210077516878314</v>
      </c>
      <c r="R50" s="22"/>
    </row>
    <row r="51" spans="1:22" x14ac:dyDescent="0.2">
      <c r="A51" s="2" t="s">
        <v>76</v>
      </c>
      <c r="B51" s="11" t="s">
        <v>9</v>
      </c>
      <c r="C51" s="2" t="s">
        <v>319</v>
      </c>
      <c r="D51" s="18" t="s">
        <v>292</v>
      </c>
      <c r="E51" s="3">
        <v>54.82</v>
      </c>
      <c r="F51" s="3">
        <v>0.12</v>
      </c>
      <c r="G51" s="3">
        <v>3.68</v>
      </c>
      <c r="H51" s="3">
        <v>0.36</v>
      </c>
      <c r="I51" s="3">
        <v>6.1</v>
      </c>
      <c r="J51" s="3">
        <v>0.14000000000000001</v>
      </c>
      <c r="K51" s="3">
        <v>32.619999999999997</v>
      </c>
      <c r="L51" s="3">
        <v>0.53</v>
      </c>
      <c r="M51" s="3">
        <v>0.04</v>
      </c>
      <c r="N51" s="3">
        <v>0.01</v>
      </c>
      <c r="O51" s="3">
        <v>7.0000000000000007E-2</v>
      </c>
      <c r="P51" s="3">
        <v>98.49</v>
      </c>
      <c r="Q51" s="29">
        <v>90.505373418351354</v>
      </c>
      <c r="R51" s="22"/>
    </row>
    <row r="52" spans="1:22" x14ac:dyDescent="0.2">
      <c r="A52" s="2" t="s">
        <v>77</v>
      </c>
      <c r="B52" s="13" t="s">
        <v>9</v>
      </c>
      <c r="C52" s="2" t="s">
        <v>319</v>
      </c>
      <c r="D52" s="18" t="s">
        <v>292</v>
      </c>
      <c r="E52" s="3">
        <v>55.28</v>
      </c>
      <c r="F52" s="3">
        <v>0.01</v>
      </c>
      <c r="G52" s="3">
        <v>3.47</v>
      </c>
      <c r="H52" s="3">
        <v>0.69</v>
      </c>
      <c r="I52" s="3">
        <v>5.39</v>
      </c>
      <c r="J52" s="3">
        <v>0.14000000000000001</v>
      </c>
      <c r="K52" s="3">
        <v>32.880000000000003</v>
      </c>
      <c r="L52" s="3">
        <v>1.04</v>
      </c>
      <c r="M52" s="3">
        <v>0.04</v>
      </c>
      <c r="O52" s="3">
        <v>0.1</v>
      </c>
      <c r="P52" s="3">
        <v>99.03</v>
      </c>
      <c r="Q52" s="29">
        <v>91.578168358725335</v>
      </c>
      <c r="R52" s="22"/>
    </row>
    <row r="53" spans="1:22" x14ac:dyDescent="0.2">
      <c r="A53" s="2" t="s">
        <v>741</v>
      </c>
      <c r="B53" s="13"/>
      <c r="C53" s="2" t="s">
        <v>319</v>
      </c>
      <c r="D53" s="18" t="s">
        <v>738</v>
      </c>
      <c r="R53" s="22"/>
    </row>
    <row r="54" spans="1:22" x14ac:dyDescent="0.2">
      <c r="A54" s="2" t="s">
        <v>742</v>
      </c>
      <c r="B54" s="13"/>
      <c r="C54" s="2" t="s">
        <v>319</v>
      </c>
      <c r="D54" s="18" t="s">
        <v>738</v>
      </c>
      <c r="R54" s="22"/>
    </row>
    <row r="55" spans="1:22" x14ac:dyDescent="0.2">
      <c r="A55" s="2" t="s">
        <v>704</v>
      </c>
      <c r="B55" s="13"/>
      <c r="C55" s="2" t="s">
        <v>319</v>
      </c>
      <c r="D55" s="18" t="s">
        <v>738</v>
      </c>
      <c r="R55" s="22"/>
    </row>
    <row r="56" spans="1:22" x14ac:dyDescent="0.2">
      <c r="A56" s="2" t="s">
        <v>705</v>
      </c>
      <c r="B56" s="13" t="s">
        <v>9</v>
      </c>
      <c r="C56" s="2" t="s">
        <v>319</v>
      </c>
      <c r="D56" s="18" t="s">
        <v>738</v>
      </c>
      <c r="E56" s="3">
        <v>55.896666666666661</v>
      </c>
      <c r="F56" s="3">
        <v>6.25E-2</v>
      </c>
      <c r="G56" s="3">
        <v>3.1322222222222216</v>
      </c>
      <c r="H56" s="3">
        <v>0.63888888888888884</v>
      </c>
      <c r="I56" s="3">
        <v>5.8288888888888897</v>
      </c>
      <c r="J56" s="3">
        <v>0.1388888888888889</v>
      </c>
      <c r="K56" s="3">
        <v>32.985555555555557</v>
      </c>
      <c r="L56" s="3">
        <v>0.78999999999999992</v>
      </c>
      <c r="M56" s="3">
        <v>4.5555555555555557E-2</v>
      </c>
      <c r="N56" s="3">
        <v>5.0000000000000001E-3</v>
      </c>
      <c r="O56" s="3">
        <v>0.11374999999999999</v>
      </c>
      <c r="P56" s="3">
        <v>99.637916666666655</v>
      </c>
      <c r="Q56" s="29">
        <v>90.980774425338936</v>
      </c>
      <c r="R56" s="2"/>
      <c r="V56" s="22"/>
    </row>
    <row r="57" spans="1:22" x14ac:dyDescent="0.2">
      <c r="A57" s="2" t="s">
        <v>706</v>
      </c>
      <c r="B57" s="13" t="s">
        <v>9</v>
      </c>
      <c r="C57" s="2" t="s">
        <v>319</v>
      </c>
      <c r="D57" s="18" t="s">
        <v>738</v>
      </c>
      <c r="E57" s="3">
        <v>56.318571428571431</v>
      </c>
      <c r="F57" s="3">
        <v>0.10142857142857145</v>
      </c>
      <c r="G57" s="3">
        <v>2.8899999999999997</v>
      </c>
      <c r="H57" s="3">
        <v>0.75</v>
      </c>
      <c r="I57" s="3">
        <v>5.8999999999999995</v>
      </c>
      <c r="J57" s="3">
        <v>0.13857142857142857</v>
      </c>
      <c r="K57" s="3">
        <v>32.744285714285709</v>
      </c>
      <c r="L57" s="3">
        <v>0.94571428571428562</v>
      </c>
      <c r="M57" s="3">
        <v>0.08</v>
      </c>
      <c r="N57" s="3">
        <v>0.01</v>
      </c>
      <c r="O57" s="3">
        <v>0.16</v>
      </c>
      <c r="P57" s="3">
        <v>100.03857142857143</v>
      </c>
      <c r="Q57" s="29">
        <v>90.819751337906411</v>
      </c>
      <c r="R57" s="2"/>
      <c r="V57" s="22"/>
    </row>
    <row r="58" spans="1:22" x14ac:dyDescent="0.2">
      <c r="A58" s="2" t="s">
        <v>743</v>
      </c>
      <c r="B58" s="13"/>
      <c r="C58" s="2" t="s">
        <v>319</v>
      </c>
      <c r="D58" s="18" t="s">
        <v>738</v>
      </c>
      <c r="R58" s="2"/>
      <c r="V58" s="22"/>
    </row>
    <row r="59" spans="1:22" x14ac:dyDescent="0.2">
      <c r="A59" s="2" t="s">
        <v>744</v>
      </c>
      <c r="B59" s="13" t="s">
        <v>9</v>
      </c>
      <c r="C59" s="2" t="s">
        <v>319</v>
      </c>
      <c r="D59" s="18" t="s">
        <v>738</v>
      </c>
      <c r="E59" s="3">
        <v>55.550000000000004</v>
      </c>
      <c r="F59" s="3">
        <v>7.5000000000000011E-2</v>
      </c>
      <c r="G59" s="3">
        <v>3.1349999999999998</v>
      </c>
      <c r="H59" s="3">
        <v>0.68</v>
      </c>
      <c r="I59" s="3">
        <v>6.1049999999999995</v>
      </c>
      <c r="J59" s="3">
        <v>0.1825</v>
      </c>
      <c r="K59" s="3">
        <v>33.42</v>
      </c>
      <c r="L59" s="3">
        <v>0.84250000000000003</v>
      </c>
      <c r="M59" s="3">
        <v>0.09</v>
      </c>
      <c r="N59" s="3">
        <v>0.01</v>
      </c>
      <c r="O59" s="3">
        <v>0.15000000000000002</v>
      </c>
      <c r="P59" s="3">
        <v>100.24000000000002</v>
      </c>
      <c r="Q59" s="29">
        <v>90.704636924033792</v>
      </c>
      <c r="R59" s="2"/>
      <c r="V59" s="22"/>
    </row>
    <row r="60" spans="1:22" x14ac:dyDescent="0.2">
      <c r="A60" s="2" t="s">
        <v>745</v>
      </c>
      <c r="B60" s="13" t="s">
        <v>9</v>
      </c>
      <c r="C60" s="2" t="s">
        <v>319</v>
      </c>
      <c r="D60" s="18" t="s">
        <v>738</v>
      </c>
      <c r="E60" s="3">
        <v>55.617999999999995</v>
      </c>
      <c r="F60" s="3">
        <v>9.4000000000000014E-2</v>
      </c>
      <c r="G60" s="3">
        <v>3.6469999999999998</v>
      </c>
      <c r="H60" s="3">
        <v>0.58299999999999996</v>
      </c>
      <c r="I60" s="3">
        <v>5.883</v>
      </c>
      <c r="J60" s="3">
        <v>0.13399999999999998</v>
      </c>
      <c r="K60" s="3">
        <v>33.387999999999998</v>
      </c>
      <c r="L60" s="3">
        <v>0.75</v>
      </c>
      <c r="M60" s="3">
        <v>8.6999999999999994E-2</v>
      </c>
      <c r="N60" s="3">
        <v>8.3333333333333332E-3</v>
      </c>
      <c r="O60" s="3">
        <v>0.11799999999999999</v>
      </c>
      <c r="P60" s="3">
        <v>100.31033333333332</v>
      </c>
      <c r="Q60" s="29">
        <v>91.004431207565801</v>
      </c>
      <c r="R60" s="2"/>
      <c r="V60" s="22"/>
    </row>
    <row r="61" spans="1:22" x14ac:dyDescent="0.2">
      <c r="A61" s="2" t="s">
        <v>746</v>
      </c>
      <c r="B61" s="13"/>
      <c r="C61" s="2" t="s">
        <v>319</v>
      </c>
      <c r="D61" s="18" t="s">
        <v>738</v>
      </c>
      <c r="R61" s="2"/>
      <c r="V61" s="22"/>
    </row>
    <row r="62" spans="1:22" x14ac:dyDescent="0.2">
      <c r="A62" s="2" t="s">
        <v>747</v>
      </c>
      <c r="B62" s="13"/>
      <c r="C62" s="2" t="s">
        <v>319</v>
      </c>
      <c r="D62" s="18" t="s">
        <v>738</v>
      </c>
      <c r="R62" s="2"/>
      <c r="V62" s="22"/>
    </row>
    <row r="63" spans="1:22" x14ac:dyDescent="0.2">
      <c r="A63" s="2" t="s">
        <v>712</v>
      </c>
      <c r="B63" s="13"/>
      <c r="C63" s="2" t="s">
        <v>319</v>
      </c>
      <c r="D63" s="18" t="s">
        <v>738</v>
      </c>
      <c r="R63" s="2"/>
      <c r="V63" s="22"/>
    </row>
    <row r="64" spans="1:22" x14ac:dyDescent="0.2">
      <c r="A64" s="2" t="s">
        <v>748</v>
      </c>
      <c r="B64" s="13" t="s">
        <v>9</v>
      </c>
      <c r="C64" s="2" t="s">
        <v>319</v>
      </c>
      <c r="D64" s="18" t="s">
        <v>738</v>
      </c>
      <c r="E64" s="3">
        <v>56.423333333333339</v>
      </c>
      <c r="F64" s="3">
        <v>9.5000000000000001E-2</v>
      </c>
      <c r="G64" s="3">
        <v>3.4433333333333334</v>
      </c>
      <c r="H64" s="3">
        <v>0.69666666666666666</v>
      </c>
      <c r="I64" s="3">
        <v>5.9033333333333333</v>
      </c>
      <c r="J64" s="3">
        <v>0.11</v>
      </c>
      <c r="K64" s="3">
        <v>32.630000000000003</v>
      </c>
      <c r="L64" s="3">
        <v>0.92666666666666675</v>
      </c>
      <c r="M64" s="3">
        <v>0.08</v>
      </c>
      <c r="N64" s="3">
        <v>0.01</v>
      </c>
      <c r="O64" s="3">
        <v>0.15</v>
      </c>
      <c r="P64" s="3">
        <v>100.46833333333335</v>
      </c>
      <c r="Q64" s="29">
        <v>90.785835269776015</v>
      </c>
      <c r="R64" s="2"/>
      <c r="V64" s="22"/>
    </row>
    <row r="65" spans="1:22" x14ac:dyDescent="0.2">
      <c r="A65" s="2" t="s">
        <v>749</v>
      </c>
      <c r="B65" s="13"/>
      <c r="C65" s="2" t="s">
        <v>319</v>
      </c>
      <c r="D65" s="18" t="s">
        <v>738</v>
      </c>
      <c r="R65" s="2"/>
      <c r="V65" s="22"/>
    </row>
    <row r="66" spans="1:22" x14ac:dyDescent="0.2">
      <c r="A66" s="2" t="s">
        <v>750</v>
      </c>
      <c r="B66" s="13" t="s">
        <v>9</v>
      </c>
      <c r="C66" s="2" t="s">
        <v>319</v>
      </c>
      <c r="D66" s="18" t="s">
        <v>738</v>
      </c>
      <c r="E66" s="3">
        <v>56.303333333333335</v>
      </c>
      <c r="F66" s="3">
        <v>0.14000000000000001</v>
      </c>
      <c r="G66" s="3">
        <v>3.52</v>
      </c>
      <c r="H66" s="3">
        <v>0.54333333333333333</v>
      </c>
      <c r="I66" s="3">
        <v>6.41</v>
      </c>
      <c r="J66" s="3">
        <v>0.1566666666666667</v>
      </c>
      <c r="K66" s="3">
        <v>33.213333333333331</v>
      </c>
      <c r="L66" s="3">
        <v>0.76000000000000012</v>
      </c>
      <c r="M66" s="3">
        <v>9.6666666666666679E-2</v>
      </c>
      <c r="N66" s="3">
        <v>1.4999999999999999E-2</v>
      </c>
      <c r="O66" s="3">
        <v>0.16</v>
      </c>
      <c r="P66" s="3">
        <v>101.31833333333333</v>
      </c>
      <c r="Q66" s="29">
        <v>90.230819922392485</v>
      </c>
      <c r="R66" s="2"/>
      <c r="V66" s="22"/>
    </row>
    <row r="67" spans="1:22" x14ac:dyDescent="0.2">
      <c r="A67" s="2" t="s">
        <v>751</v>
      </c>
      <c r="B67" s="13"/>
      <c r="C67" s="2" t="s">
        <v>319</v>
      </c>
      <c r="D67" s="18" t="s">
        <v>738</v>
      </c>
      <c r="R67" s="2"/>
      <c r="V67" s="22"/>
    </row>
    <row r="68" spans="1:22" x14ac:dyDescent="0.2">
      <c r="A68" s="2" t="s">
        <v>752</v>
      </c>
      <c r="B68" s="13"/>
      <c r="C68" s="2" t="s">
        <v>319</v>
      </c>
      <c r="D68" s="18" t="s">
        <v>738</v>
      </c>
      <c r="R68" s="2"/>
      <c r="V68" s="22"/>
    </row>
    <row r="69" spans="1:22" x14ac:dyDescent="0.2">
      <c r="A69" s="2" t="s">
        <v>718</v>
      </c>
      <c r="B69" s="13" t="s">
        <v>9</v>
      </c>
      <c r="C69" s="2" t="s">
        <v>319</v>
      </c>
      <c r="D69" s="18" t="s">
        <v>738</v>
      </c>
      <c r="E69" s="3">
        <v>56.06166666666666</v>
      </c>
      <c r="F69" s="3">
        <v>0.26</v>
      </c>
      <c r="G69" s="3">
        <v>3.4566666666666657</v>
      </c>
      <c r="H69" s="3">
        <v>0.68499999999999994</v>
      </c>
      <c r="I69" s="3">
        <v>6.8316666666666661</v>
      </c>
      <c r="J69" s="3">
        <v>0.15666666666666665</v>
      </c>
      <c r="K69" s="3">
        <v>31.721666666666664</v>
      </c>
      <c r="L69" s="3">
        <v>0.86666666666666659</v>
      </c>
      <c r="M69" s="3">
        <v>0.13666666666666666</v>
      </c>
      <c r="N69" s="3">
        <v>2.6000000000000002E-2</v>
      </c>
      <c r="O69" s="3">
        <v>0.14666666666666667</v>
      </c>
      <c r="P69" s="3">
        <v>100.34933333333331</v>
      </c>
      <c r="Q69" s="29">
        <v>89.220625062864855</v>
      </c>
      <c r="R69" s="2"/>
      <c r="V69" s="22"/>
    </row>
    <row r="70" spans="1:22" x14ac:dyDescent="0.2">
      <c r="A70" s="2" t="s">
        <v>719</v>
      </c>
      <c r="B70" s="13" t="s">
        <v>9</v>
      </c>
      <c r="C70" s="2" t="s">
        <v>319</v>
      </c>
      <c r="D70" s="18" t="s">
        <v>738</v>
      </c>
      <c r="E70" s="3">
        <v>55.52</v>
      </c>
      <c r="F70" s="3">
        <v>0.09</v>
      </c>
      <c r="G70" s="3">
        <v>3.29</v>
      </c>
      <c r="H70" s="3">
        <v>0.77</v>
      </c>
      <c r="I70" s="3">
        <v>6.12</v>
      </c>
      <c r="J70" s="3">
        <v>0.16</v>
      </c>
      <c r="K70" s="3">
        <v>32.380000000000003</v>
      </c>
      <c r="L70" s="3">
        <v>0.9</v>
      </c>
      <c r="M70" s="3">
        <v>0.16</v>
      </c>
      <c r="N70" s="3">
        <v>0.01</v>
      </c>
      <c r="O70" s="3">
        <v>0.11</v>
      </c>
      <c r="P70" s="3">
        <v>99.510000000000019</v>
      </c>
      <c r="Q70" s="29">
        <v>90.413391656612134</v>
      </c>
      <c r="R70" s="2"/>
      <c r="V70" s="22"/>
    </row>
    <row r="71" spans="1:22" x14ac:dyDescent="0.2">
      <c r="A71" s="2" t="s">
        <v>753</v>
      </c>
      <c r="B71" s="13" t="s">
        <v>9</v>
      </c>
      <c r="C71" s="2" t="s">
        <v>319</v>
      </c>
      <c r="D71" s="18" t="s">
        <v>738</v>
      </c>
      <c r="E71" s="3">
        <v>55.85</v>
      </c>
      <c r="F71" s="3">
        <v>0.27285714285714285</v>
      </c>
      <c r="G71" s="3">
        <v>3.0799999999999996</v>
      </c>
      <c r="H71" s="3">
        <v>0.60571428571428576</v>
      </c>
      <c r="I71" s="3">
        <v>6.3285714285714283</v>
      </c>
      <c r="J71" s="3">
        <v>0.15</v>
      </c>
      <c r="K71" s="3">
        <v>32.011428571428567</v>
      </c>
      <c r="L71" s="3">
        <v>0.91428571428571437</v>
      </c>
      <c r="M71" s="3">
        <v>0.19571428571428576</v>
      </c>
      <c r="N71" s="3">
        <v>0.12666666666666668</v>
      </c>
      <c r="O71" s="3">
        <v>0.14285714285714285</v>
      </c>
      <c r="P71" s="3">
        <v>99.678095238095224</v>
      </c>
      <c r="Q71" s="29">
        <v>90.016550140882686</v>
      </c>
      <c r="R71" s="2"/>
      <c r="V71" s="22"/>
    </row>
    <row r="72" spans="1:22" x14ac:dyDescent="0.2">
      <c r="A72" s="2" t="s">
        <v>754</v>
      </c>
      <c r="B72" s="13" t="s">
        <v>9</v>
      </c>
      <c r="C72" s="2" t="s">
        <v>319</v>
      </c>
      <c r="D72" s="18" t="s">
        <v>738</v>
      </c>
      <c r="E72" s="3">
        <v>54.894999999999996</v>
      </c>
      <c r="F72" s="3">
        <v>0.26</v>
      </c>
      <c r="G72" s="3">
        <v>3.8612499999999996</v>
      </c>
      <c r="H72" s="3">
        <v>0.53749999999999998</v>
      </c>
      <c r="I72" s="3">
        <v>7.6037499999999998</v>
      </c>
      <c r="J72" s="3">
        <v>0.14250000000000002</v>
      </c>
      <c r="K72" s="3">
        <v>31.81625</v>
      </c>
      <c r="L72" s="3">
        <v>0.83750000000000002</v>
      </c>
      <c r="M72" s="3">
        <v>0.10624999999999998</v>
      </c>
      <c r="N72" s="3">
        <v>0.01</v>
      </c>
      <c r="O72" s="3">
        <v>0.13874999999999998</v>
      </c>
      <c r="P72" s="3">
        <v>100.20875000000001</v>
      </c>
      <c r="Q72" s="29">
        <v>88.177861403041049</v>
      </c>
      <c r="R72" s="2"/>
      <c r="V72" s="22"/>
    </row>
    <row r="73" spans="1:22" x14ac:dyDescent="0.2">
      <c r="A73" s="2" t="s">
        <v>722</v>
      </c>
      <c r="B73" s="13"/>
      <c r="C73" s="2" t="s">
        <v>319</v>
      </c>
      <c r="D73" s="18" t="s">
        <v>738</v>
      </c>
      <c r="R73" s="2"/>
      <c r="V73" s="22"/>
    </row>
    <row r="74" spans="1:22" x14ac:dyDescent="0.2">
      <c r="A74" s="2" t="s">
        <v>755</v>
      </c>
      <c r="B74" s="13" t="s">
        <v>9</v>
      </c>
      <c r="C74" s="2" t="s">
        <v>319</v>
      </c>
      <c r="D74" s="18" t="s">
        <v>738</v>
      </c>
      <c r="E74" s="3">
        <v>56.126666666666665</v>
      </c>
      <c r="F74" s="3">
        <v>0.03</v>
      </c>
      <c r="G74" s="3">
        <v>2.91</v>
      </c>
      <c r="H74" s="3">
        <v>0.76333333333333331</v>
      </c>
      <c r="I74" s="3">
        <v>5.37</v>
      </c>
      <c r="J74" s="3">
        <v>0.14333333333333334</v>
      </c>
      <c r="K74" s="3">
        <v>33.153333333333336</v>
      </c>
      <c r="L74" s="3">
        <v>1.0066666666666666</v>
      </c>
      <c r="M74" s="3">
        <v>7.6666666666666675E-2</v>
      </c>
      <c r="N74" s="3">
        <v>0.02</v>
      </c>
      <c r="O74" s="3">
        <v>0.13999999999999999</v>
      </c>
      <c r="P74" s="3">
        <v>99.74</v>
      </c>
      <c r="Q74" s="29">
        <v>91.67022925169212</v>
      </c>
      <c r="R74" s="2"/>
      <c r="V74" s="22"/>
    </row>
    <row r="75" spans="1:22" x14ac:dyDescent="0.2">
      <c r="A75" s="2" t="s">
        <v>724</v>
      </c>
      <c r="B75" s="13" t="s">
        <v>9</v>
      </c>
      <c r="C75" s="2" t="s">
        <v>319</v>
      </c>
      <c r="D75" s="18" t="s">
        <v>738</v>
      </c>
      <c r="E75" s="3">
        <v>57.244000000000007</v>
      </c>
      <c r="F75" s="3">
        <v>7.2500000000000009E-2</v>
      </c>
      <c r="G75" s="3">
        <v>1.952</v>
      </c>
      <c r="H75" s="3">
        <v>0.69399999999999995</v>
      </c>
      <c r="I75" s="3">
        <v>5.6099999999999994</v>
      </c>
      <c r="J75" s="3">
        <v>0.15399999999999997</v>
      </c>
      <c r="K75" s="3">
        <v>33.308</v>
      </c>
      <c r="L75" s="3">
        <v>0.80800000000000005</v>
      </c>
      <c r="M75" s="3">
        <v>5.4000000000000006E-2</v>
      </c>
      <c r="N75" s="3">
        <v>1.3333333333333334E-2</v>
      </c>
      <c r="O75" s="3">
        <v>0.14200000000000002</v>
      </c>
      <c r="P75" s="3">
        <v>100.05183333333335</v>
      </c>
      <c r="Q75" s="29">
        <v>91.367007708468023</v>
      </c>
      <c r="R75" s="2"/>
      <c r="V75" s="22"/>
    </row>
    <row r="76" spans="1:22" x14ac:dyDescent="0.2">
      <c r="A76" s="2" t="s">
        <v>756</v>
      </c>
      <c r="B76" s="13" t="s">
        <v>9</v>
      </c>
      <c r="C76" s="2" t="s">
        <v>319</v>
      </c>
      <c r="D76" s="18" t="s">
        <v>738</v>
      </c>
      <c r="E76" s="3">
        <v>56.53</v>
      </c>
      <c r="F76" s="3">
        <v>0.06</v>
      </c>
      <c r="G76" s="3">
        <v>3.46</v>
      </c>
      <c r="H76" s="3">
        <v>0.67500000000000004</v>
      </c>
      <c r="I76" s="3">
        <v>5.92</v>
      </c>
      <c r="J76" s="3">
        <v>0.16</v>
      </c>
      <c r="K76" s="3">
        <v>32.974999999999994</v>
      </c>
      <c r="L76" s="3">
        <v>0.8899999999999999</v>
      </c>
      <c r="M76" s="3">
        <v>0.09</v>
      </c>
      <c r="N76" s="3">
        <v>0.01</v>
      </c>
      <c r="O76" s="3">
        <v>0.15</v>
      </c>
      <c r="P76" s="3">
        <v>100.92</v>
      </c>
      <c r="Q76" s="29">
        <v>90.850030892499987</v>
      </c>
      <c r="R76" s="2"/>
      <c r="V76" s="22"/>
    </row>
    <row r="77" spans="1:22" x14ac:dyDescent="0.2">
      <c r="A77" s="2" t="s">
        <v>726</v>
      </c>
      <c r="B77" s="13"/>
      <c r="C77" s="2" t="s">
        <v>319</v>
      </c>
      <c r="D77" s="18" t="s">
        <v>738</v>
      </c>
      <c r="R77" s="2"/>
      <c r="V77" s="22"/>
    </row>
    <row r="78" spans="1:22" x14ac:dyDescent="0.2">
      <c r="A78" s="2" t="s">
        <v>727</v>
      </c>
      <c r="B78" s="13" t="s">
        <v>9</v>
      </c>
      <c r="C78" s="2" t="s">
        <v>319</v>
      </c>
      <c r="D78" s="18" t="s">
        <v>738</v>
      </c>
      <c r="E78" s="3">
        <v>55.803999999999995</v>
      </c>
      <c r="F78" s="3">
        <v>0.19</v>
      </c>
      <c r="G78" s="3">
        <v>3.1799999999999997</v>
      </c>
      <c r="H78" s="3">
        <v>0.55000000000000004</v>
      </c>
      <c r="I78" s="3">
        <v>6.8140000000000001</v>
      </c>
      <c r="J78" s="3">
        <v>0.13599999999999998</v>
      </c>
      <c r="K78" s="3">
        <v>32.550000000000004</v>
      </c>
      <c r="L78" s="3">
        <v>0.85200000000000009</v>
      </c>
      <c r="M78" s="3">
        <v>0.15</v>
      </c>
      <c r="N78" s="3">
        <v>1.4999999999999999E-2</v>
      </c>
      <c r="O78" s="3">
        <v>0.12599999999999997</v>
      </c>
      <c r="P78" s="3">
        <v>100.367</v>
      </c>
      <c r="Q78" s="29">
        <v>89.490420688832231</v>
      </c>
      <c r="R78" s="2"/>
      <c r="V78" s="22"/>
    </row>
    <row r="79" spans="1:22" x14ac:dyDescent="0.2">
      <c r="A79" s="2" t="s">
        <v>728</v>
      </c>
      <c r="B79" s="13" t="s">
        <v>9</v>
      </c>
      <c r="C79" s="2" t="s">
        <v>319</v>
      </c>
      <c r="D79" s="18" t="s">
        <v>738</v>
      </c>
      <c r="E79" s="3">
        <v>55.082500000000003</v>
      </c>
      <c r="F79" s="3">
        <v>0.24999999999999997</v>
      </c>
      <c r="G79" s="3">
        <v>3.4312500000000004</v>
      </c>
      <c r="H79" s="3">
        <v>0.65124999999999988</v>
      </c>
      <c r="I79" s="3">
        <v>6.7174999999999994</v>
      </c>
      <c r="J79" s="3">
        <v>0.14124999999999999</v>
      </c>
      <c r="K79" s="3">
        <v>32.638750000000002</v>
      </c>
      <c r="L79" s="3">
        <v>0.88625000000000009</v>
      </c>
      <c r="M79" s="3">
        <v>0.13125000000000001</v>
      </c>
      <c r="N79" s="3">
        <v>1.2E-2</v>
      </c>
      <c r="O79" s="3">
        <v>0.11625000000000002</v>
      </c>
      <c r="P79" s="3">
        <v>100.05824999999999</v>
      </c>
      <c r="Q79" s="29">
        <v>89.649108025826834</v>
      </c>
      <c r="R79" s="2"/>
      <c r="V79" s="22"/>
    </row>
    <row r="80" spans="1:22" x14ac:dyDescent="0.2">
      <c r="A80" s="2" t="s">
        <v>757</v>
      </c>
      <c r="B80" s="13" t="s">
        <v>9</v>
      </c>
      <c r="C80" s="2" t="s">
        <v>319</v>
      </c>
      <c r="D80" s="18" t="s">
        <v>738</v>
      </c>
      <c r="E80" s="3">
        <v>55.180000000000007</v>
      </c>
      <c r="F80" s="3">
        <v>0.19666666666666668</v>
      </c>
      <c r="G80" s="3">
        <v>3.1666666666666665</v>
      </c>
      <c r="H80" s="3">
        <v>0.49666666666666665</v>
      </c>
      <c r="I80" s="3">
        <v>6.3466666666666667</v>
      </c>
      <c r="J80" s="3">
        <v>0.11666666666666665</v>
      </c>
      <c r="K80" s="3">
        <v>32.520000000000003</v>
      </c>
      <c r="L80" s="3">
        <v>0.85333333333333339</v>
      </c>
      <c r="M80" s="3">
        <v>0.16666666666666666</v>
      </c>
      <c r="N80" s="3">
        <v>0.02</v>
      </c>
      <c r="O80" s="3">
        <v>0.13</v>
      </c>
      <c r="P80" s="3">
        <v>99.193333333333342</v>
      </c>
      <c r="Q80" s="29">
        <v>90.131945409604398</v>
      </c>
      <c r="R80" s="2"/>
      <c r="V80" s="22"/>
    </row>
    <row r="81" spans="1:22" x14ac:dyDescent="0.2">
      <c r="A81" s="2" t="s">
        <v>758</v>
      </c>
      <c r="B81" s="13" t="s">
        <v>9</v>
      </c>
      <c r="C81" s="2" t="s">
        <v>319</v>
      </c>
      <c r="D81" s="18" t="s">
        <v>738</v>
      </c>
      <c r="E81" s="3">
        <v>55.24</v>
      </c>
      <c r="F81" s="3">
        <v>0.14500000000000002</v>
      </c>
      <c r="G81" s="3">
        <v>3.1974999999999998</v>
      </c>
      <c r="H81" s="3">
        <v>0.56500000000000006</v>
      </c>
      <c r="I81" s="3">
        <v>6.2124999999999995</v>
      </c>
      <c r="J81" s="3">
        <v>0.17249999999999999</v>
      </c>
      <c r="K81" s="3">
        <v>33.122500000000002</v>
      </c>
      <c r="L81" s="3">
        <v>0.89500000000000002</v>
      </c>
      <c r="M81" s="3">
        <v>0.12</v>
      </c>
      <c r="O81" s="3">
        <v>9.5000000000000001E-2</v>
      </c>
      <c r="P81" s="3">
        <v>99.765000000000001</v>
      </c>
      <c r="Q81" s="29">
        <v>90.479671102070711</v>
      </c>
      <c r="R81" s="2"/>
      <c r="V81" s="22"/>
    </row>
    <row r="82" spans="1:22" x14ac:dyDescent="0.2">
      <c r="A82" s="2" t="s">
        <v>759</v>
      </c>
      <c r="B82" s="13" t="s">
        <v>9</v>
      </c>
      <c r="C82" s="2" t="s">
        <v>319</v>
      </c>
      <c r="D82" s="18" t="s">
        <v>738</v>
      </c>
      <c r="E82" s="3">
        <v>56.034000000000006</v>
      </c>
      <c r="F82" s="3">
        <v>9.8000000000000004E-2</v>
      </c>
      <c r="G82" s="3">
        <v>3.1320000000000001</v>
      </c>
      <c r="H82" s="3">
        <v>0.73399999999999999</v>
      </c>
      <c r="I82" s="3">
        <v>6.3339999999999996</v>
      </c>
      <c r="J82" s="3">
        <v>0.16800000000000001</v>
      </c>
      <c r="K82" s="3">
        <v>32.83</v>
      </c>
      <c r="L82" s="3">
        <v>0.95599999999999985</v>
      </c>
      <c r="M82" s="3">
        <v>9.1999999999999998E-2</v>
      </c>
      <c r="N82" s="3">
        <v>0.01</v>
      </c>
      <c r="O82" s="3">
        <v>0.18</v>
      </c>
      <c r="P82" s="3">
        <v>100.56800000000003</v>
      </c>
      <c r="Q82" s="29">
        <v>90.233628424895599</v>
      </c>
      <c r="R82" s="2"/>
      <c r="V82" s="22"/>
    </row>
    <row r="83" spans="1:22" x14ac:dyDescent="0.2">
      <c r="A83" s="2" t="s">
        <v>760</v>
      </c>
      <c r="B83" s="13" t="s">
        <v>9</v>
      </c>
      <c r="C83" s="2" t="s">
        <v>319</v>
      </c>
      <c r="D83" s="18" t="s">
        <v>738</v>
      </c>
      <c r="E83" s="3">
        <v>56.254999999999995</v>
      </c>
      <c r="F83" s="3">
        <v>0.14749999999999999</v>
      </c>
      <c r="G83" s="3">
        <v>2.9574999999999996</v>
      </c>
      <c r="H83" s="3">
        <v>0.62</v>
      </c>
      <c r="I83" s="3">
        <v>6.48</v>
      </c>
      <c r="J83" s="3">
        <v>0.17499999999999999</v>
      </c>
      <c r="K83" s="3">
        <v>32.975000000000001</v>
      </c>
      <c r="L83" s="3">
        <v>0.75</v>
      </c>
      <c r="M83" s="3">
        <v>0.11</v>
      </c>
      <c r="N83" s="3">
        <v>1.3333333333333334E-2</v>
      </c>
      <c r="O83" s="3">
        <v>0.1</v>
      </c>
      <c r="P83" s="3">
        <v>100.58333333333331</v>
      </c>
      <c r="Q83" s="29">
        <v>90.070437374080683</v>
      </c>
      <c r="R83" s="2"/>
      <c r="V83" s="22"/>
    </row>
    <row r="84" spans="1:22" x14ac:dyDescent="0.2">
      <c r="A84" s="2" t="s">
        <v>761</v>
      </c>
      <c r="B84" s="13"/>
      <c r="C84" s="2" t="s">
        <v>319</v>
      </c>
      <c r="D84" s="18" t="s">
        <v>738</v>
      </c>
      <c r="R84" s="2"/>
      <c r="V84" s="22"/>
    </row>
    <row r="85" spans="1:22" x14ac:dyDescent="0.2">
      <c r="A85" s="2" t="s">
        <v>762</v>
      </c>
      <c r="B85" s="13"/>
      <c r="C85" s="2" t="s">
        <v>319</v>
      </c>
      <c r="D85" s="18" t="s">
        <v>738</v>
      </c>
      <c r="R85" s="2"/>
      <c r="V85" s="22"/>
    </row>
    <row r="86" spans="1:22" x14ac:dyDescent="0.2">
      <c r="A86" s="2" t="s">
        <v>763</v>
      </c>
      <c r="B86" s="13" t="s">
        <v>9</v>
      </c>
      <c r="C86" s="2" t="s">
        <v>319</v>
      </c>
      <c r="D86" s="18" t="s">
        <v>738</v>
      </c>
      <c r="E86" s="3">
        <v>56.893333333333338</v>
      </c>
      <c r="F86" s="3">
        <v>0.02</v>
      </c>
      <c r="G86" s="3">
        <v>2.2066666666666666</v>
      </c>
      <c r="H86" s="3">
        <v>0.60666666666666658</v>
      </c>
      <c r="I86" s="3">
        <v>5.8233333333333333</v>
      </c>
      <c r="J86" s="3">
        <v>0.16333333333333333</v>
      </c>
      <c r="K86" s="3">
        <v>33.536666666666669</v>
      </c>
      <c r="L86" s="3">
        <v>0.59333333333333327</v>
      </c>
      <c r="M86" s="3">
        <v>3.6666666666666667E-2</v>
      </c>
      <c r="O86" s="3">
        <v>6.5000000000000002E-2</v>
      </c>
      <c r="P86" s="3">
        <v>99.944999999999993</v>
      </c>
      <c r="Q86" s="29">
        <v>91.123536561561465</v>
      </c>
      <c r="R86" s="2"/>
      <c r="V86" s="22"/>
    </row>
    <row r="87" spans="1:22" x14ac:dyDescent="0.2">
      <c r="A87" s="2" t="s">
        <v>740</v>
      </c>
      <c r="B87" s="2" t="s">
        <v>9</v>
      </c>
      <c r="C87" s="2" t="s">
        <v>320</v>
      </c>
      <c r="D87" s="19" t="s">
        <v>358</v>
      </c>
      <c r="E87" s="3">
        <v>54.84</v>
      </c>
      <c r="F87" s="3">
        <v>0.09</v>
      </c>
      <c r="G87" s="3">
        <v>4.9000000000000004</v>
      </c>
      <c r="H87" s="3">
        <v>1.1000000000000001</v>
      </c>
      <c r="I87" s="3">
        <v>5.64</v>
      </c>
      <c r="J87" s="3">
        <v>0.14000000000000001</v>
      </c>
      <c r="K87" s="3">
        <v>31.76</v>
      </c>
      <c r="L87" s="3">
        <v>1.83</v>
      </c>
      <c r="M87" s="3">
        <v>0.05</v>
      </c>
      <c r="N87" s="3">
        <v>0.01</v>
      </c>
      <c r="O87" s="15">
        <v>0.09</v>
      </c>
      <c r="P87" s="22">
        <v>100.45000000000002</v>
      </c>
      <c r="Q87" s="7">
        <v>90.940322349227614</v>
      </c>
      <c r="R87" s="22"/>
    </row>
    <row r="88" spans="1:22" x14ac:dyDescent="0.2">
      <c r="A88" s="2" t="s">
        <v>332</v>
      </c>
      <c r="B88" s="2" t="s">
        <v>9</v>
      </c>
      <c r="C88" s="2" t="s">
        <v>320</v>
      </c>
      <c r="D88" s="19" t="s">
        <v>358</v>
      </c>
      <c r="E88" s="3">
        <v>55.52</v>
      </c>
      <c r="F88" s="3">
        <v>0.33</v>
      </c>
      <c r="G88" s="3">
        <v>4.6399999999999997</v>
      </c>
      <c r="H88" s="3">
        <v>0.63</v>
      </c>
      <c r="I88" s="3">
        <v>7.28</v>
      </c>
      <c r="J88" s="3">
        <v>0.06</v>
      </c>
      <c r="K88" s="3">
        <v>30.95</v>
      </c>
      <c r="L88" s="3">
        <v>1.29</v>
      </c>
      <c r="M88" s="3">
        <v>0.22</v>
      </c>
      <c r="N88" s="3">
        <v>0.01</v>
      </c>
      <c r="O88" s="15">
        <v>0.08</v>
      </c>
      <c r="P88" s="22">
        <v>101.01000000000002</v>
      </c>
      <c r="Q88" s="7">
        <v>88.342674695087169</v>
      </c>
      <c r="R88" s="22"/>
    </row>
    <row r="89" spans="1:22" x14ac:dyDescent="0.2">
      <c r="A89" s="2" t="s">
        <v>333</v>
      </c>
      <c r="B89" s="2" t="s">
        <v>9</v>
      </c>
      <c r="C89" s="2" t="s">
        <v>320</v>
      </c>
      <c r="D89" s="19" t="s">
        <v>358</v>
      </c>
      <c r="E89" s="3">
        <v>58.02</v>
      </c>
      <c r="F89" s="3">
        <v>0.04</v>
      </c>
      <c r="G89" s="3">
        <v>1.23</v>
      </c>
      <c r="H89" s="3">
        <v>0.8</v>
      </c>
      <c r="I89" s="3">
        <v>5.08</v>
      </c>
      <c r="J89" s="3">
        <v>0.1</v>
      </c>
      <c r="K89" s="3">
        <v>34.29</v>
      </c>
      <c r="L89" s="3">
        <v>1.03</v>
      </c>
      <c r="M89" s="3">
        <v>0.05</v>
      </c>
      <c r="N89" s="3">
        <v>0.01</v>
      </c>
      <c r="O89" s="15">
        <v>0.09</v>
      </c>
      <c r="P89" s="22">
        <v>100.74000000000001</v>
      </c>
      <c r="Q89" s="7">
        <v>92.326716179502753</v>
      </c>
      <c r="R89" s="22"/>
    </row>
    <row r="90" spans="1:22" x14ac:dyDescent="0.2">
      <c r="A90" s="2" t="s">
        <v>334</v>
      </c>
      <c r="B90" s="2" t="s">
        <v>9</v>
      </c>
      <c r="C90" s="2" t="s">
        <v>320</v>
      </c>
      <c r="D90" s="19" t="s">
        <v>358</v>
      </c>
      <c r="E90" s="3">
        <v>54.9</v>
      </c>
      <c r="F90" s="3">
        <v>0.22</v>
      </c>
      <c r="G90" s="3">
        <v>4.16</v>
      </c>
      <c r="H90" s="3">
        <v>0.66</v>
      </c>
      <c r="I90" s="3">
        <v>6.3</v>
      </c>
      <c r="J90" s="3">
        <v>0.09</v>
      </c>
      <c r="K90" s="3">
        <v>32.090000000000003</v>
      </c>
      <c r="L90" s="3">
        <v>1.1499999999999999</v>
      </c>
      <c r="M90" s="3">
        <v>0.13</v>
      </c>
      <c r="N90" s="3">
        <v>0.01</v>
      </c>
      <c r="O90" s="15">
        <v>0.11</v>
      </c>
      <c r="P90" s="22">
        <v>99.820000000000007</v>
      </c>
      <c r="Q90" s="7">
        <v>90.079070273158464</v>
      </c>
      <c r="R90" s="22"/>
    </row>
    <row r="91" spans="1:22" x14ac:dyDescent="0.2">
      <c r="A91" s="2" t="s">
        <v>335</v>
      </c>
      <c r="B91" s="2" t="s">
        <v>9</v>
      </c>
      <c r="C91" s="2" t="s">
        <v>320</v>
      </c>
      <c r="D91" s="19" t="s">
        <v>358</v>
      </c>
      <c r="E91" s="3">
        <v>55.14</v>
      </c>
      <c r="F91" s="3">
        <v>0.11</v>
      </c>
      <c r="G91" s="3">
        <v>3.98</v>
      </c>
      <c r="H91" s="3">
        <v>0.47</v>
      </c>
      <c r="I91" s="3">
        <v>6.22</v>
      </c>
      <c r="J91" s="3">
        <v>0.16</v>
      </c>
      <c r="K91" s="3">
        <v>33.159999999999997</v>
      </c>
      <c r="L91" s="3">
        <v>0.43</v>
      </c>
      <c r="M91" s="3">
        <v>0.04</v>
      </c>
      <c r="N91" s="3">
        <v>0</v>
      </c>
      <c r="O91" s="15">
        <v>0.08</v>
      </c>
      <c r="P91" s="22">
        <v>99.79</v>
      </c>
      <c r="Q91" s="7">
        <v>90.479025079897056</v>
      </c>
      <c r="R91" s="22"/>
    </row>
    <row r="92" spans="1:22" x14ac:dyDescent="0.2">
      <c r="A92" s="2" t="s">
        <v>336</v>
      </c>
      <c r="B92" s="2" t="s">
        <v>9</v>
      </c>
      <c r="C92" s="2" t="s">
        <v>320</v>
      </c>
      <c r="D92" s="19" t="s">
        <v>358</v>
      </c>
      <c r="E92" s="3">
        <v>54.98</v>
      </c>
      <c r="F92" s="3">
        <v>0.06</v>
      </c>
      <c r="G92" s="3">
        <v>4.41</v>
      </c>
      <c r="H92" s="3">
        <v>1.17</v>
      </c>
      <c r="I92" s="3">
        <v>5.63</v>
      </c>
      <c r="J92" s="3">
        <v>0.1</v>
      </c>
      <c r="K92" s="3">
        <v>31.83</v>
      </c>
      <c r="L92" s="3">
        <v>1.73</v>
      </c>
      <c r="M92" s="3">
        <v>0.09</v>
      </c>
      <c r="N92" s="3">
        <v>0.01</v>
      </c>
      <c r="O92" s="15">
        <v>0.15</v>
      </c>
      <c r="P92" s="22">
        <v>100.16000000000001</v>
      </c>
      <c r="Q92" s="7">
        <v>90.973028811276606</v>
      </c>
      <c r="R92" s="22"/>
    </row>
    <row r="93" spans="1:22" x14ac:dyDescent="0.2">
      <c r="A93" s="2" t="s">
        <v>337</v>
      </c>
      <c r="B93" s="2" t="s">
        <v>9</v>
      </c>
      <c r="C93" s="2" t="s">
        <v>320</v>
      </c>
      <c r="D93" s="19" t="s">
        <v>358</v>
      </c>
      <c r="E93" s="3">
        <v>56.5</v>
      </c>
      <c r="F93" s="3">
        <v>0.09</v>
      </c>
      <c r="G93" s="3">
        <v>3.32</v>
      </c>
      <c r="H93" s="3">
        <v>0.4</v>
      </c>
      <c r="I93" s="3">
        <v>6.2</v>
      </c>
      <c r="J93" s="3">
        <v>0.15</v>
      </c>
      <c r="K93" s="3">
        <v>33.51</v>
      </c>
      <c r="L93" s="3">
        <v>0.42</v>
      </c>
      <c r="M93" s="3">
        <v>0.04</v>
      </c>
      <c r="N93" s="3">
        <v>0.01</v>
      </c>
      <c r="O93" s="15">
        <v>0.06</v>
      </c>
      <c r="P93" s="22">
        <v>100.70000000000003</v>
      </c>
      <c r="Q93" s="7">
        <v>90.596562797384379</v>
      </c>
      <c r="R93" s="22"/>
    </row>
    <row r="94" spans="1:22" x14ac:dyDescent="0.2">
      <c r="A94" s="2" t="s">
        <v>338</v>
      </c>
      <c r="B94" s="2" t="s">
        <v>9</v>
      </c>
      <c r="C94" s="2" t="s">
        <v>320</v>
      </c>
      <c r="D94" s="19" t="s">
        <v>358</v>
      </c>
      <c r="E94" s="3">
        <v>54.3</v>
      </c>
      <c r="F94" s="3">
        <v>0</v>
      </c>
      <c r="G94" s="3">
        <v>4.83</v>
      </c>
      <c r="H94" s="3">
        <v>1.04</v>
      </c>
      <c r="I94" s="3">
        <v>5.62</v>
      </c>
      <c r="J94" s="3">
        <v>0.1</v>
      </c>
      <c r="K94" s="3">
        <v>31.79</v>
      </c>
      <c r="L94" s="3">
        <v>1.79</v>
      </c>
      <c r="M94" s="3">
        <v>0.11</v>
      </c>
      <c r="N94" s="3">
        <v>0.02</v>
      </c>
      <c r="O94" s="15">
        <v>0.08</v>
      </c>
      <c r="P94" s="22">
        <v>99.679999999999978</v>
      </c>
      <c r="Q94" s="7">
        <v>90.977300758335645</v>
      </c>
      <c r="R94" s="22"/>
    </row>
    <row r="95" spans="1:22" x14ac:dyDescent="0.2">
      <c r="A95" s="2" t="s">
        <v>339</v>
      </c>
      <c r="B95" s="2" t="s">
        <v>9</v>
      </c>
      <c r="C95" s="2" t="s">
        <v>320</v>
      </c>
      <c r="D95" s="19" t="s">
        <v>358</v>
      </c>
      <c r="E95" s="3">
        <v>55.97</v>
      </c>
      <c r="F95" s="3">
        <v>0.04</v>
      </c>
      <c r="G95" s="3">
        <v>3.3</v>
      </c>
      <c r="H95" s="3">
        <v>1.25</v>
      </c>
      <c r="I95" s="3">
        <v>5.59</v>
      </c>
      <c r="J95" s="3">
        <v>0.14000000000000001</v>
      </c>
      <c r="K95" s="3">
        <v>33.24</v>
      </c>
      <c r="L95" s="3">
        <v>0.88</v>
      </c>
      <c r="M95" s="3">
        <v>7.0000000000000007E-2</v>
      </c>
      <c r="N95" s="3">
        <v>0.01</v>
      </c>
      <c r="O95" s="15">
        <v>0.14000000000000001</v>
      </c>
      <c r="P95" s="22">
        <v>100.63</v>
      </c>
      <c r="Q95" s="7">
        <v>91.379050885677415</v>
      </c>
      <c r="R95" s="22"/>
    </row>
    <row r="96" spans="1:22" x14ac:dyDescent="0.2">
      <c r="A96" s="2" t="s">
        <v>340</v>
      </c>
      <c r="B96" s="2" t="s">
        <v>9</v>
      </c>
      <c r="C96" s="2" t="s">
        <v>320</v>
      </c>
      <c r="D96" s="19" t="s">
        <v>358</v>
      </c>
      <c r="E96" s="3">
        <v>55.45</v>
      </c>
      <c r="F96" s="3">
        <v>0.09</v>
      </c>
      <c r="G96" s="3">
        <v>3.06</v>
      </c>
      <c r="H96" s="3">
        <v>0.9</v>
      </c>
      <c r="I96" s="3">
        <v>5.72</v>
      </c>
      <c r="J96" s="3">
        <v>0.15</v>
      </c>
      <c r="K96" s="3">
        <v>32.840000000000003</v>
      </c>
      <c r="L96" s="3">
        <v>1.1399999999999999</v>
      </c>
      <c r="M96" s="3">
        <v>0.4</v>
      </c>
      <c r="N96" s="3">
        <v>0.02</v>
      </c>
      <c r="O96" s="15">
        <v>0.14000000000000001</v>
      </c>
      <c r="P96" s="22">
        <v>99.910000000000025</v>
      </c>
      <c r="Q96" s="7">
        <v>91.098526958520466</v>
      </c>
      <c r="R96" s="22"/>
    </row>
    <row r="97" spans="1:18" x14ac:dyDescent="0.2">
      <c r="A97" s="2" t="s">
        <v>341</v>
      </c>
      <c r="B97" s="2" t="s">
        <v>9</v>
      </c>
      <c r="C97" s="2" t="s">
        <v>320</v>
      </c>
      <c r="D97" s="19" t="s">
        <v>358</v>
      </c>
      <c r="E97" s="3">
        <v>54.71</v>
      </c>
      <c r="F97" s="3">
        <v>0.13</v>
      </c>
      <c r="G97" s="3">
        <v>4.1500000000000004</v>
      </c>
      <c r="H97" s="3">
        <v>1.08</v>
      </c>
      <c r="I97" s="3">
        <v>6.05</v>
      </c>
      <c r="J97" s="3">
        <v>0.13</v>
      </c>
      <c r="K97" s="3">
        <v>31.97</v>
      </c>
      <c r="L97" s="3">
        <v>1.71</v>
      </c>
      <c r="M97" s="3">
        <v>0.13</v>
      </c>
      <c r="N97" s="3">
        <v>0.02</v>
      </c>
      <c r="O97" s="15">
        <v>0.13</v>
      </c>
      <c r="P97" s="22">
        <v>100.20999999999998</v>
      </c>
      <c r="Q97" s="7">
        <v>90.402645754903588</v>
      </c>
      <c r="R97" s="22"/>
    </row>
    <row r="98" spans="1:18" x14ac:dyDescent="0.2">
      <c r="A98" s="2" t="s">
        <v>342</v>
      </c>
      <c r="B98" s="2" t="s">
        <v>9</v>
      </c>
      <c r="C98" s="2" t="s">
        <v>320</v>
      </c>
      <c r="D98" s="19" t="s">
        <v>358</v>
      </c>
      <c r="E98" s="3">
        <v>54.35</v>
      </c>
      <c r="F98" s="3">
        <v>0.11</v>
      </c>
      <c r="G98" s="3">
        <v>4.9000000000000004</v>
      </c>
      <c r="H98" s="3">
        <v>0.97</v>
      </c>
      <c r="I98" s="3">
        <v>5.77</v>
      </c>
      <c r="J98" s="3">
        <v>0.18</v>
      </c>
      <c r="K98" s="3">
        <v>31.8</v>
      </c>
      <c r="L98" s="3">
        <v>1.72</v>
      </c>
      <c r="M98" s="3">
        <v>0.15</v>
      </c>
      <c r="N98" s="3">
        <v>0</v>
      </c>
      <c r="O98" s="15">
        <v>0.16</v>
      </c>
      <c r="P98" s="22">
        <v>100.11</v>
      </c>
      <c r="Q98" s="7">
        <v>90.761373715410514</v>
      </c>
      <c r="R98" s="22"/>
    </row>
    <row r="99" spans="1:18" x14ac:dyDescent="0.2">
      <c r="A99" s="2" t="s">
        <v>343</v>
      </c>
      <c r="B99" s="2" t="s">
        <v>9</v>
      </c>
      <c r="C99" s="2" t="s">
        <v>320</v>
      </c>
      <c r="D99" s="19" t="s">
        <v>358</v>
      </c>
      <c r="E99" s="3">
        <v>54.65</v>
      </c>
      <c r="F99" s="3">
        <v>0.09</v>
      </c>
      <c r="G99" s="3">
        <v>5</v>
      </c>
      <c r="H99" s="3">
        <v>0.9</v>
      </c>
      <c r="I99" s="3">
        <v>5.7</v>
      </c>
      <c r="J99" s="3">
        <v>0.12</v>
      </c>
      <c r="K99" s="3">
        <v>31.11</v>
      </c>
      <c r="L99" s="3">
        <v>1.78</v>
      </c>
      <c r="M99" s="3">
        <v>0.23</v>
      </c>
      <c r="N99" s="3">
        <v>0</v>
      </c>
      <c r="O99" s="15">
        <v>7.0000000000000007E-2</v>
      </c>
      <c r="P99" s="22">
        <v>99.65</v>
      </c>
      <c r="Q99" s="7">
        <v>90.679453361166509</v>
      </c>
      <c r="R99" s="22"/>
    </row>
    <row r="100" spans="1:18" x14ac:dyDescent="0.2">
      <c r="A100" s="2" t="s">
        <v>344</v>
      </c>
      <c r="B100" s="2" t="s">
        <v>9</v>
      </c>
      <c r="C100" s="2" t="s">
        <v>320</v>
      </c>
      <c r="D100" s="19" t="s">
        <v>358</v>
      </c>
      <c r="E100" s="3">
        <v>55.04</v>
      </c>
      <c r="F100" s="3">
        <v>0.11</v>
      </c>
      <c r="G100" s="3">
        <v>5.0999999999999996</v>
      </c>
      <c r="H100" s="3">
        <v>0.75</v>
      </c>
      <c r="I100" s="3">
        <v>5.99</v>
      </c>
      <c r="J100" s="3">
        <v>0.14000000000000001</v>
      </c>
      <c r="K100" s="3">
        <v>31.43</v>
      </c>
      <c r="L100" s="3">
        <v>1.79</v>
      </c>
      <c r="M100" s="3">
        <v>0.21</v>
      </c>
      <c r="N100" s="3">
        <v>0.02</v>
      </c>
      <c r="O100" s="15">
        <v>0.14000000000000001</v>
      </c>
      <c r="P100" s="22">
        <v>100.72</v>
      </c>
      <c r="Q100" s="7">
        <v>90.341144367318833</v>
      </c>
      <c r="R100" s="22"/>
    </row>
    <row r="101" spans="1:18" x14ac:dyDescent="0.2">
      <c r="A101" s="2" t="s">
        <v>345</v>
      </c>
      <c r="B101" s="2" t="s">
        <v>9</v>
      </c>
      <c r="C101" s="2" t="s">
        <v>320</v>
      </c>
      <c r="D101" s="19" t="s">
        <v>358</v>
      </c>
      <c r="E101" s="3">
        <v>55.05</v>
      </c>
      <c r="F101" s="3">
        <v>0.14000000000000001</v>
      </c>
      <c r="G101" s="3">
        <v>4.95</v>
      </c>
      <c r="H101" s="3">
        <v>0.68</v>
      </c>
      <c r="I101" s="3">
        <v>6.21</v>
      </c>
      <c r="J101" s="3">
        <v>0.13</v>
      </c>
      <c r="K101" s="3">
        <v>31.24</v>
      </c>
      <c r="L101" s="3">
        <v>1.71</v>
      </c>
      <c r="M101" s="3">
        <v>0.17</v>
      </c>
      <c r="N101" s="3">
        <v>0.01</v>
      </c>
      <c r="O101" s="15">
        <v>0.12</v>
      </c>
      <c r="P101" s="22">
        <v>100.41</v>
      </c>
      <c r="Q101" s="7">
        <v>89.967194378598037</v>
      </c>
      <c r="R101" s="22"/>
    </row>
    <row r="102" spans="1:18" x14ac:dyDescent="0.2">
      <c r="A102" s="2" t="s">
        <v>346</v>
      </c>
      <c r="B102" s="2" t="s">
        <v>9</v>
      </c>
      <c r="C102" s="2" t="s">
        <v>320</v>
      </c>
      <c r="D102" s="19" t="s">
        <v>358</v>
      </c>
      <c r="E102" s="3">
        <v>54.6</v>
      </c>
      <c r="F102" s="3">
        <v>0.08</v>
      </c>
      <c r="G102" s="3">
        <v>4.8600000000000003</v>
      </c>
      <c r="H102" s="3">
        <v>0.95</v>
      </c>
      <c r="I102" s="3">
        <v>5.49</v>
      </c>
      <c r="J102" s="3">
        <v>0.11</v>
      </c>
      <c r="K102" s="3">
        <v>31.58</v>
      </c>
      <c r="L102" s="3">
        <v>1.9</v>
      </c>
      <c r="M102" s="3">
        <v>0.14000000000000001</v>
      </c>
      <c r="N102" s="3">
        <v>0.01</v>
      </c>
      <c r="O102" s="15">
        <v>0.1</v>
      </c>
      <c r="P102" s="22">
        <v>99.820000000000007</v>
      </c>
      <c r="Q102" s="7">
        <v>91.114062100769445</v>
      </c>
      <c r="R102" s="22"/>
    </row>
    <row r="103" spans="1:18" x14ac:dyDescent="0.2">
      <c r="A103" s="2" t="s">
        <v>347</v>
      </c>
      <c r="B103" s="2" t="s">
        <v>9</v>
      </c>
      <c r="C103" s="2" t="s">
        <v>320</v>
      </c>
      <c r="D103" s="19" t="s">
        <v>358</v>
      </c>
      <c r="E103" s="3">
        <v>55.72</v>
      </c>
      <c r="F103" s="3">
        <v>0.13</v>
      </c>
      <c r="G103" s="3">
        <v>3.76</v>
      </c>
      <c r="H103" s="3">
        <v>0.42</v>
      </c>
      <c r="I103" s="3">
        <v>5.86</v>
      </c>
      <c r="J103" s="3">
        <v>0.17</v>
      </c>
      <c r="K103" s="3">
        <v>33.130000000000003</v>
      </c>
      <c r="L103" s="3">
        <v>0.42</v>
      </c>
      <c r="M103" s="3">
        <v>0.05</v>
      </c>
      <c r="N103" s="3">
        <v>0.01</v>
      </c>
      <c r="O103" s="15">
        <v>7.0000000000000007E-2</v>
      </c>
      <c r="P103" s="22">
        <v>99.74</v>
      </c>
      <c r="Q103" s="7">
        <v>90.972945158939027</v>
      </c>
      <c r="R103" s="22"/>
    </row>
    <row r="104" spans="1:18" x14ac:dyDescent="0.2">
      <c r="A104" s="2" t="s">
        <v>348</v>
      </c>
      <c r="B104" s="2" t="s">
        <v>9</v>
      </c>
      <c r="C104" s="2" t="s">
        <v>320</v>
      </c>
      <c r="D104" s="19" t="s">
        <v>358</v>
      </c>
      <c r="E104" s="3">
        <v>54.34</v>
      </c>
      <c r="F104" s="3">
        <v>0.15</v>
      </c>
      <c r="G104" s="3">
        <v>5.05</v>
      </c>
      <c r="H104" s="3">
        <v>0.83</v>
      </c>
      <c r="I104" s="3">
        <v>5.72</v>
      </c>
      <c r="J104" s="3">
        <v>0.11</v>
      </c>
      <c r="K104" s="3">
        <v>31.29</v>
      </c>
      <c r="L104" s="3">
        <v>1.78</v>
      </c>
      <c r="M104" s="3">
        <v>0.22</v>
      </c>
      <c r="N104" s="3">
        <v>0.03</v>
      </c>
      <c r="O104" s="15">
        <v>0.11</v>
      </c>
      <c r="P104" s="22">
        <v>99.63000000000001</v>
      </c>
      <c r="Q104" s="7">
        <v>90.69859273954782</v>
      </c>
      <c r="R104" s="22"/>
    </row>
    <row r="105" spans="1:18" x14ac:dyDescent="0.2">
      <c r="A105" s="2" t="s">
        <v>349</v>
      </c>
      <c r="B105" s="2" t="s">
        <v>9</v>
      </c>
      <c r="C105" s="2" t="s">
        <v>320</v>
      </c>
      <c r="D105" s="19" t="s">
        <v>358</v>
      </c>
      <c r="E105" s="3">
        <v>54.49</v>
      </c>
      <c r="F105" s="3">
        <v>0.1</v>
      </c>
      <c r="G105" s="3">
        <v>3.47</v>
      </c>
      <c r="H105" s="3">
        <v>1.1499999999999999</v>
      </c>
      <c r="I105" s="3">
        <v>5.64</v>
      </c>
      <c r="J105" s="3">
        <v>0.1</v>
      </c>
      <c r="K105" s="3">
        <v>32.200000000000003</v>
      </c>
      <c r="L105" s="3">
        <v>1.59</v>
      </c>
      <c r="M105" s="3">
        <v>0.14000000000000001</v>
      </c>
      <c r="N105" s="3">
        <v>0</v>
      </c>
      <c r="O105" s="15">
        <v>0.11</v>
      </c>
      <c r="P105" s="22">
        <v>98.99</v>
      </c>
      <c r="Q105" s="7">
        <v>91.053043137045975</v>
      </c>
      <c r="R105" s="22"/>
    </row>
    <row r="106" spans="1:18" x14ac:dyDescent="0.2">
      <c r="A106" s="2" t="s">
        <v>350</v>
      </c>
      <c r="B106" s="2" t="s">
        <v>9</v>
      </c>
      <c r="C106" s="2" t="s">
        <v>320</v>
      </c>
      <c r="D106" s="19" t="s">
        <v>358</v>
      </c>
      <c r="E106" s="3">
        <v>54.77</v>
      </c>
      <c r="F106" s="3">
        <v>0.13</v>
      </c>
      <c r="G106" s="3">
        <v>4.32</v>
      </c>
      <c r="H106" s="3">
        <v>1.0900000000000001</v>
      </c>
      <c r="I106" s="3">
        <v>5.61</v>
      </c>
      <c r="J106" s="3">
        <v>0.13</v>
      </c>
      <c r="K106" s="3">
        <v>31.64</v>
      </c>
      <c r="L106" s="3">
        <v>1.59</v>
      </c>
      <c r="M106" s="3">
        <v>0.11</v>
      </c>
      <c r="N106" s="3">
        <v>0.01</v>
      </c>
      <c r="O106" s="15">
        <v>0.14000000000000001</v>
      </c>
      <c r="P106" s="22">
        <v>99.54000000000002</v>
      </c>
      <c r="Q106" s="7">
        <v>90.953066872552455</v>
      </c>
      <c r="R106" s="22"/>
    </row>
    <row r="107" spans="1:18" x14ac:dyDescent="0.2">
      <c r="A107" s="2" t="s">
        <v>351</v>
      </c>
      <c r="B107" s="2" t="s">
        <v>9</v>
      </c>
      <c r="C107" s="2" t="s">
        <v>320</v>
      </c>
      <c r="D107" s="19" t="s">
        <v>358</v>
      </c>
      <c r="E107" s="3">
        <v>56.61</v>
      </c>
      <c r="F107" s="3">
        <v>7.0000000000000007E-2</v>
      </c>
      <c r="G107" s="3">
        <v>2.77</v>
      </c>
      <c r="H107" s="3">
        <v>0.83</v>
      </c>
      <c r="I107" s="3">
        <v>4.8</v>
      </c>
      <c r="J107" s="3">
        <v>0.15</v>
      </c>
      <c r="K107" s="3">
        <v>33.93</v>
      </c>
      <c r="L107" s="3">
        <v>1.08</v>
      </c>
      <c r="M107" s="3">
        <v>0.11</v>
      </c>
      <c r="N107" s="3">
        <v>0.01</v>
      </c>
      <c r="O107" s="15">
        <v>0.12</v>
      </c>
      <c r="P107" s="22">
        <v>100.48</v>
      </c>
      <c r="Q107" s="7">
        <v>92.647285186010009</v>
      </c>
      <c r="R107" s="22"/>
    </row>
    <row r="108" spans="1:18" x14ac:dyDescent="0.2">
      <c r="A108" s="2" t="s">
        <v>352</v>
      </c>
      <c r="B108" s="2" t="s">
        <v>9</v>
      </c>
      <c r="C108" s="2" t="s">
        <v>320</v>
      </c>
      <c r="D108" s="19" t="s">
        <v>358</v>
      </c>
      <c r="E108" s="3">
        <v>55.51</v>
      </c>
      <c r="F108" s="3">
        <v>0.05</v>
      </c>
      <c r="G108" s="3">
        <v>3.65</v>
      </c>
      <c r="H108" s="3">
        <v>1.0900000000000001</v>
      </c>
      <c r="I108" s="3">
        <v>5.4</v>
      </c>
      <c r="J108" s="3">
        <v>0.15</v>
      </c>
      <c r="K108" s="3">
        <v>32.340000000000003</v>
      </c>
      <c r="L108" s="3">
        <v>1.5</v>
      </c>
      <c r="M108" s="3">
        <v>0.19</v>
      </c>
      <c r="N108" s="3">
        <v>0.01</v>
      </c>
      <c r="O108" s="15">
        <v>0.12</v>
      </c>
      <c r="P108" s="22">
        <v>100.01000000000002</v>
      </c>
      <c r="Q108" s="7">
        <v>91.435063255236983</v>
      </c>
      <c r="R108" s="22"/>
    </row>
    <row r="109" spans="1:18" x14ac:dyDescent="0.2">
      <c r="A109" s="2" t="s">
        <v>353</v>
      </c>
      <c r="B109" s="2" t="s">
        <v>9</v>
      </c>
      <c r="C109" s="2" t="s">
        <v>320</v>
      </c>
      <c r="D109" s="19" t="s">
        <v>358</v>
      </c>
      <c r="E109" s="3">
        <v>54.09</v>
      </c>
      <c r="F109" s="3">
        <v>0.17</v>
      </c>
      <c r="G109" s="3">
        <v>4.8</v>
      </c>
      <c r="H109" s="3">
        <v>0.89</v>
      </c>
      <c r="I109" s="3">
        <v>5.97</v>
      </c>
      <c r="J109" s="3">
        <v>0.12</v>
      </c>
      <c r="K109" s="3">
        <v>31.58</v>
      </c>
      <c r="L109" s="3">
        <v>1.93</v>
      </c>
      <c r="M109" s="3">
        <v>0.17</v>
      </c>
      <c r="N109" s="3">
        <v>0</v>
      </c>
      <c r="O109" s="15">
        <v>0.13</v>
      </c>
      <c r="P109" s="22">
        <v>99.850000000000009</v>
      </c>
      <c r="Q109" s="7">
        <v>90.411642654218355</v>
      </c>
      <c r="R109" s="22"/>
    </row>
    <row r="110" spans="1:18" x14ac:dyDescent="0.2">
      <c r="A110" s="2" t="s">
        <v>354</v>
      </c>
      <c r="B110" s="2" t="s">
        <v>9</v>
      </c>
      <c r="C110" s="2" t="s">
        <v>320</v>
      </c>
      <c r="D110" s="19" t="s">
        <v>358</v>
      </c>
      <c r="E110" s="3">
        <v>55.88</v>
      </c>
      <c r="F110" s="3">
        <v>0.11</v>
      </c>
      <c r="G110" s="3">
        <v>3.94</v>
      </c>
      <c r="H110" s="3">
        <v>0.27</v>
      </c>
      <c r="I110" s="3">
        <v>6.67</v>
      </c>
      <c r="J110" s="3">
        <v>0.17</v>
      </c>
      <c r="K110" s="3">
        <v>32.44</v>
      </c>
      <c r="L110" s="3">
        <v>0.42</v>
      </c>
      <c r="M110" s="3">
        <v>0.05</v>
      </c>
      <c r="N110" s="3">
        <v>0</v>
      </c>
      <c r="O110" s="15">
        <v>0.11</v>
      </c>
      <c r="P110" s="22">
        <v>100.06</v>
      </c>
      <c r="Q110" s="7">
        <v>89.658274399773887</v>
      </c>
      <c r="R110" s="22"/>
    </row>
    <row r="111" spans="1:18" x14ac:dyDescent="0.2">
      <c r="A111" s="2" t="s">
        <v>355</v>
      </c>
      <c r="B111" s="2" t="s">
        <v>9</v>
      </c>
      <c r="C111" s="2" t="s">
        <v>320</v>
      </c>
      <c r="D111" s="19" t="s">
        <v>358</v>
      </c>
      <c r="E111" s="3">
        <v>54.04</v>
      </c>
      <c r="F111" s="3">
        <v>0.2</v>
      </c>
      <c r="G111" s="3">
        <v>5.54</v>
      </c>
      <c r="H111" s="3">
        <v>0.66</v>
      </c>
      <c r="I111" s="3">
        <v>6.19</v>
      </c>
      <c r="J111" s="3">
        <v>0.14000000000000001</v>
      </c>
      <c r="K111" s="3">
        <v>31.49</v>
      </c>
      <c r="L111" s="3">
        <v>1.56</v>
      </c>
      <c r="M111" s="3">
        <v>0.24</v>
      </c>
      <c r="N111" s="3">
        <v>0</v>
      </c>
      <c r="O111" s="15">
        <v>0.17</v>
      </c>
      <c r="P111" s="22">
        <v>100.22999999999999</v>
      </c>
      <c r="Q111" s="7">
        <v>90.067805500371335</v>
      </c>
      <c r="R111" s="22"/>
    </row>
    <row r="112" spans="1:18" x14ac:dyDescent="0.2">
      <c r="A112" s="2" t="s">
        <v>356</v>
      </c>
      <c r="B112" s="2" t="s">
        <v>9</v>
      </c>
      <c r="C112" s="2" t="s">
        <v>320</v>
      </c>
      <c r="D112" s="19" t="s">
        <v>358</v>
      </c>
      <c r="E112" s="3">
        <v>54.69</v>
      </c>
      <c r="F112" s="3">
        <v>0.19</v>
      </c>
      <c r="G112" s="3">
        <v>5.36</v>
      </c>
      <c r="H112" s="3">
        <v>0.66</v>
      </c>
      <c r="I112" s="3">
        <v>6.13</v>
      </c>
      <c r="J112" s="3">
        <v>0.13</v>
      </c>
      <c r="K112" s="3">
        <v>30.98</v>
      </c>
      <c r="L112" s="3">
        <v>1.51</v>
      </c>
      <c r="M112" s="3">
        <v>0.25</v>
      </c>
      <c r="N112" s="3">
        <v>0.01</v>
      </c>
      <c r="O112" s="15">
        <v>0.12</v>
      </c>
      <c r="P112" s="22">
        <v>100.03</v>
      </c>
      <c r="Q112" s="7">
        <v>90.008716629564717</v>
      </c>
      <c r="R112" s="22"/>
    </row>
    <row r="113" spans="1:18" x14ac:dyDescent="0.2">
      <c r="A113" s="2" t="s">
        <v>357</v>
      </c>
      <c r="B113" s="2" t="s">
        <v>9</v>
      </c>
      <c r="C113" s="2" t="s">
        <v>320</v>
      </c>
      <c r="D113" s="19" t="s">
        <v>358</v>
      </c>
      <c r="E113" s="3">
        <v>50.15</v>
      </c>
      <c r="F113" s="3">
        <v>0.1</v>
      </c>
      <c r="G113" s="3">
        <v>11.13</v>
      </c>
      <c r="H113" s="3">
        <v>2.0499999999999998</v>
      </c>
      <c r="I113" s="3">
        <v>5.89</v>
      </c>
      <c r="J113" s="3">
        <v>0.3</v>
      </c>
      <c r="K113" s="3">
        <v>27.75</v>
      </c>
      <c r="L113" s="3">
        <v>2.25</v>
      </c>
      <c r="M113" s="3">
        <v>7.0000000000000007E-2</v>
      </c>
      <c r="N113" s="3">
        <v>0.01</v>
      </c>
      <c r="O113" s="15">
        <v>0.02</v>
      </c>
      <c r="P113" s="22">
        <v>99.719999999999985</v>
      </c>
      <c r="Q113" s="7">
        <v>89.359748549475242</v>
      </c>
      <c r="R113" s="22"/>
    </row>
    <row r="114" spans="1:18" x14ac:dyDescent="0.2">
      <c r="A114" s="2" t="s">
        <v>116</v>
      </c>
      <c r="B114" s="2" t="s">
        <v>9</v>
      </c>
      <c r="C114" s="2" t="s">
        <v>320</v>
      </c>
      <c r="D114" s="19" t="s">
        <v>540</v>
      </c>
      <c r="E114" s="2">
        <v>57.8</v>
      </c>
      <c r="F114" s="2">
        <v>0.01</v>
      </c>
      <c r="G114" s="3">
        <v>1</v>
      </c>
      <c r="H114" s="3">
        <v>0.67</v>
      </c>
      <c r="I114" s="3">
        <v>4.7699999999999996</v>
      </c>
      <c r="J114" s="3">
        <v>0.12</v>
      </c>
      <c r="K114" s="3">
        <v>34.58</v>
      </c>
      <c r="L114" s="3">
        <v>0.72</v>
      </c>
      <c r="M114" s="3">
        <v>0.03</v>
      </c>
      <c r="N114" s="3">
        <v>0.01</v>
      </c>
      <c r="O114" s="3">
        <v>0.13</v>
      </c>
      <c r="P114" s="3">
        <v>99.85</v>
      </c>
      <c r="Q114" s="29">
        <v>92.817419131831997</v>
      </c>
      <c r="R114" s="22"/>
    </row>
    <row r="115" spans="1:18" x14ac:dyDescent="0.2">
      <c r="A115" s="2" t="s">
        <v>117</v>
      </c>
      <c r="B115" s="2" t="s">
        <v>9</v>
      </c>
      <c r="C115" s="2" t="s">
        <v>320</v>
      </c>
      <c r="D115" s="19" t="s">
        <v>540</v>
      </c>
      <c r="E115" s="2">
        <v>55.2</v>
      </c>
      <c r="F115" s="2">
        <v>0.01</v>
      </c>
      <c r="G115" s="3">
        <v>3.73</v>
      </c>
      <c r="H115" s="3">
        <v>1.1200000000000001</v>
      </c>
      <c r="I115" s="3">
        <v>5.36</v>
      </c>
      <c r="J115" s="3">
        <v>0.12</v>
      </c>
      <c r="K115" s="3">
        <v>32.21</v>
      </c>
      <c r="L115" s="3">
        <v>1.5</v>
      </c>
      <c r="M115" s="3">
        <v>0.1</v>
      </c>
      <c r="N115" s="3">
        <v>0.01</v>
      </c>
      <c r="O115" s="3">
        <v>0.16</v>
      </c>
      <c r="P115" s="3">
        <v>99.53</v>
      </c>
      <c r="Q115" s="29">
        <v>91.461707728964569</v>
      </c>
      <c r="R115" s="22"/>
    </row>
    <row r="116" spans="1:18" x14ac:dyDescent="0.2">
      <c r="A116" s="2" t="s">
        <v>118</v>
      </c>
      <c r="B116" s="2" t="s">
        <v>9</v>
      </c>
      <c r="C116" s="2" t="s">
        <v>320</v>
      </c>
      <c r="D116" s="19" t="s">
        <v>540</v>
      </c>
      <c r="E116" s="2">
        <v>53.49</v>
      </c>
      <c r="F116" s="2">
        <v>0</v>
      </c>
      <c r="G116" s="3">
        <v>3.12</v>
      </c>
      <c r="H116" s="3">
        <v>1.17</v>
      </c>
      <c r="I116" s="3">
        <v>5.37</v>
      </c>
      <c r="J116" s="3">
        <v>0.1</v>
      </c>
      <c r="K116" s="3">
        <v>31.95</v>
      </c>
      <c r="L116" s="3">
        <v>1.93</v>
      </c>
      <c r="M116" s="3">
        <v>0.1</v>
      </c>
      <c r="N116" s="3">
        <v>0.02</v>
      </c>
      <c r="O116" s="3">
        <v>0.11</v>
      </c>
      <c r="P116" s="3">
        <v>97.35</v>
      </c>
      <c r="Q116" s="29">
        <v>91.383536906934523</v>
      </c>
      <c r="R116" s="22"/>
    </row>
    <row r="117" spans="1:18" x14ac:dyDescent="0.2">
      <c r="A117" s="2" t="s">
        <v>119</v>
      </c>
      <c r="B117" s="2" t="s">
        <v>9</v>
      </c>
      <c r="C117" s="2" t="s">
        <v>320</v>
      </c>
      <c r="D117" s="19" t="s">
        <v>540</v>
      </c>
      <c r="E117" s="2">
        <v>55.84</v>
      </c>
      <c r="F117" s="2">
        <v>0.05</v>
      </c>
      <c r="G117" s="3">
        <v>4.2699999999999996</v>
      </c>
      <c r="H117" s="3">
        <v>1.1299999999999999</v>
      </c>
      <c r="I117" s="3">
        <v>5.41</v>
      </c>
      <c r="J117" s="3">
        <v>0.15</v>
      </c>
      <c r="K117" s="3">
        <v>32.700000000000003</v>
      </c>
      <c r="L117" s="3">
        <v>1.43</v>
      </c>
      <c r="M117" s="3">
        <v>0.25</v>
      </c>
      <c r="N117" s="3">
        <v>0</v>
      </c>
      <c r="O117" s="3">
        <v>0.12</v>
      </c>
      <c r="P117" s="3">
        <v>101.34</v>
      </c>
      <c r="Q117" s="29">
        <v>91.506993703966614</v>
      </c>
      <c r="R117" s="22"/>
    </row>
    <row r="118" spans="1:18" x14ac:dyDescent="0.2">
      <c r="A118" s="2" t="s">
        <v>120</v>
      </c>
      <c r="B118" s="2" t="s">
        <v>9</v>
      </c>
      <c r="C118" s="2" t="s">
        <v>320</v>
      </c>
      <c r="D118" s="19" t="s">
        <v>540</v>
      </c>
      <c r="E118" s="2">
        <v>57.41</v>
      </c>
      <c r="F118" s="2">
        <v>0.01</v>
      </c>
      <c r="G118" s="3">
        <v>1.04</v>
      </c>
      <c r="H118" s="3">
        <v>0.78</v>
      </c>
      <c r="I118" s="3">
        <v>5.01</v>
      </c>
      <c r="J118" s="3">
        <v>0.15</v>
      </c>
      <c r="K118" s="3">
        <v>34.06</v>
      </c>
      <c r="L118" s="3">
        <v>1.1599999999999999</v>
      </c>
      <c r="M118" s="3">
        <v>0.04</v>
      </c>
      <c r="N118" s="3">
        <v>0.02</v>
      </c>
      <c r="O118" s="3">
        <v>0.11</v>
      </c>
      <c r="P118" s="3">
        <v>99.79</v>
      </c>
      <c r="Q118" s="29">
        <v>92.377183829206061</v>
      </c>
      <c r="R118" s="22"/>
    </row>
    <row r="119" spans="1:18" x14ac:dyDescent="0.2">
      <c r="A119" s="2" t="s">
        <v>121</v>
      </c>
      <c r="B119" s="2" t="s">
        <v>9</v>
      </c>
      <c r="C119" s="2" t="s">
        <v>320</v>
      </c>
      <c r="D119" s="19" t="s">
        <v>540</v>
      </c>
      <c r="E119" s="2">
        <v>53.05</v>
      </c>
      <c r="F119" s="2">
        <v>0.22</v>
      </c>
      <c r="G119" s="3">
        <v>4.5599999999999996</v>
      </c>
      <c r="H119" s="3">
        <v>0.68</v>
      </c>
      <c r="I119" s="3">
        <v>9.2200000000000006</v>
      </c>
      <c r="J119" s="3">
        <v>0.16</v>
      </c>
      <c r="K119" s="3">
        <v>29.9</v>
      </c>
      <c r="L119" s="3">
        <v>1.26</v>
      </c>
      <c r="M119" s="3">
        <v>0.25</v>
      </c>
      <c r="N119" s="3">
        <v>0</v>
      </c>
      <c r="O119" s="3">
        <v>0.09</v>
      </c>
      <c r="P119" s="3">
        <v>99.39</v>
      </c>
      <c r="Q119" s="29">
        <v>85.25232348715808</v>
      </c>
      <c r="R119" s="22"/>
    </row>
    <row r="120" spans="1:18" x14ac:dyDescent="0.2">
      <c r="A120" s="2" t="s">
        <v>122</v>
      </c>
      <c r="B120" s="2" t="s">
        <v>9</v>
      </c>
      <c r="C120" s="2" t="s">
        <v>320</v>
      </c>
      <c r="D120" s="19" t="s">
        <v>540</v>
      </c>
      <c r="E120" s="2">
        <v>56.68</v>
      </c>
      <c r="F120" s="2">
        <v>0</v>
      </c>
      <c r="G120" s="3">
        <v>1.25</v>
      </c>
      <c r="H120" s="3">
        <v>0.38</v>
      </c>
      <c r="I120" s="3">
        <v>5.04</v>
      </c>
      <c r="J120" s="3">
        <v>0.15</v>
      </c>
      <c r="K120" s="3">
        <v>34.659999999999997</v>
      </c>
      <c r="L120" s="3">
        <v>0.46</v>
      </c>
      <c r="M120" s="3">
        <v>0.02</v>
      </c>
      <c r="N120" s="3">
        <v>0</v>
      </c>
      <c r="O120" s="3">
        <v>0.08</v>
      </c>
      <c r="P120" s="3">
        <v>98.71</v>
      </c>
      <c r="Q120" s="29">
        <v>92.457717552044656</v>
      </c>
      <c r="R120" s="22"/>
    </row>
    <row r="121" spans="1:18" x14ac:dyDescent="0.2">
      <c r="A121" s="2" t="s">
        <v>123</v>
      </c>
      <c r="B121" s="2" t="s">
        <v>9</v>
      </c>
      <c r="C121" s="2" t="s">
        <v>320</v>
      </c>
      <c r="D121" s="19" t="s">
        <v>540</v>
      </c>
      <c r="E121" s="2">
        <v>55.74</v>
      </c>
      <c r="F121" s="2">
        <v>0.17</v>
      </c>
      <c r="G121" s="3">
        <v>3.06</v>
      </c>
      <c r="H121" s="3">
        <v>0.56999999999999995</v>
      </c>
      <c r="I121" s="3">
        <v>5.66</v>
      </c>
      <c r="J121" s="3">
        <v>0.12</v>
      </c>
      <c r="K121" s="3">
        <v>33.590000000000003</v>
      </c>
      <c r="L121" s="3">
        <v>0.75</v>
      </c>
      <c r="M121" s="3">
        <v>0.05</v>
      </c>
      <c r="N121" s="3">
        <v>0</v>
      </c>
      <c r="O121" s="3">
        <v>0.06</v>
      </c>
      <c r="P121" s="3">
        <v>99.75</v>
      </c>
      <c r="Q121" s="29">
        <v>91.363517726432363</v>
      </c>
      <c r="R121" s="22"/>
    </row>
    <row r="122" spans="1:18" x14ac:dyDescent="0.2">
      <c r="A122" s="2" t="s">
        <v>124</v>
      </c>
      <c r="B122" s="2" t="s">
        <v>9</v>
      </c>
      <c r="C122" s="2" t="s">
        <v>320</v>
      </c>
      <c r="D122" s="19" t="s">
        <v>540</v>
      </c>
      <c r="E122" s="2">
        <v>56.51</v>
      </c>
      <c r="F122" s="2">
        <v>0.03</v>
      </c>
      <c r="G122" s="3">
        <v>1.57</v>
      </c>
      <c r="H122" s="3">
        <v>0.48</v>
      </c>
      <c r="I122" s="3">
        <v>5.07</v>
      </c>
      <c r="J122" s="3">
        <v>0.17</v>
      </c>
      <c r="K122" s="3">
        <v>33.76</v>
      </c>
      <c r="L122" s="3">
        <v>0.71</v>
      </c>
      <c r="M122" s="3">
        <v>0.02</v>
      </c>
      <c r="N122" s="3">
        <v>0</v>
      </c>
      <c r="O122" s="3">
        <v>0.15</v>
      </c>
      <c r="P122" s="3">
        <v>98.46</v>
      </c>
      <c r="Q122" s="29">
        <v>92.22976308964526</v>
      </c>
      <c r="R122" s="22"/>
    </row>
    <row r="123" spans="1:18" x14ac:dyDescent="0.2">
      <c r="A123" s="2" t="s">
        <v>125</v>
      </c>
      <c r="B123" s="2" t="s">
        <v>9</v>
      </c>
      <c r="C123" s="2" t="s">
        <v>320</v>
      </c>
      <c r="D123" s="19" t="s">
        <v>540</v>
      </c>
      <c r="E123" s="2">
        <v>54.28</v>
      </c>
      <c r="F123" s="2">
        <v>0.09</v>
      </c>
      <c r="G123" s="3">
        <v>4.8600000000000003</v>
      </c>
      <c r="H123" s="3">
        <v>0.56999999999999995</v>
      </c>
      <c r="I123" s="3">
        <v>5.69</v>
      </c>
      <c r="J123" s="3">
        <v>0.12</v>
      </c>
      <c r="K123" s="3">
        <v>32.01</v>
      </c>
      <c r="L123" s="3">
        <v>0.93</v>
      </c>
      <c r="M123" s="3">
        <v>0.26</v>
      </c>
      <c r="N123" s="3">
        <v>0.02</v>
      </c>
      <c r="O123" s="3">
        <v>0.08</v>
      </c>
      <c r="P123" s="3">
        <v>98.9</v>
      </c>
      <c r="Q123" s="29">
        <v>90.93219992501551</v>
      </c>
      <c r="R123" s="22"/>
    </row>
    <row r="124" spans="1:18" x14ac:dyDescent="0.2">
      <c r="A124" s="2" t="s">
        <v>126</v>
      </c>
      <c r="B124" s="2" t="s">
        <v>9</v>
      </c>
      <c r="C124" s="2" t="s">
        <v>320</v>
      </c>
      <c r="D124" s="19" t="s">
        <v>540</v>
      </c>
      <c r="E124" s="2">
        <v>54.49</v>
      </c>
      <c r="F124" s="2">
        <v>0.02</v>
      </c>
      <c r="G124" s="3">
        <v>4.42</v>
      </c>
      <c r="H124" s="3">
        <v>1.05</v>
      </c>
      <c r="I124" s="3">
        <v>5.98</v>
      </c>
      <c r="J124" s="3">
        <v>0.1</v>
      </c>
      <c r="K124" s="3">
        <v>32.4</v>
      </c>
      <c r="L124" s="3">
        <v>1.66</v>
      </c>
      <c r="M124" s="3">
        <v>0.06</v>
      </c>
      <c r="N124" s="3">
        <v>0</v>
      </c>
      <c r="O124" s="3">
        <v>0.02</v>
      </c>
      <c r="P124" s="3">
        <v>100.21</v>
      </c>
      <c r="Q124" s="29">
        <v>90.617356633903</v>
      </c>
      <c r="R124" s="22"/>
    </row>
    <row r="125" spans="1:18" x14ac:dyDescent="0.2">
      <c r="A125" s="2" t="s">
        <v>127</v>
      </c>
      <c r="B125" s="2" t="s">
        <v>9</v>
      </c>
      <c r="C125" s="2" t="s">
        <v>320</v>
      </c>
      <c r="D125" s="19" t="s">
        <v>540</v>
      </c>
      <c r="E125" s="2">
        <v>54.69</v>
      </c>
      <c r="F125" s="2">
        <v>0.11</v>
      </c>
      <c r="G125" s="3">
        <v>3.86</v>
      </c>
      <c r="H125" s="3">
        <v>0.27</v>
      </c>
      <c r="I125" s="3">
        <v>6.52</v>
      </c>
      <c r="J125" s="3">
        <v>0.16</v>
      </c>
      <c r="K125" s="3">
        <v>32.72</v>
      </c>
      <c r="L125" s="3">
        <v>0.4</v>
      </c>
      <c r="M125" s="3">
        <v>0.04</v>
      </c>
      <c r="N125" s="3">
        <v>0.02</v>
      </c>
      <c r="O125" s="3">
        <v>0.08</v>
      </c>
      <c r="P125" s="3">
        <v>98.87</v>
      </c>
      <c r="Q125" s="29">
        <v>89.945272841765572</v>
      </c>
      <c r="R125" s="22"/>
    </row>
    <row r="126" spans="1:18" x14ac:dyDescent="0.2">
      <c r="A126" s="2" t="s">
        <v>128</v>
      </c>
      <c r="B126" s="2" t="s">
        <v>9</v>
      </c>
      <c r="C126" s="2" t="s">
        <v>320</v>
      </c>
      <c r="D126" s="19" t="s">
        <v>540</v>
      </c>
      <c r="E126" s="2">
        <v>54.25</v>
      </c>
      <c r="F126" s="2">
        <v>0.08</v>
      </c>
      <c r="G126" s="3">
        <v>3.88</v>
      </c>
      <c r="H126" s="3">
        <v>0.42</v>
      </c>
      <c r="I126" s="3">
        <v>5.89</v>
      </c>
      <c r="J126" s="3">
        <v>0.13</v>
      </c>
      <c r="K126" s="3">
        <v>32.61</v>
      </c>
      <c r="L126" s="3">
        <v>0.51</v>
      </c>
      <c r="M126" s="3">
        <v>0.1</v>
      </c>
      <c r="N126" s="3">
        <v>0</v>
      </c>
      <c r="O126" s="3">
        <v>0.09</v>
      </c>
      <c r="P126" s="3">
        <v>97.94</v>
      </c>
      <c r="Q126" s="29">
        <v>90.799612157613936</v>
      </c>
      <c r="R126" s="22"/>
    </row>
    <row r="127" spans="1:18" x14ac:dyDescent="0.2">
      <c r="A127" s="2" t="s">
        <v>129</v>
      </c>
      <c r="B127" s="2" t="s">
        <v>9</v>
      </c>
      <c r="C127" s="2" t="s">
        <v>320</v>
      </c>
      <c r="D127" s="19" t="s">
        <v>540</v>
      </c>
      <c r="E127" s="2">
        <v>56.42</v>
      </c>
      <c r="F127" s="2">
        <v>0.12</v>
      </c>
      <c r="G127" s="3">
        <v>3.5</v>
      </c>
      <c r="H127" s="3">
        <v>0.21</v>
      </c>
      <c r="I127" s="3">
        <v>6.28</v>
      </c>
      <c r="J127" s="3">
        <v>0.14000000000000001</v>
      </c>
      <c r="K127" s="3">
        <v>33.369999999999997</v>
      </c>
      <c r="L127" s="3">
        <v>0.39</v>
      </c>
      <c r="M127" s="3">
        <v>0.04</v>
      </c>
      <c r="N127" s="3">
        <v>0</v>
      </c>
      <c r="O127" s="3">
        <v>0.09</v>
      </c>
      <c r="P127" s="3">
        <v>100.56</v>
      </c>
      <c r="Q127" s="29">
        <v>90.450670605884056</v>
      </c>
      <c r="R127" s="22"/>
    </row>
    <row r="128" spans="1:18" x14ac:dyDescent="0.2">
      <c r="A128" s="2" t="s">
        <v>130</v>
      </c>
      <c r="B128" s="2" t="s">
        <v>9</v>
      </c>
      <c r="C128" s="2" t="s">
        <v>320</v>
      </c>
      <c r="D128" s="19" t="s">
        <v>540</v>
      </c>
      <c r="E128" s="2">
        <v>55.01</v>
      </c>
      <c r="F128" s="2">
        <v>0.13</v>
      </c>
      <c r="G128" s="3">
        <v>4.09</v>
      </c>
      <c r="H128" s="3">
        <v>0.34</v>
      </c>
      <c r="I128" s="3">
        <v>6.21</v>
      </c>
      <c r="J128" s="3">
        <v>0.19</v>
      </c>
      <c r="K128" s="3">
        <v>32.99</v>
      </c>
      <c r="L128" s="3">
        <v>0.38</v>
      </c>
      <c r="M128" s="3">
        <v>7.0000000000000007E-2</v>
      </c>
      <c r="N128" s="3">
        <v>0</v>
      </c>
      <c r="O128" s="3">
        <v>0.11</v>
      </c>
      <c r="P128" s="3">
        <v>99.51</v>
      </c>
      <c r="Q128" s="29">
        <v>90.448565257481107</v>
      </c>
      <c r="R128" s="22"/>
    </row>
    <row r="129" spans="1:18" x14ac:dyDescent="0.2">
      <c r="A129" s="2" t="s">
        <v>131</v>
      </c>
      <c r="B129" s="2" t="s">
        <v>9</v>
      </c>
      <c r="C129" s="2" t="s">
        <v>320</v>
      </c>
      <c r="D129" s="19" t="s">
        <v>540</v>
      </c>
      <c r="E129" s="2">
        <v>53.59</v>
      </c>
      <c r="F129" s="2">
        <v>0.1</v>
      </c>
      <c r="G129" s="3">
        <v>4.5999999999999996</v>
      </c>
      <c r="H129" s="3">
        <v>0.99</v>
      </c>
      <c r="I129" s="3">
        <v>5.88</v>
      </c>
      <c r="J129" s="3">
        <v>0.12</v>
      </c>
      <c r="K129" s="3">
        <v>31.55</v>
      </c>
      <c r="L129" s="3">
        <v>1.75</v>
      </c>
      <c r="M129" s="3">
        <v>0.03</v>
      </c>
      <c r="N129" s="3">
        <v>0.01</v>
      </c>
      <c r="O129" s="3">
        <v>0.12</v>
      </c>
      <c r="P129" s="3">
        <v>98.73</v>
      </c>
      <c r="Q129" s="29">
        <v>90.534378527178134</v>
      </c>
      <c r="R129" s="22"/>
    </row>
    <row r="130" spans="1:18" x14ac:dyDescent="0.2">
      <c r="A130" s="2" t="s">
        <v>132</v>
      </c>
      <c r="B130" s="2" t="s">
        <v>9</v>
      </c>
      <c r="C130" s="2" t="s">
        <v>320</v>
      </c>
      <c r="D130" s="19" t="s">
        <v>540</v>
      </c>
      <c r="E130" s="2">
        <v>54.18</v>
      </c>
      <c r="F130" s="2">
        <v>0.11</v>
      </c>
      <c r="G130" s="3">
        <v>4.5199999999999996</v>
      </c>
      <c r="H130" s="3">
        <v>0.28999999999999998</v>
      </c>
      <c r="I130" s="3">
        <v>6.57</v>
      </c>
      <c r="J130" s="3">
        <v>0.14000000000000001</v>
      </c>
      <c r="K130" s="3">
        <v>32.22</v>
      </c>
      <c r="L130" s="3">
        <v>0.44</v>
      </c>
      <c r="M130" s="3">
        <v>0.03</v>
      </c>
      <c r="N130" s="3">
        <v>0</v>
      </c>
      <c r="O130" s="3">
        <v>0.1</v>
      </c>
      <c r="P130" s="3">
        <v>98.59</v>
      </c>
      <c r="Q130" s="29">
        <v>89.734991667115565</v>
      </c>
      <c r="R130" s="22"/>
    </row>
    <row r="131" spans="1:18" x14ac:dyDescent="0.2">
      <c r="A131" s="2" t="s">
        <v>103</v>
      </c>
      <c r="B131" s="2" t="s">
        <v>9</v>
      </c>
      <c r="C131" s="2" t="s">
        <v>320</v>
      </c>
      <c r="D131" s="19" t="s">
        <v>298</v>
      </c>
      <c r="E131" s="3">
        <v>55.66</v>
      </c>
      <c r="F131" s="3">
        <v>0.09</v>
      </c>
      <c r="G131" s="3">
        <v>3.14</v>
      </c>
      <c r="H131" s="3">
        <v>0.54</v>
      </c>
      <c r="I131" s="3">
        <v>5.41</v>
      </c>
      <c r="J131" s="3">
        <v>0.08</v>
      </c>
      <c r="K131" s="3">
        <v>33.28</v>
      </c>
      <c r="L131" s="3">
        <v>0.38</v>
      </c>
      <c r="M131" s="3">
        <v>0.08</v>
      </c>
      <c r="P131" s="3">
        <v>98.66</v>
      </c>
      <c r="Q131" s="29">
        <v>91.642638678191929</v>
      </c>
      <c r="R131" s="22"/>
    </row>
    <row r="132" spans="1:18" x14ac:dyDescent="0.2">
      <c r="A132" s="2" t="s">
        <v>104</v>
      </c>
      <c r="B132" s="2" t="s">
        <v>9</v>
      </c>
      <c r="C132" s="2" t="s">
        <v>320</v>
      </c>
      <c r="D132" s="19" t="s">
        <v>298</v>
      </c>
      <c r="E132" s="3">
        <v>55.94</v>
      </c>
      <c r="F132" s="3">
        <v>0.09</v>
      </c>
      <c r="G132" s="3">
        <v>2.4300000000000002</v>
      </c>
      <c r="H132" s="3">
        <v>0.59</v>
      </c>
      <c r="I132" s="3">
        <v>5.1100000000000003</v>
      </c>
      <c r="J132" s="3">
        <v>0.11</v>
      </c>
      <c r="K132" s="3">
        <v>34.28</v>
      </c>
      <c r="L132" s="3">
        <v>0.63</v>
      </c>
      <c r="M132" s="3">
        <v>0.06</v>
      </c>
      <c r="P132" s="3">
        <v>99.24</v>
      </c>
      <c r="Q132" s="29">
        <v>92.282820654893285</v>
      </c>
      <c r="R132" s="22"/>
    </row>
    <row r="133" spans="1:18" x14ac:dyDescent="0.2">
      <c r="A133" s="2" t="s">
        <v>105</v>
      </c>
      <c r="B133" s="2" t="s">
        <v>9</v>
      </c>
      <c r="C133" s="2" t="s">
        <v>320</v>
      </c>
      <c r="D133" s="19" t="s">
        <v>298</v>
      </c>
      <c r="E133" s="3">
        <v>54.34</v>
      </c>
      <c r="F133" s="3">
        <v>0.23</v>
      </c>
      <c r="G133" s="3">
        <v>4.28</v>
      </c>
      <c r="H133" s="3">
        <v>0.74</v>
      </c>
      <c r="I133" s="3">
        <v>5.83</v>
      </c>
      <c r="J133" s="3">
        <v>0.14000000000000001</v>
      </c>
      <c r="K133" s="3">
        <v>31.93</v>
      </c>
      <c r="L133" s="3">
        <v>1.62</v>
      </c>
      <c r="M133" s="3">
        <v>0.23</v>
      </c>
      <c r="P133" s="3">
        <v>99.34</v>
      </c>
      <c r="Q133" s="29">
        <v>90.708705004529847</v>
      </c>
      <c r="R133" s="22"/>
    </row>
    <row r="134" spans="1:18" x14ac:dyDescent="0.2">
      <c r="A134" s="2" t="s">
        <v>106</v>
      </c>
      <c r="B134" s="2" t="s">
        <v>9</v>
      </c>
      <c r="C134" s="2" t="s">
        <v>320</v>
      </c>
      <c r="D134" s="19" t="s">
        <v>298</v>
      </c>
      <c r="E134" s="3">
        <v>56.15</v>
      </c>
      <c r="F134" s="3">
        <v>0.12</v>
      </c>
      <c r="G134" s="3">
        <v>2.88</v>
      </c>
      <c r="H134" s="3">
        <v>0.39</v>
      </c>
      <c r="I134" s="3">
        <v>5.76</v>
      </c>
      <c r="J134" s="3">
        <v>0.15</v>
      </c>
      <c r="K134" s="3">
        <v>34.369999999999997</v>
      </c>
      <c r="L134" s="3">
        <v>0.42</v>
      </c>
      <c r="M134" s="3">
        <v>0.05</v>
      </c>
      <c r="N134" s="3">
        <v>0.01</v>
      </c>
      <c r="P134" s="3">
        <v>100.3</v>
      </c>
      <c r="Q134" s="29">
        <v>91.406362613995768</v>
      </c>
      <c r="R134" s="22"/>
    </row>
    <row r="135" spans="1:18" x14ac:dyDescent="0.2">
      <c r="A135" s="2" t="s">
        <v>107</v>
      </c>
      <c r="B135" s="2" t="s">
        <v>9</v>
      </c>
      <c r="C135" s="2" t="s">
        <v>320</v>
      </c>
      <c r="D135" s="19" t="s">
        <v>298</v>
      </c>
      <c r="E135" s="3">
        <v>51.16</v>
      </c>
      <c r="G135" s="3">
        <v>3.95</v>
      </c>
      <c r="H135" s="3">
        <v>1.1499999999999999</v>
      </c>
      <c r="I135" s="3">
        <v>7.27</v>
      </c>
      <c r="J135" s="3">
        <v>0.11</v>
      </c>
      <c r="K135" s="3">
        <v>33.380000000000003</v>
      </c>
      <c r="L135" s="3">
        <v>1.71</v>
      </c>
      <c r="M135" s="3">
        <v>0.09</v>
      </c>
      <c r="P135" s="3">
        <v>98.82</v>
      </c>
      <c r="Q135" s="29">
        <v>89.112138440677015</v>
      </c>
      <c r="R135" s="22"/>
    </row>
    <row r="136" spans="1:18" x14ac:dyDescent="0.2">
      <c r="A136" s="2" t="s">
        <v>108</v>
      </c>
      <c r="B136" s="2" t="s">
        <v>9</v>
      </c>
      <c r="C136" s="2" t="s">
        <v>320</v>
      </c>
      <c r="D136" s="19" t="s">
        <v>298</v>
      </c>
      <c r="E136" s="3">
        <v>56.12</v>
      </c>
      <c r="G136" s="3">
        <v>2.68</v>
      </c>
      <c r="H136" s="3">
        <v>0.52</v>
      </c>
      <c r="I136" s="3">
        <v>5.77</v>
      </c>
      <c r="J136" s="3">
        <v>0.1</v>
      </c>
      <c r="K136" s="3">
        <v>34</v>
      </c>
      <c r="L136" s="3">
        <v>0.6</v>
      </c>
      <c r="M136" s="3">
        <v>0.05</v>
      </c>
      <c r="P136" s="3">
        <v>99.84</v>
      </c>
      <c r="Q136" s="29">
        <v>91.307202203690807</v>
      </c>
      <c r="R136" s="22"/>
    </row>
    <row r="137" spans="1:18" x14ac:dyDescent="0.2">
      <c r="A137" s="2" t="s">
        <v>109</v>
      </c>
      <c r="B137" s="2" t="s">
        <v>9</v>
      </c>
      <c r="C137" s="2" t="s">
        <v>320</v>
      </c>
      <c r="D137" s="19" t="s">
        <v>298</v>
      </c>
      <c r="E137" s="3">
        <v>55.44</v>
      </c>
      <c r="F137" s="3">
        <v>0.08</v>
      </c>
      <c r="G137" s="3">
        <v>3.33</v>
      </c>
      <c r="H137" s="3">
        <v>0.56000000000000005</v>
      </c>
      <c r="I137" s="3">
        <v>5.81</v>
      </c>
      <c r="J137" s="3">
        <v>0.14000000000000001</v>
      </c>
      <c r="K137" s="3">
        <v>33.17</v>
      </c>
      <c r="L137" s="3">
        <v>1.03</v>
      </c>
      <c r="M137" s="3">
        <v>0.31</v>
      </c>
      <c r="P137" s="3">
        <v>99.87</v>
      </c>
      <c r="Q137" s="29">
        <v>91.052903791033074</v>
      </c>
      <c r="R137" s="22"/>
    </row>
    <row r="138" spans="1:18" x14ac:dyDescent="0.2">
      <c r="A138" s="2" t="s">
        <v>110</v>
      </c>
      <c r="B138" s="2" t="s">
        <v>9</v>
      </c>
      <c r="C138" s="2" t="s">
        <v>320</v>
      </c>
      <c r="D138" s="19" t="s">
        <v>298</v>
      </c>
      <c r="E138" s="3">
        <v>56.06</v>
      </c>
      <c r="F138" s="3">
        <v>0.08</v>
      </c>
      <c r="G138" s="3">
        <v>2.97</v>
      </c>
      <c r="H138" s="3">
        <v>0.42</v>
      </c>
      <c r="I138" s="3">
        <v>6.32</v>
      </c>
      <c r="J138" s="3">
        <v>0.12</v>
      </c>
      <c r="K138" s="3">
        <v>34.270000000000003</v>
      </c>
      <c r="L138" s="3">
        <v>0.44</v>
      </c>
      <c r="M138" s="3">
        <v>0.12</v>
      </c>
      <c r="P138" s="3">
        <v>100.8</v>
      </c>
      <c r="Q138" s="29">
        <v>90.62426904302167</v>
      </c>
      <c r="R138" s="22"/>
    </row>
    <row r="139" spans="1:18" x14ac:dyDescent="0.2">
      <c r="A139" s="2" t="s">
        <v>111</v>
      </c>
      <c r="B139" s="2" t="s">
        <v>9</v>
      </c>
      <c r="C139" s="2" t="s">
        <v>320</v>
      </c>
      <c r="D139" s="19" t="s">
        <v>298</v>
      </c>
      <c r="E139" s="3">
        <v>54.83</v>
      </c>
      <c r="F139" s="3">
        <v>0.11</v>
      </c>
      <c r="G139" s="3">
        <v>4</v>
      </c>
      <c r="H139" s="3">
        <v>0.25</v>
      </c>
      <c r="I139" s="3">
        <v>6.65</v>
      </c>
      <c r="J139" s="3">
        <v>0.11</v>
      </c>
      <c r="K139" s="3">
        <v>32.72</v>
      </c>
      <c r="L139" s="3">
        <v>0.4</v>
      </c>
      <c r="M139" s="3">
        <v>0.02</v>
      </c>
      <c r="P139" s="3">
        <v>99.09</v>
      </c>
      <c r="Q139" s="29">
        <v>89.765313416140657</v>
      </c>
      <c r="R139" s="22"/>
    </row>
    <row r="140" spans="1:18" x14ac:dyDescent="0.2">
      <c r="A140" s="2" t="s">
        <v>112</v>
      </c>
      <c r="B140" s="2" t="s">
        <v>9</v>
      </c>
      <c r="C140" s="2" t="s">
        <v>320</v>
      </c>
      <c r="D140" s="19" t="s">
        <v>298</v>
      </c>
      <c r="E140" s="3">
        <v>56.13</v>
      </c>
      <c r="F140" s="3">
        <v>0.11</v>
      </c>
      <c r="G140" s="3">
        <v>4.3600000000000003</v>
      </c>
      <c r="H140" s="3">
        <v>0.26</v>
      </c>
      <c r="I140" s="3">
        <v>6.52</v>
      </c>
      <c r="J140" s="3">
        <v>0.15</v>
      </c>
      <c r="K140" s="3">
        <v>31.81</v>
      </c>
      <c r="L140" s="3">
        <v>0.98</v>
      </c>
      <c r="M140" s="3">
        <v>0.09</v>
      </c>
      <c r="P140" s="3">
        <v>100.41</v>
      </c>
      <c r="Q140" s="29">
        <v>89.687297052926127</v>
      </c>
      <c r="R140" s="22"/>
    </row>
    <row r="141" spans="1:18" x14ac:dyDescent="0.2">
      <c r="A141" s="2" t="s">
        <v>113</v>
      </c>
      <c r="B141" s="2" t="s">
        <v>9</v>
      </c>
      <c r="C141" s="2" t="s">
        <v>320</v>
      </c>
      <c r="D141" s="19" t="s">
        <v>298</v>
      </c>
      <c r="E141" s="3">
        <v>53.74</v>
      </c>
      <c r="F141" s="3">
        <v>0.15</v>
      </c>
      <c r="G141" s="3">
        <v>4.4800000000000004</v>
      </c>
      <c r="H141" s="3">
        <v>0.31</v>
      </c>
      <c r="I141" s="3">
        <v>6.97</v>
      </c>
      <c r="J141" s="3">
        <v>0.16</v>
      </c>
      <c r="K141" s="3">
        <v>32.700000000000003</v>
      </c>
      <c r="L141" s="3">
        <v>0.32</v>
      </c>
      <c r="M141" s="3">
        <v>0.11</v>
      </c>
      <c r="P141" s="3">
        <v>98.94</v>
      </c>
      <c r="Q141" s="29">
        <v>89.319557763751334</v>
      </c>
      <c r="R141" s="22"/>
    </row>
    <row r="142" spans="1:18" x14ac:dyDescent="0.2">
      <c r="A142" s="2" t="s">
        <v>114</v>
      </c>
      <c r="B142" s="2" t="s">
        <v>9</v>
      </c>
      <c r="C142" s="2" t="s">
        <v>320</v>
      </c>
      <c r="D142" s="19" t="s">
        <v>298</v>
      </c>
      <c r="E142" s="3">
        <v>55.22</v>
      </c>
      <c r="F142" s="3">
        <v>0.22</v>
      </c>
      <c r="G142" s="3">
        <v>3.29</v>
      </c>
      <c r="H142" s="3">
        <v>0.63</v>
      </c>
      <c r="I142" s="3">
        <v>5.8</v>
      </c>
      <c r="J142" s="3">
        <v>0.05</v>
      </c>
      <c r="K142" s="3">
        <v>33.74</v>
      </c>
      <c r="L142" s="3">
        <v>0.89</v>
      </c>
      <c r="M142" s="3">
        <v>0.2</v>
      </c>
      <c r="P142" s="3">
        <v>100.04</v>
      </c>
      <c r="Q142" s="29">
        <v>91.204568432713174</v>
      </c>
      <c r="R142" s="22"/>
    </row>
    <row r="143" spans="1:18" x14ac:dyDescent="0.2">
      <c r="A143" s="2" t="s">
        <v>87</v>
      </c>
      <c r="B143" s="2" t="s">
        <v>9</v>
      </c>
      <c r="C143" s="2" t="s">
        <v>320</v>
      </c>
      <c r="D143" s="19" t="s">
        <v>296</v>
      </c>
      <c r="E143" s="3">
        <v>55.64739999999999</v>
      </c>
      <c r="F143" s="3">
        <v>8.0399999999999999E-2</v>
      </c>
      <c r="G143" s="3">
        <v>4.077399999999999</v>
      </c>
      <c r="H143" s="3">
        <v>0.28220000000000001</v>
      </c>
      <c r="I143" s="3">
        <v>6.5734000000000012</v>
      </c>
      <c r="J143" s="3">
        <v>0.11539999999999999</v>
      </c>
      <c r="K143" s="3">
        <v>32.567599999999999</v>
      </c>
      <c r="L143" s="3">
        <v>0.42059999999999997</v>
      </c>
      <c r="M143" s="3">
        <v>4.7999999999999994E-2</v>
      </c>
      <c r="N143" s="3">
        <v>9.6000000000000009E-3</v>
      </c>
      <c r="O143" s="3">
        <v>8.6999999999999994E-2</v>
      </c>
      <c r="P143" s="3">
        <v>99.909599999999998</v>
      </c>
      <c r="Q143" s="29">
        <v>89.82868733907317</v>
      </c>
      <c r="R143" s="22"/>
    </row>
    <row r="144" spans="1:18" x14ac:dyDescent="0.2">
      <c r="A144" s="2" t="s">
        <v>88</v>
      </c>
      <c r="B144" s="2" t="s">
        <v>9</v>
      </c>
      <c r="C144" s="2" t="s">
        <v>320</v>
      </c>
      <c r="D144" s="19" t="s">
        <v>296</v>
      </c>
      <c r="E144" s="3">
        <v>55.947499999999998</v>
      </c>
      <c r="F144" s="3">
        <v>7.8E-2</v>
      </c>
      <c r="G144" s="3">
        <v>3.4117500000000001</v>
      </c>
      <c r="H144" s="3">
        <v>0.48375000000000001</v>
      </c>
      <c r="I144" s="3">
        <v>5.7512499999999998</v>
      </c>
      <c r="J144" s="3">
        <v>0.11050000000000001</v>
      </c>
      <c r="K144" s="3">
        <v>33.182499999999997</v>
      </c>
      <c r="L144" s="3">
        <v>0.43174999999999997</v>
      </c>
      <c r="M144" s="3">
        <v>3.7000000000000005E-2</v>
      </c>
      <c r="N144" s="3">
        <v>3.7499999999999999E-3</v>
      </c>
      <c r="O144" s="3">
        <v>0.10125000000000001</v>
      </c>
      <c r="P144" s="3">
        <v>99.538749999999993</v>
      </c>
      <c r="Q144" s="29">
        <v>91.138399136640075</v>
      </c>
      <c r="R144" s="22"/>
    </row>
    <row r="145" spans="1:18" x14ac:dyDescent="0.2">
      <c r="A145" s="2" t="s">
        <v>89</v>
      </c>
      <c r="B145" s="2" t="s">
        <v>9</v>
      </c>
      <c r="C145" s="2" t="s">
        <v>320</v>
      </c>
      <c r="D145" s="19" t="s">
        <v>296</v>
      </c>
      <c r="E145" s="3">
        <v>55.692</v>
      </c>
      <c r="F145" s="3">
        <v>0.10474999999999998</v>
      </c>
      <c r="G145" s="3">
        <v>3.99</v>
      </c>
      <c r="H145" s="3">
        <v>0.47425</v>
      </c>
      <c r="I145" s="3">
        <v>6.0452500000000002</v>
      </c>
      <c r="J145" s="3">
        <v>8.9499999999999996E-2</v>
      </c>
      <c r="K145" s="3">
        <v>32.308750000000003</v>
      </c>
      <c r="L145" s="3">
        <v>0.92949999999999999</v>
      </c>
      <c r="M145" s="3">
        <v>0.1565</v>
      </c>
      <c r="N145" s="3">
        <v>3.7499999999999999E-3</v>
      </c>
      <c r="O145" s="3">
        <v>5.6250000000000001E-2</v>
      </c>
      <c r="P145" s="3">
        <v>99.850999999999999</v>
      </c>
      <c r="Q145" s="29">
        <v>90.500460658602393</v>
      </c>
      <c r="R145" s="22"/>
    </row>
    <row r="146" spans="1:18" x14ac:dyDescent="0.2">
      <c r="A146" s="2" t="s">
        <v>90</v>
      </c>
      <c r="B146" s="2" t="s">
        <v>9</v>
      </c>
      <c r="C146" s="2" t="s">
        <v>320</v>
      </c>
      <c r="D146" s="19" t="s">
        <v>296</v>
      </c>
      <c r="E146" s="3">
        <v>54.913499999999999</v>
      </c>
      <c r="F146" s="3">
        <v>0.16849999999999998</v>
      </c>
      <c r="G146" s="3">
        <v>4.899</v>
      </c>
      <c r="H146" s="3">
        <v>0.63400000000000001</v>
      </c>
      <c r="I146" s="3">
        <v>6.0250000000000004</v>
      </c>
      <c r="J146" s="3">
        <v>7.0500000000000007E-2</v>
      </c>
      <c r="K146" s="3">
        <v>32.15</v>
      </c>
      <c r="L146" s="3">
        <v>1.0840000000000001</v>
      </c>
      <c r="M146" s="3">
        <v>0.1615</v>
      </c>
      <c r="N146" s="3">
        <v>3.0000000000000001E-3</v>
      </c>
      <c r="O146" s="3">
        <v>0.10249999999999999</v>
      </c>
      <c r="P146" s="3">
        <v>100.212</v>
      </c>
      <c r="Q146" s="29">
        <v>90.48695217087473</v>
      </c>
      <c r="R146" s="22"/>
    </row>
    <row r="147" spans="1:18" x14ac:dyDescent="0.2">
      <c r="A147" s="2" t="s">
        <v>91</v>
      </c>
      <c r="B147" s="2" t="s">
        <v>9</v>
      </c>
      <c r="C147" s="2" t="s">
        <v>320</v>
      </c>
      <c r="D147" s="19" t="s">
        <v>296</v>
      </c>
      <c r="E147" s="3">
        <v>54.770499999999998</v>
      </c>
      <c r="F147" s="3">
        <v>0.21525</v>
      </c>
      <c r="G147" s="3">
        <v>4.8607499999999995</v>
      </c>
      <c r="H147" s="3">
        <v>0.61575000000000002</v>
      </c>
      <c r="I147" s="3">
        <v>5.9319999999999995</v>
      </c>
      <c r="J147" s="3">
        <v>9.0249999999999997E-2</v>
      </c>
      <c r="K147" s="3">
        <v>31.875500000000002</v>
      </c>
      <c r="L147" s="3">
        <v>1.17675</v>
      </c>
      <c r="M147" s="3">
        <v>0.15175000000000002</v>
      </c>
      <c r="N147" s="3">
        <v>1.75E-3</v>
      </c>
      <c r="O147" s="3">
        <v>0.10175000000000001</v>
      </c>
      <c r="P147" s="3">
        <v>99.792749999999998</v>
      </c>
      <c r="Q147" s="29">
        <v>90.546877993536754</v>
      </c>
      <c r="R147" s="22"/>
    </row>
    <row r="148" spans="1:18" x14ac:dyDescent="0.2">
      <c r="A148" s="2" t="s">
        <v>92</v>
      </c>
      <c r="B148" s="2" t="s">
        <v>9</v>
      </c>
      <c r="C148" s="2" t="s">
        <v>320</v>
      </c>
      <c r="D148" s="19" t="s">
        <v>296</v>
      </c>
      <c r="E148" s="3">
        <v>55.815399999999997</v>
      </c>
      <c r="F148" s="3">
        <v>6.1199999999999997E-2</v>
      </c>
      <c r="G148" s="3">
        <v>2.9416000000000002</v>
      </c>
      <c r="H148" s="3">
        <v>1.1240000000000001</v>
      </c>
      <c r="I148" s="3">
        <v>5.5303999999999993</v>
      </c>
      <c r="J148" s="3">
        <v>7.8800000000000009E-2</v>
      </c>
      <c r="K148" s="3">
        <v>32.263599999999997</v>
      </c>
      <c r="L148" s="3">
        <v>1.9794</v>
      </c>
      <c r="M148" s="3">
        <v>5.2600000000000001E-2</v>
      </c>
      <c r="N148" s="3">
        <v>4.8000000000000004E-3</v>
      </c>
      <c r="O148" s="3">
        <v>0.1234</v>
      </c>
      <c r="P148" s="3">
        <v>99.975200000000001</v>
      </c>
      <c r="Q148" s="29">
        <v>91.227430678409561</v>
      </c>
      <c r="R148" s="22"/>
    </row>
    <row r="149" spans="1:18" x14ac:dyDescent="0.2">
      <c r="A149" s="2" t="s">
        <v>93</v>
      </c>
      <c r="B149" s="2" t="s">
        <v>9</v>
      </c>
      <c r="C149" s="2" t="s">
        <v>320</v>
      </c>
      <c r="D149" s="19" t="s">
        <v>296</v>
      </c>
      <c r="E149" s="3">
        <v>54.859333333333332</v>
      </c>
      <c r="F149" s="3">
        <v>0.20833333333333334</v>
      </c>
      <c r="G149" s="3">
        <v>4.016</v>
      </c>
      <c r="H149" s="3">
        <v>0.57766666666666666</v>
      </c>
      <c r="I149" s="3">
        <v>7.13</v>
      </c>
      <c r="J149" s="3">
        <v>8.9333333333333334E-2</v>
      </c>
      <c r="K149" s="3">
        <v>31.701999999999998</v>
      </c>
      <c r="L149" s="3">
        <v>0.89266666666666661</v>
      </c>
      <c r="M149" s="3">
        <v>0.11566666666666665</v>
      </c>
      <c r="N149" s="3">
        <v>3.3333333333333327E-3</v>
      </c>
      <c r="O149" s="3">
        <v>0.12333333333333334</v>
      </c>
      <c r="P149" s="3">
        <v>99.716333333333338</v>
      </c>
      <c r="Q149" s="29">
        <v>88.796439441937423</v>
      </c>
      <c r="R149" s="22"/>
    </row>
    <row r="150" spans="1:18" x14ac:dyDescent="0.2">
      <c r="A150" s="2" t="s">
        <v>94</v>
      </c>
      <c r="B150" s="2" t="s">
        <v>9</v>
      </c>
      <c r="C150" s="2" t="s">
        <v>320</v>
      </c>
      <c r="D150" s="19" t="s">
        <v>296</v>
      </c>
      <c r="E150" s="3">
        <v>54.750749999999996</v>
      </c>
      <c r="F150" s="3">
        <v>0.22675000000000001</v>
      </c>
      <c r="G150" s="3">
        <v>4.0884999999999998</v>
      </c>
      <c r="H150" s="3">
        <v>0.57425000000000004</v>
      </c>
      <c r="I150" s="3">
        <v>7.1732499999999995</v>
      </c>
      <c r="J150" s="3">
        <v>8.1000000000000003E-2</v>
      </c>
      <c r="K150" s="3">
        <v>31.521249999999998</v>
      </c>
      <c r="L150" s="3">
        <v>0.9335</v>
      </c>
      <c r="M150" s="3">
        <v>0.14000000000000001</v>
      </c>
      <c r="N150" s="3">
        <v>1.75E-3</v>
      </c>
      <c r="O150" s="3">
        <v>0.10775</v>
      </c>
      <c r="P150" s="3">
        <v>99.599000000000004</v>
      </c>
      <c r="Q150" s="29">
        <v>88.678857180815385</v>
      </c>
      <c r="R150" s="22"/>
    </row>
    <row r="151" spans="1:18" x14ac:dyDescent="0.2">
      <c r="A151" s="2" t="s">
        <v>95</v>
      </c>
      <c r="B151" s="2" t="s">
        <v>9</v>
      </c>
      <c r="C151" s="2" t="s">
        <v>320</v>
      </c>
      <c r="D151" s="19" t="s">
        <v>296</v>
      </c>
      <c r="E151" s="3">
        <v>54.592200000000005</v>
      </c>
      <c r="F151" s="3">
        <v>0.1404</v>
      </c>
      <c r="G151" s="3">
        <v>5.1528000000000009</v>
      </c>
      <c r="H151" s="3">
        <v>0.68740000000000001</v>
      </c>
      <c r="I151" s="3">
        <v>6.1091999999999995</v>
      </c>
      <c r="J151" s="3">
        <v>0.10440000000000001</v>
      </c>
      <c r="K151" s="3">
        <v>31.253999999999998</v>
      </c>
      <c r="L151" s="3">
        <v>1.5180000000000002</v>
      </c>
      <c r="M151" s="3">
        <v>0.2082</v>
      </c>
      <c r="N151" s="3">
        <v>8.7999999999999988E-3</v>
      </c>
      <c r="O151" s="3">
        <v>0.1</v>
      </c>
      <c r="P151" s="3">
        <v>99.875400000000013</v>
      </c>
      <c r="Q151" s="29">
        <v>90.117936914745499</v>
      </c>
      <c r="R151" s="22"/>
    </row>
    <row r="152" spans="1:18" x14ac:dyDescent="0.2">
      <c r="A152" s="2" t="s">
        <v>96</v>
      </c>
      <c r="B152" s="2" t="s">
        <v>9</v>
      </c>
      <c r="C152" s="2" t="s">
        <v>320</v>
      </c>
      <c r="D152" s="19" t="s">
        <v>296</v>
      </c>
      <c r="E152" s="3">
        <v>56.604250000000008</v>
      </c>
      <c r="F152" s="3">
        <v>2.1999999999999999E-2</v>
      </c>
      <c r="G152" s="3">
        <v>2.645</v>
      </c>
      <c r="H152" s="3">
        <v>0.56600000000000006</v>
      </c>
      <c r="I152" s="3">
        <v>5.633</v>
      </c>
      <c r="J152" s="3">
        <v>8.7999999999999995E-2</v>
      </c>
      <c r="K152" s="3">
        <v>33.366749999999996</v>
      </c>
      <c r="L152" s="3">
        <v>0.61875000000000002</v>
      </c>
      <c r="M152" s="3">
        <v>0.04</v>
      </c>
      <c r="N152" s="3">
        <v>8.7500000000000008E-3</v>
      </c>
      <c r="O152" s="3">
        <v>0.10675</v>
      </c>
      <c r="P152" s="3">
        <v>99.699249999999992</v>
      </c>
      <c r="Q152" s="29">
        <v>91.348618318058115</v>
      </c>
      <c r="R152" s="22"/>
    </row>
    <row r="153" spans="1:18" x14ac:dyDescent="0.2">
      <c r="A153" s="2" t="s">
        <v>97</v>
      </c>
      <c r="B153" s="2" t="s">
        <v>9</v>
      </c>
      <c r="C153" s="2" t="s">
        <v>320</v>
      </c>
      <c r="D153" s="19" t="s">
        <v>296</v>
      </c>
      <c r="E153" s="3">
        <v>56.757000000000005</v>
      </c>
      <c r="F153" s="3">
        <v>0.16799999999999998</v>
      </c>
      <c r="G153" s="3">
        <v>1.9079999999999999</v>
      </c>
      <c r="H153" s="3">
        <v>0.95450000000000002</v>
      </c>
      <c r="I153" s="3">
        <v>5.3975</v>
      </c>
      <c r="J153" s="3">
        <v>8.6499999999999994E-2</v>
      </c>
      <c r="K153" s="3">
        <v>33.082000000000001</v>
      </c>
      <c r="L153" s="3">
        <v>1.3405</v>
      </c>
      <c r="M153" s="3">
        <v>0.13650000000000001</v>
      </c>
      <c r="N153" s="3">
        <v>1.15E-2</v>
      </c>
      <c r="O153" s="3">
        <v>0.1195</v>
      </c>
      <c r="P153" s="3">
        <v>99.961500000000001</v>
      </c>
      <c r="Q153" s="29">
        <v>91.614609812379342</v>
      </c>
      <c r="R153" s="22"/>
    </row>
    <row r="154" spans="1:18" x14ac:dyDescent="0.2">
      <c r="A154" s="2" t="s">
        <v>98</v>
      </c>
      <c r="B154" s="2" t="s">
        <v>9</v>
      </c>
      <c r="C154" s="2" t="s">
        <v>320</v>
      </c>
      <c r="D154" s="19" t="s">
        <v>296</v>
      </c>
      <c r="E154" s="3">
        <v>54.844500000000004</v>
      </c>
      <c r="F154" s="3">
        <v>6.5250000000000002E-2</v>
      </c>
      <c r="G154" s="3">
        <v>4.2222499999999998</v>
      </c>
      <c r="H154" s="3">
        <v>1.08175</v>
      </c>
      <c r="I154" s="3">
        <v>5.6244999999999994</v>
      </c>
      <c r="J154" s="3">
        <v>8.4000000000000005E-2</v>
      </c>
      <c r="K154" s="3">
        <v>31.714499999999997</v>
      </c>
      <c r="L154" s="3">
        <v>1.65</v>
      </c>
      <c r="M154" s="3">
        <v>0.12425</v>
      </c>
      <c r="N154" s="3">
        <v>2.2499999999999998E-3</v>
      </c>
      <c r="O154" s="3">
        <v>0.12825</v>
      </c>
      <c r="P154" s="3">
        <v>99.540500000000009</v>
      </c>
      <c r="Q154" s="29">
        <v>90.951178352763094</v>
      </c>
      <c r="R154" s="22"/>
    </row>
    <row r="155" spans="1:18" x14ac:dyDescent="0.2">
      <c r="A155" s="2" t="s">
        <v>99</v>
      </c>
      <c r="B155" s="2" t="s">
        <v>9</v>
      </c>
      <c r="C155" s="2" t="s">
        <v>320</v>
      </c>
      <c r="D155" s="19" t="s">
        <v>296</v>
      </c>
      <c r="E155" s="3">
        <v>54.901750000000007</v>
      </c>
      <c r="F155" s="3">
        <v>5.7000000000000009E-2</v>
      </c>
      <c r="G155" s="3">
        <v>4.2450000000000001</v>
      </c>
      <c r="H155" s="3">
        <v>1.1697500000000001</v>
      </c>
      <c r="I155" s="3">
        <v>5.5960000000000001</v>
      </c>
      <c r="J155" s="3">
        <v>8.8499999999999995E-2</v>
      </c>
      <c r="K155" s="3">
        <v>31.8005</v>
      </c>
      <c r="L155" s="3">
        <v>1.6557500000000001</v>
      </c>
      <c r="M155" s="3">
        <v>0.11824999999999999</v>
      </c>
      <c r="N155" s="3">
        <v>1.5E-3</v>
      </c>
      <c r="O155" s="3">
        <v>8.3250000000000005E-2</v>
      </c>
      <c r="P155" s="3">
        <v>99.718249999999998</v>
      </c>
      <c r="Q155" s="29">
        <v>91.015069758693528</v>
      </c>
      <c r="R155" s="22"/>
    </row>
    <row r="156" spans="1:18" x14ac:dyDescent="0.2">
      <c r="A156" s="2" t="s">
        <v>100</v>
      </c>
      <c r="B156" s="2" t="s">
        <v>9</v>
      </c>
      <c r="C156" s="2" t="s">
        <v>320</v>
      </c>
      <c r="D156" s="19" t="s">
        <v>296</v>
      </c>
      <c r="E156" s="3">
        <v>55.3765</v>
      </c>
      <c r="F156" s="3">
        <v>3.9E-2</v>
      </c>
      <c r="G156" s="3">
        <v>3.544</v>
      </c>
      <c r="H156" s="3">
        <v>1.1404999999999998</v>
      </c>
      <c r="I156" s="3">
        <v>5.3964999999999996</v>
      </c>
      <c r="J156" s="3">
        <v>0.11349999999999999</v>
      </c>
      <c r="K156" s="3">
        <v>32.260999999999996</v>
      </c>
      <c r="L156" s="3">
        <v>1.6345000000000001</v>
      </c>
      <c r="M156" s="3">
        <v>5.5E-2</v>
      </c>
      <c r="N156" s="3">
        <v>3.0000000000000001E-3</v>
      </c>
      <c r="O156" s="3">
        <v>0.10200000000000001</v>
      </c>
      <c r="P156" s="3">
        <v>99.665999999999997</v>
      </c>
      <c r="Q156" s="29">
        <v>91.420976489896802</v>
      </c>
      <c r="R156" s="22"/>
    </row>
    <row r="157" spans="1:18" x14ac:dyDescent="0.2">
      <c r="A157" s="2" t="s">
        <v>101</v>
      </c>
      <c r="B157" s="2" t="s">
        <v>9</v>
      </c>
      <c r="C157" s="2" t="s">
        <v>320</v>
      </c>
      <c r="D157" s="19" t="s">
        <v>296</v>
      </c>
      <c r="E157" s="3">
        <v>54.740250000000003</v>
      </c>
      <c r="F157" s="3">
        <v>1.9249999999999996E-2</v>
      </c>
      <c r="G157" s="3">
        <v>4.4670000000000005</v>
      </c>
      <c r="H157" s="3">
        <v>1.1345000000000001</v>
      </c>
      <c r="I157" s="3">
        <v>5.5707500000000003</v>
      </c>
      <c r="J157" s="3">
        <v>0.10150000000000001</v>
      </c>
      <c r="K157" s="3">
        <v>31.633499999999998</v>
      </c>
      <c r="L157" s="3">
        <v>1.88825</v>
      </c>
      <c r="M157" s="3">
        <v>5.475E-2</v>
      </c>
      <c r="N157" s="3">
        <v>1.2E-2</v>
      </c>
      <c r="O157" s="3">
        <v>0.11274999999999999</v>
      </c>
      <c r="P157" s="3">
        <v>99.734499999999997</v>
      </c>
      <c r="Q157" s="29">
        <v>91.008992204015428</v>
      </c>
      <c r="R157" s="22"/>
    </row>
    <row r="158" spans="1:18" x14ac:dyDescent="0.2">
      <c r="A158" s="2" t="s">
        <v>151</v>
      </c>
      <c r="B158" s="2" t="s">
        <v>9</v>
      </c>
      <c r="C158" s="2" t="s">
        <v>321</v>
      </c>
      <c r="D158" s="19" t="s">
        <v>302</v>
      </c>
      <c r="E158" s="3">
        <v>55.7</v>
      </c>
      <c r="F158" s="2">
        <v>7.0000000000000007E-2</v>
      </c>
      <c r="G158" s="3">
        <v>4.1100000000000003</v>
      </c>
      <c r="H158" s="3">
        <v>0.42</v>
      </c>
      <c r="I158" s="3">
        <v>6.35</v>
      </c>
      <c r="J158" s="3">
        <v>0.14000000000000001</v>
      </c>
      <c r="K158" s="3">
        <v>32.799999999999997</v>
      </c>
      <c r="L158" s="3">
        <v>0.43</v>
      </c>
      <c r="M158" s="3">
        <v>0.04</v>
      </c>
      <c r="O158" s="3">
        <v>0.1</v>
      </c>
      <c r="P158" s="3">
        <v>100.16</v>
      </c>
      <c r="Q158" s="29">
        <v>90.203297058321866</v>
      </c>
      <c r="R158" s="22"/>
    </row>
    <row r="159" spans="1:18" x14ac:dyDescent="0.2">
      <c r="A159" s="2" t="s">
        <v>152</v>
      </c>
      <c r="B159" s="2" t="s">
        <v>9</v>
      </c>
      <c r="C159" s="2" t="s">
        <v>321</v>
      </c>
      <c r="D159" s="19" t="s">
        <v>302</v>
      </c>
      <c r="E159" s="3">
        <v>54.9</v>
      </c>
      <c r="F159" s="2">
        <v>0.03</v>
      </c>
      <c r="G159" s="3">
        <v>2.72</v>
      </c>
      <c r="H159" s="3">
        <v>0.5</v>
      </c>
      <c r="I159" s="3">
        <v>6.62</v>
      </c>
      <c r="J159" s="3">
        <v>0.13</v>
      </c>
      <c r="K159" s="3">
        <v>34.799999999999997</v>
      </c>
      <c r="L159" s="3">
        <v>0.7</v>
      </c>
      <c r="M159" s="3">
        <v>0.02</v>
      </c>
      <c r="O159" s="3">
        <v>0.14000000000000001</v>
      </c>
      <c r="P159" s="3">
        <v>100.56</v>
      </c>
      <c r="Q159" s="29">
        <v>90.357280314714401</v>
      </c>
      <c r="R159" s="22"/>
    </row>
    <row r="160" spans="1:18" x14ac:dyDescent="0.2">
      <c r="A160" s="2" t="s">
        <v>153</v>
      </c>
      <c r="B160" s="2" t="s">
        <v>9</v>
      </c>
      <c r="C160" s="2" t="s">
        <v>321</v>
      </c>
      <c r="D160" s="19" t="s">
        <v>302</v>
      </c>
      <c r="E160" s="3">
        <v>55.9</v>
      </c>
      <c r="F160" s="2">
        <v>0.1</v>
      </c>
      <c r="G160" s="3">
        <v>4.08</v>
      </c>
      <c r="H160" s="3">
        <v>0.34</v>
      </c>
      <c r="I160" s="3">
        <v>6.49</v>
      </c>
      <c r="J160" s="3">
        <v>0.14000000000000001</v>
      </c>
      <c r="K160" s="3">
        <v>33</v>
      </c>
      <c r="L160" s="3">
        <v>0.43</v>
      </c>
      <c r="M160" s="3">
        <v>0.06</v>
      </c>
      <c r="O160" s="3">
        <v>0.11</v>
      </c>
      <c r="P160" s="3">
        <v>100.65</v>
      </c>
      <c r="Q160" s="29">
        <v>90.063421978797834</v>
      </c>
      <c r="R160" s="22"/>
    </row>
    <row r="161" spans="1:18" x14ac:dyDescent="0.2">
      <c r="A161" s="2" t="s">
        <v>154</v>
      </c>
      <c r="B161" s="2" t="s">
        <v>9</v>
      </c>
      <c r="C161" s="2" t="s">
        <v>321</v>
      </c>
      <c r="D161" s="19" t="s">
        <v>302</v>
      </c>
      <c r="E161" s="3">
        <v>55.9</v>
      </c>
      <c r="F161" s="2">
        <v>0.12</v>
      </c>
      <c r="G161" s="3">
        <v>3.96</v>
      </c>
      <c r="H161" s="3">
        <v>0.38</v>
      </c>
      <c r="I161" s="3">
        <v>6.47</v>
      </c>
      <c r="J161" s="3">
        <v>0.15</v>
      </c>
      <c r="K161" s="3">
        <v>32.799999999999997</v>
      </c>
      <c r="L161" s="3">
        <v>0.45</v>
      </c>
      <c r="M161" s="3">
        <v>7.0000000000000007E-2</v>
      </c>
      <c r="O161" s="3">
        <v>0.09</v>
      </c>
      <c r="P161" s="3">
        <v>100.39</v>
      </c>
      <c r="Q161" s="29">
        <v>90.036608194506201</v>
      </c>
      <c r="R161" s="22"/>
    </row>
    <row r="162" spans="1:18" x14ac:dyDescent="0.2">
      <c r="A162" s="2" t="s">
        <v>155</v>
      </c>
      <c r="B162" s="2" t="s">
        <v>9</v>
      </c>
      <c r="C162" s="2" t="s">
        <v>321</v>
      </c>
      <c r="D162" s="19" t="s">
        <v>302</v>
      </c>
      <c r="E162" s="3">
        <v>54.8</v>
      </c>
      <c r="F162" s="2">
        <v>0.16</v>
      </c>
      <c r="G162" s="3">
        <v>4.38</v>
      </c>
      <c r="H162" s="3">
        <v>0.47</v>
      </c>
      <c r="I162" s="3">
        <v>6.02</v>
      </c>
      <c r="J162" s="3">
        <v>0.13</v>
      </c>
      <c r="K162" s="3">
        <v>29.7</v>
      </c>
      <c r="L162" s="3">
        <v>3.44</v>
      </c>
      <c r="M162" s="3">
        <v>0.35</v>
      </c>
      <c r="O162" s="3">
        <v>0.06</v>
      </c>
      <c r="P162" s="3">
        <v>99.51</v>
      </c>
      <c r="Q162" s="29">
        <v>89.790001744153102</v>
      </c>
      <c r="R162" s="22"/>
    </row>
    <row r="163" spans="1:18" x14ac:dyDescent="0.2">
      <c r="A163" s="2" t="s">
        <v>156</v>
      </c>
      <c r="B163" s="2" t="s">
        <v>9</v>
      </c>
      <c r="C163" s="2" t="s">
        <v>321</v>
      </c>
      <c r="D163" s="19" t="s">
        <v>302</v>
      </c>
      <c r="E163" s="3">
        <v>56.3</v>
      </c>
      <c r="F163" s="2">
        <v>0.04</v>
      </c>
      <c r="G163" s="3">
        <v>3.25</v>
      </c>
      <c r="H163" s="3">
        <v>0.53</v>
      </c>
      <c r="I163" s="3">
        <v>6.29</v>
      </c>
      <c r="J163" s="3">
        <v>0.12</v>
      </c>
      <c r="K163" s="3">
        <v>33.299999999999997</v>
      </c>
      <c r="L163" s="3">
        <v>0.49</v>
      </c>
      <c r="M163" s="3">
        <v>0.02</v>
      </c>
      <c r="O163" s="3">
        <v>7.0000000000000007E-2</v>
      </c>
      <c r="P163" s="3">
        <v>100.41</v>
      </c>
      <c r="Q163" s="29">
        <v>90.418742329881383</v>
      </c>
      <c r="R163" s="22"/>
    </row>
    <row r="164" spans="1:18" x14ac:dyDescent="0.2">
      <c r="A164" s="2" t="s">
        <v>157</v>
      </c>
      <c r="B164" s="2" t="s">
        <v>9</v>
      </c>
      <c r="C164" s="2" t="s">
        <v>321</v>
      </c>
      <c r="D164" s="19" t="s">
        <v>302</v>
      </c>
      <c r="E164" s="3">
        <v>56.1</v>
      </c>
      <c r="F164" s="2">
        <v>0.02</v>
      </c>
      <c r="G164" s="3">
        <v>3.62</v>
      </c>
      <c r="H164" s="3">
        <v>0.48</v>
      </c>
      <c r="I164" s="3">
        <v>6.51</v>
      </c>
      <c r="J164" s="3">
        <v>0.14000000000000001</v>
      </c>
      <c r="K164" s="3">
        <v>32.9</v>
      </c>
      <c r="L164" s="3">
        <v>0.52</v>
      </c>
      <c r="M164" s="3">
        <v>0.04</v>
      </c>
      <c r="O164" s="3">
        <v>0.08</v>
      </c>
      <c r="P164" s="3">
        <v>100.41</v>
      </c>
      <c r="Q164" s="29">
        <v>90.008591774287751</v>
      </c>
      <c r="R164" s="22"/>
    </row>
    <row r="165" spans="1:18" x14ac:dyDescent="0.2">
      <c r="A165" s="2" t="s">
        <v>158</v>
      </c>
      <c r="B165" s="2" t="s">
        <v>9</v>
      </c>
      <c r="C165" s="2" t="s">
        <v>321</v>
      </c>
      <c r="D165" s="19" t="s">
        <v>302</v>
      </c>
      <c r="E165" s="3">
        <v>56.2</v>
      </c>
      <c r="F165" s="2">
        <v>0.02</v>
      </c>
      <c r="G165" s="3">
        <v>3.43</v>
      </c>
      <c r="H165" s="3">
        <v>0.8</v>
      </c>
      <c r="I165" s="3">
        <v>6.24</v>
      </c>
      <c r="J165" s="3">
        <v>0.12</v>
      </c>
      <c r="K165" s="3">
        <v>32.799999999999997</v>
      </c>
      <c r="L165" s="3">
        <v>1.17</v>
      </c>
      <c r="M165" s="3">
        <v>0.03</v>
      </c>
      <c r="O165" s="3">
        <v>0.08</v>
      </c>
      <c r="P165" s="3">
        <v>100.89</v>
      </c>
      <c r="Q165" s="29">
        <v>90.356638295898691</v>
      </c>
      <c r="R165" s="22"/>
    </row>
    <row r="166" spans="1:18" x14ac:dyDescent="0.2">
      <c r="A166" s="2" t="s">
        <v>133</v>
      </c>
      <c r="B166" s="2" t="s">
        <v>9</v>
      </c>
      <c r="C166" s="2" t="s">
        <v>321</v>
      </c>
      <c r="D166" s="19" t="s">
        <v>300</v>
      </c>
      <c r="E166" s="2">
        <v>55.7</v>
      </c>
      <c r="F166" s="2">
        <v>0.14000000000000001</v>
      </c>
      <c r="G166" s="3">
        <v>3.17</v>
      </c>
      <c r="H166" s="3">
        <v>0.72</v>
      </c>
      <c r="I166" s="3">
        <v>5.79</v>
      </c>
      <c r="J166" s="3">
        <v>0.13</v>
      </c>
      <c r="K166" s="3">
        <v>33.1</v>
      </c>
      <c r="L166" s="3">
        <v>0.97</v>
      </c>
      <c r="M166" s="3">
        <v>0.16</v>
      </c>
      <c r="N166" s="3">
        <v>0.01</v>
      </c>
      <c r="P166" s="3">
        <v>99.89</v>
      </c>
      <c r="Q166" s="29">
        <v>91.063779298231125</v>
      </c>
      <c r="R166" s="22"/>
    </row>
    <row r="167" spans="1:18" x14ac:dyDescent="0.2">
      <c r="A167" s="2" t="s">
        <v>134</v>
      </c>
      <c r="B167" s="2" t="s">
        <v>9</v>
      </c>
      <c r="C167" s="2" t="s">
        <v>321</v>
      </c>
      <c r="D167" s="19" t="s">
        <v>300</v>
      </c>
      <c r="E167" s="2">
        <v>55.7</v>
      </c>
      <c r="F167" s="2">
        <v>0.05</v>
      </c>
      <c r="G167" s="3">
        <v>3.56</v>
      </c>
      <c r="H167" s="3">
        <v>0.72</v>
      </c>
      <c r="I167" s="3">
        <v>5.83</v>
      </c>
      <c r="J167" s="3">
        <v>0.14000000000000001</v>
      </c>
      <c r="K167" s="3">
        <v>33.1</v>
      </c>
      <c r="L167" s="3">
        <v>1.01</v>
      </c>
      <c r="M167" s="3">
        <v>0.09</v>
      </c>
      <c r="N167" s="3">
        <v>0.01</v>
      </c>
      <c r="P167" s="3">
        <v>100.21</v>
      </c>
      <c r="Q167" s="29">
        <v>91.00759525976629</v>
      </c>
      <c r="R167" s="22"/>
    </row>
    <row r="168" spans="1:18" x14ac:dyDescent="0.2">
      <c r="A168" s="2" t="s">
        <v>135</v>
      </c>
      <c r="B168" s="2" t="s">
        <v>9</v>
      </c>
      <c r="C168" s="2" t="s">
        <v>321</v>
      </c>
      <c r="D168" s="19" t="s">
        <v>300</v>
      </c>
      <c r="E168" s="2">
        <v>54.8</v>
      </c>
      <c r="F168" s="2">
        <v>0.03</v>
      </c>
      <c r="G168" s="3">
        <v>3.31</v>
      </c>
      <c r="H168" s="3">
        <v>0.66</v>
      </c>
      <c r="I168" s="3">
        <v>5.4</v>
      </c>
      <c r="J168" s="3">
        <v>0.1</v>
      </c>
      <c r="K168" s="3">
        <v>32.299999999999997</v>
      </c>
      <c r="L168" s="3">
        <v>1</v>
      </c>
      <c r="M168" s="3">
        <v>0.1</v>
      </c>
      <c r="N168" s="3">
        <v>0.01</v>
      </c>
      <c r="P168" s="3">
        <v>97.71</v>
      </c>
      <c r="Q168" s="29">
        <v>91.425366010942867</v>
      </c>
      <c r="R168" s="22"/>
    </row>
    <row r="169" spans="1:18" x14ac:dyDescent="0.2">
      <c r="A169" s="2" t="s">
        <v>136</v>
      </c>
      <c r="B169" s="2" t="s">
        <v>9</v>
      </c>
      <c r="C169" s="2" t="s">
        <v>321</v>
      </c>
      <c r="D169" s="19" t="s">
        <v>300</v>
      </c>
      <c r="E169" s="2">
        <v>54.9</v>
      </c>
      <c r="F169" s="2">
        <v>0.2</v>
      </c>
      <c r="G169" s="3">
        <v>4.2</v>
      </c>
      <c r="H169" s="3">
        <v>0.64</v>
      </c>
      <c r="I169" s="3">
        <v>6.89</v>
      </c>
      <c r="J169" s="3">
        <v>0.12</v>
      </c>
      <c r="K169" s="3">
        <v>31.8</v>
      </c>
      <c r="L169" s="3">
        <v>0.9</v>
      </c>
      <c r="M169" s="3">
        <v>0.23</v>
      </c>
      <c r="N169" s="3">
        <v>0.01</v>
      </c>
      <c r="P169" s="3">
        <v>99.89</v>
      </c>
      <c r="Q169" s="29">
        <v>89.162436044241161</v>
      </c>
      <c r="R169" s="22"/>
    </row>
    <row r="170" spans="1:18" x14ac:dyDescent="0.2">
      <c r="A170" s="2" t="s">
        <v>137</v>
      </c>
      <c r="B170" s="2" t="s">
        <v>9</v>
      </c>
      <c r="C170" s="2" t="s">
        <v>321</v>
      </c>
      <c r="D170" s="19" t="s">
        <v>300</v>
      </c>
      <c r="E170" s="2">
        <v>54.1</v>
      </c>
      <c r="F170" s="2">
        <v>0.19</v>
      </c>
      <c r="G170" s="3">
        <v>5.47</v>
      </c>
      <c r="H170" s="3">
        <v>0.43</v>
      </c>
      <c r="I170" s="3">
        <v>7.08</v>
      </c>
      <c r="J170" s="3">
        <v>0.16</v>
      </c>
      <c r="K170" s="3">
        <v>31.2</v>
      </c>
      <c r="L170" s="3">
        <v>0.96</v>
      </c>
      <c r="M170" s="3">
        <v>0.16</v>
      </c>
      <c r="N170" s="3">
        <v>0</v>
      </c>
      <c r="P170" s="3">
        <v>99.75</v>
      </c>
      <c r="Q170" s="29">
        <v>88.707348911849238</v>
      </c>
      <c r="R170" s="22"/>
    </row>
    <row r="171" spans="1:18" x14ac:dyDescent="0.2">
      <c r="A171" s="2" t="s">
        <v>138</v>
      </c>
      <c r="B171" s="2" t="s">
        <v>9</v>
      </c>
      <c r="C171" s="2" t="s">
        <v>321</v>
      </c>
      <c r="D171" s="19" t="s">
        <v>300</v>
      </c>
      <c r="E171" s="2">
        <v>56.4</v>
      </c>
      <c r="F171" s="2">
        <v>0.1</v>
      </c>
      <c r="G171" s="3">
        <v>2.9</v>
      </c>
      <c r="H171" s="3">
        <v>0.79</v>
      </c>
      <c r="I171" s="3">
        <v>6</v>
      </c>
      <c r="J171" s="3">
        <v>0.14000000000000001</v>
      </c>
      <c r="K171" s="3">
        <v>32.799999999999997</v>
      </c>
      <c r="L171" s="3">
        <v>0.93</v>
      </c>
      <c r="M171" s="3">
        <v>0.21</v>
      </c>
      <c r="N171" s="3">
        <v>0</v>
      </c>
      <c r="P171" s="3">
        <v>100.27</v>
      </c>
      <c r="Q171" s="29">
        <v>90.693017361457493</v>
      </c>
      <c r="R171" s="22"/>
    </row>
    <row r="172" spans="1:18" x14ac:dyDescent="0.2">
      <c r="A172" s="2" t="s">
        <v>139</v>
      </c>
      <c r="B172" s="2" t="s">
        <v>9</v>
      </c>
      <c r="C172" s="2" t="s">
        <v>321</v>
      </c>
      <c r="D172" s="19" t="s">
        <v>300</v>
      </c>
      <c r="E172" s="2">
        <v>56.6</v>
      </c>
      <c r="F172" s="2">
        <v>0.01</v>
      </c>
      <c r="G172" s="3">
        <v>2.44</v>
      </c>
      <c r="H172" s="3">
        <v>0.63</v>
      </c>
      <c r="I172" s="3">
        <v>5.57</v>
      </c>
      <c r="J172" s="3">
        <v>0.15</v>
      </c>
      <c r="K172" s="3">
        <v>33.4</v>
      </c>
      <c r="L172" s="3">
        <v>0.99</v>
      </c>
      <c r="M172" s="3">
        <v>0.04</v>
      </c>
      <c r="N172" s="3">
        <v>0</v>
      </c>
      <c r="P172" s="3">
        <v>99.83</v>
      </c>
      <c r="Q172" s="29">
        <v>91.444886070061926</v>
      </c>
      <c r="R172" s="22"/>
    </row>
    <row r="173" spans="1:18" x14ac:dyDescent="0.2">
      <c r="A173" s="2" t="s">
        <v>140</v>
      </c>
      <c r="B173" s="2" t="s">
        <v>9</v>
      </c>
      <c r="C173" s="2" t="s">
        <v>321</v>
      </c>
      <c r="D173" s="19" t="s">
        <v>300</v>
      </c>
      <c r="E173" s="2">
        <v>56.4</v>
      </c>
      <c r="F173" s="2">
        <v>0.02</v>
      </c>
      <c r="G173" s="3">
        <v>2.5099999999999998</v>
      </c>
      <c r="H173" s="3">
        <v>0.7</v>
      </c>
      <c r="I173" s="3">
        <v>5.66</v>
      </c>
      <c r="J173" s="3">
        <v>0.14000000000000001</v>
      </c>
      <c r="K173" s="3">
        <v>33.5</v>
      </c>
      <c r="L173" s="3">
        <v>0.98</v>
      </c>
      <c r="M173" s="3">
        <v>0.05</v>
      </c>
      <c r="N173" s="3">
        <v>0</v>
      </c>
      <c r="P173" s="3">
        <v>99.96</v>
      </c>
      <c r="Q173" s="29">
        <v>91.342324033115801</v>
      </c>
      <c r="R173" s="22"/>
    </row>
    <row r="174" spans="1:18" x14ac:dyDescent="0.2">
      <c r="A174" s="2" t="s">
        <v>141</v>
      </c>
      <c r="B174" s="2" t="s">
        <v>9</v>
      </c>
      <c r="C174" s="2" t="s">
        <v>321</v>
      </c>
      <c r="D174" s="19" t="s">
        <v>300</v>
      </c>
      <c r="E174" s="2">
        <v>54.5</v>
      </c>
      <c r="F174" s="2">
        <v>0.28000000000000003</v>
      </c>
      <c r="G174" s="3">
        <v>4.82</v>
      </c>
      <c r="H174" s="3">
        <v>0.57999999999999996</v>
      </c>
      <c r="I174" s="3">
        <v>7</v>
      </c>
      <c r="J174" s="3">
        <v>0.13</v>
      </c>
      <c r="K174" s="3">
        <v>31.2</v>
      </c>
      <c r="L174" s="3">
        <v>0.97</v>
      </c>
      <c r="M174" s="3">
        <v>0.22</v>
      </c>
      <c r="N174" s="3">
        <v>0</v>
      </c>
      <c r="P174" s="3">
        <v>99.7</v>
      </c>
      <c r="Q174" s="29">
        <v>88.820684618154701</v>
      </c>
      <c r="R174" s="22"/>
    </row>
    <row r="175" spans="1:18" x14ac:dyDescent="0.2">
      <c r="A175" s="2" t="s">
        <v>142</v>
      </c>
      <c r="B175" s="2" t="s">
        <v>9</v>
      </c>
      <c r="C175" s="2" t="s">
        <v>321</v>
      </c>
      <c r="D175" s="19" t="s">
        <v>300</v>
      </c>
      <c r="E175" s="2">
        <v>55.7</v>
      </c>
      <c r="F175" s="2">
        <v>0.08</v>
      </c>
      <c r="G175" s="3">
        <v>3.17</v>
      </c>
      <c r="H175" s="3">
        <v>0.67</v>
      </c>
      <c r="I175" s="3">
        <v>5.67</v>
      </c>
      <c r="J175" s="3">
        <v>0.14000000000000001</v>
      </c>
      <c r="K175" s="3">
        <v>32.5</v>
      </c>
      <c r="L175" s="3">
        <v>0.96</v>
      </c>
      <c r="M175" s="3">
        <v>0.18</v>
      </c>
      <c r="N175" s="3">
        <v>0</v>
      </c>
      <c r="P175" s="3">
        <v>99.07</v>
      </c>
      <c r="Q175" s="29">
        <v>91.085320488412336</v>
      </c>
      <c r="R175" s="22"/>
    </row>
    <row r="176" spans="1:18" x14ac:dyDescent="0.2">
      <c r="A176" s="2" t="s">
        <v>143</v>
      </c>
      <c r="B176" s="2" t="s">
        <v>9</v>
      </c>
      <c r="C176" s="2" t="s">
        <v>321</v>
      </c>
      <c r="D176" s="19" t="s">
        <v>300</v>
      </c>
      <c r="E176" s="2">
        <v>56</v>
      </c>
      <c r="F176" s="2">
        <v>0.09</v>
      </c>
      <c r="G176" s="3">
        <v>3.78</v>
      </c>
      <c r="H176" s="3">
        <v>0.46</v>
      </c>
      <c r="I176" s="3">
        <v>6.11</v>
      </c>
      <c r="J176" s="3">
        <v>0.13</v>
      </c>
      <c r="K176" s="3">
        <v>33.1</v>
      </c>
      <c r="L176" s="3">
        <v>0.39</v>
      </c>
      <c r="M176" s="3">
        <v>0.04</v>
      </c>
      <c r="N176" s="3">
        <v>0</v>
      </c>
      <c r="P176" s="3">
        <v>100.1</v>
      </c>
      <c r="Q176" s="29">
        <v>90.616239833874701</v>
      </c>
      <c r="R176" s="22"/>
    </row>
    <row r="177" spans="1:18" x14ac:dyDescent="0.2">
      <c r="A177" s="2" t="s">
        <v>144</v>
      </c>
      <c r="B177" s="2" t="s">
        <v>9</v>
      </c>
      <c r="C177" s="2" t="s">
        <v>321</v>
      </c>
      <c r="D177" s="19" t="s">
        <v>300</v>
      </c>
      <c r="E177" s="2">
        <v>56.3</v>
      </c>
      <c r="F177" s="2">
        <v>0.04</v>
      </c>
      <c r="G177" s="3">
        <v>3.13</v>
      </c>
      <c r="H177" s="3">
        <v>0.69</v>
      </c>
      <c r="I177" s="3">
        <v>5.89</v>
      </c>
      <c r="J177" s="3">
        <v>0.13</v>
      </c>
      <c r="K177" s="3">
        <v>32.9</v>
      </c>
      <c r="L177" s="3">
        <v>1.04</v>
      </c>
      <c r="M177" s="3">
        <v>0.13</v>
      </c>
      <c r="N177" s="3">
        <v>0</v>
      </c>
      <c r="P177" s="3">
        <v>100.25</v>
      </c>
      <c r="Q177" s="29">
        <v>90.873308269277601</v>
      </c>
      <c r="R177" s="22"/>
    </row>
    <row r="178" spans="1:18" x14ac:dyDescent="0.2">
      <c r="A178" s="2" t="s">
        <v>145</v>
      </c>
      <c r="B178" s="2" t="s">
        <v>9</v>
      </c>
      <c r="C178" s="2" t="s">
        <v>321</v>
      </c>
      <c r="D178" s="19" t="s">
        <v>300</v>
      </c>
      <c r="E178" s="2">
        <v>55.5</v>
      </c>
      <c r="F178" s="2">
        <v>0.08</v>
      </c>
      <c r="G178" s="3">
        <v>4.26</v>
      </c>
      <c r="H178" s="3">
        <v>0.39</v>
      </c>
      <c r="I178" s="3">
        <v>6.37</v>
      </c>
      <c r="J178" s="3">
        <v>0.15</v>
      </c>
      <c r="K178" s="3">
        <v>32.9</v>
      </c>
      <c r="L178" s="3">
        <v>0.43</v>
      </c>
      <c r="M178" s="3">
        <v>0.06</v>
      </c>
      <c r="N178" s="3">
        <v>0</v>
      </c>
      <c r="P178" s="3">
        <v>100.14</v>
      </c>
      <c r="Q178" s="29">
        <v>90.202408782694306</v>
      </c>
      <c r="R178" s="22"/>
    </row>
    <row r="179" spans="1:18" x14ac:dyDescent="0.2">
      <c r="A179" s="2" t="s">
        <v>146</v>
      </c>
      <c r="B179" s="2" t="s">
        <v>9</v>
      </c>
      <c r="C179" s="2" t="s">
        <v>321</v>
      </c>
      <c r="D179" s="19" t="s">
        <v>300</v>
      </c>
      <c r="E179" s="2">
        <v>56</v>
      </c>
      <c r="F179" s="2">
        <v>0.06</v>
      </c>
      <c r="G179" s="3">
        <v>3.39</v>
      </c>
      <c r="H179" s="3">
        <v>0.38</v>
      </c>
      <c r="I179" s="3">
        <v>6.41</v>
      </c>
      <c r="J179" s="3">
        <v>0.12</v>
      </c>
      <c r="K179" s="3">
        <v>33.299999999999997</v>
      </c>
      <c r="L179" s="3">
        <v>0.35</v>
      </c>
      <c r="M179" s="3">
        <v>0.02</v>
      </c>
      <c r="N179" s="3">
        <v>0</v>
      </c>
      <c r="P179" s="3">
        <v>100.03</v>
      </c>
      <c r="Q179" s="29">
        <v>90.253767207595558</v>
      </c>
      <c r="R179" s="22"/>
    </row>
    <row r="180" spans="1:18" x14ac:dyDescent="0.2">
      <c r="A180" s="2" t="s">
        <v>147</v>
      </c>
      <c r="B180" s="2" t="s">
        <v>9</v>
      </c>
      <c r="C180" s="2" t="s">
        <v>321</v>
      </c>
      <c r="D180" s="19" t="s">
        <v>300</v>
      </c>
      <c r="E180" s="2">
        <v>55.41</v>
      </c>
      <c r="F180" s="2">
        <v>7.0000000000000007E-2</v>
      </c>
      <c r="G180" s="3">
        <v>4.2</v>
      </c>
      <c r="H180" s="3">
        <v>0.64</v>
      </c>
      <c r="I180" s="3">
        <v>5.87</v>
      </c>
      <c r="J180" s="3">
        <v>0.11</v>
      </c>
      <c r="K180" s="3">
        <v>32.840000000000003</v>
      </c>
      <c r="L180" s="3">
        <v>0.59</v>
      </c>
      <c r="M180" s="3">
        <v>0.08</v>
      </c>
      <c r="P180" s="3">
        <v>99.82</v>
      </c>
      <c r="Q180" s="29">
        <v>90.886370687930466</v>
      </c>
      <c r="R180" s="22"/>
    </row>
    <row r="181" spans="1:18" x14ac:dyDescent="0.2">
      <c r="A181" s="2" t="s">
        <v>148</v>
      </c>
      <c r="B181" s="2" t="s">
        <v>9</v>
      </c>
      <c r="C181" s="2" t="s">
        <v>321</v>
      </c>
      <c r="D181" s="19" t="s">
        <v>300</v>
      </c>
      <c r="E181" s="2">
        <v>55.5</v>
      </c>
      <c r="F181" s="2">
        <v>0.11</v>
      </c>
      <c r="G181" s="3">
        <v>3.95</v>
      </c>
      <c r="H181" s="3">
        <v>0.33</v>
      </c>
      <c r="I181" s="3">
        <v>6.36</v>
      </c>
      <c r="J181" s="3">
        <v>0.16</v>
      </c>
      <c r="K181" s="3">
        <v>32.9</v>
      </c>
      <c r="L181" s="3">
        <v>0.42</v>
      </c>
      <c r="M181" s="3">
        <v>0.05</v>
      </c>
      <c r="N181" s="3">
        <v>0.01</v>
      </c>
      <c r="P181" s="3">
        <v>99.79</v>
      </c>
      <c r="Q181" s="29">
        <v>90.216284799642679</v>
      </c>
      <c r="R181" s="22"/>
    </row>
    <row r="182" spans="1:18" x14ac:dyDescent="0.2">
      <c r="A182" s="2" t="s">
        <v>149</v>
      </c>
      <c r="B182" s="2" t="s">
        <v>9</v>
      </c>
      <c r="C182" s="2" t="s">
        <v>321</v>
      </c>
      <c r="D182" s="19" t="s">
        <v>300</v>
      </c>
      <c r="E182" s="2">
        <v>55.4</v>
      </c>
      <c r="F182" s="2">
        <v>0.09</v>
      </c>
      <c r="G182" s="3">
        <v>3.55</v>
      </c>
      <c r="H182" s="3">
        <v>0.41</v>
      </c>
      <c r="I182" s="3">
        <v>6.05</v>
      </c>
      <c r="J182" s="3">
        <v>0.12</v>
      </c>
      <c r="K182" s="3">
        <v>33.200000000000003</v>
      </c>
      <c r="L182" s="3">
        <v>0.47</v>
      </c>
      <c r="M182" s="3">
        <v>0.04</v>
      </c>
      <c r="N182" s="3">
        <v>0</v>
      </c>
      <c r="P182" s="3">
        <v>99.33</v>
      </c>
      <c r="Q182" s="29">
        <v>90.725232592637667</v>
      </c>
      <c r="R182" s="22"/>
    </row>
    <row r="183" spans="1:18" x14ac:dyDescent="0.2">
      <c r="D183" s="19"/>
      <c r="F183" s="2"/>
      <c r="R183" s="22"/>
    </row>
    <row r="184" spans="1:18" ht="13.5" x14ac:dyDescent="0.25">
      <c r="A184" s="36" t="s">
        <v>606</v>
      </c>
      <c r="D184" s="19"/>
      <c r="F184" s="2"/>
      <c r="R184" s="22"/>
    </row>
    <row r="185" spans="1:18" x14ac:dyDescent="0.2">
      <c r="A185" s="2" t="s">
        <v>165</v>
      </c>
      <c r="B185" s="2" t="s">
        <v>9</v>
      </c>
      <c r="C185" s="2" t="s">
        <v>322</v>
      </c>
      <c r="D185" s="19" t="s">
        <v>304</v>
      </c>
      <c r="E185" s="2">
        <v>55.15</v>
      </c>
      <c r="F185" s="2">
        <v>0.12</v>
      </c>
      <c r="G185" s="3">
        <v>3.94</v>
      </c>
      <c r="H185" s="3">
        <v>0.27</v>
      </c>
      <c r="I185" s="3">
        <v>6.52</v>
      </c>
      <c r="J185" s="3">
        <v>0.15</v>
      </c>
      <c r="K185" s="3">
        <v>33.950000000000003</v>
      </c>
      <c r="L185" s="3">
        <v>0.63</v>
      </c>
      <c r="M185" s="3">
        <v>0.1</v>
      </c>
      <c r="O185" s="3">
        <v>0.12</v>
      </c>
      <c r="P185" s="3">
        <v>100.95</v>
      </c>
      <c r="Q185" s="29">
        <v>90.274123642853496</v>
      </c>
      <c r="R185" s="22"/>
    </row>
    <row r="186" spans="1:18" x14ac:dyDescent="0.2">
      <c r="A186" s="2" t="s">
        <v>166</v>
      </c>
      <c r="B186" s="2" t="s">
        <v>9</v>
      </c>
      <c r="C186" s="2" t="s">
        <v>322</v>
      </c>
      <c r="D186" s="19" t="s">
        <v>304</v>
      </c>
      <c r="E186" s="2">
        <v>56.13</v>
      </c>
      <c r="F186" s="2">
        <v>0.03</v>
      </c>
      <c r="G186" s="3">
        <v>1.93</v>
      </c>
      <c r="H186" s="3">
        <v>0.56000000000000005</v>
      </c>
      <c r="I186" s="3">
        <v>5.34</v>
      </c>
      <c r="J186" s="3">
        <v>0.14000000000000001</v>
      </c>
      <c r="K186" s="3">
        <v>35.369999999999997</v>
      </c>
      <c r="L186" s="3">
        <v>0.67</v>
      </c>
      <c r="M186" s="3">
        <v>0.13</v>
      </c>
      <c r="O186" s="3">
        <v>0.1</v>
      </c>
      <c r="P186" s="3">
        <v>100.4</v>
      </c>
      <c r="Q186" s="29">
        <v>92.191713663312569</v>
      </c>
      <c r="R186" s="22"/>
    </row>
    <row r="187" spans="1:18" x14ac:dyDescent="0.2">
      <c r="A187" s="2" t="s">
        <v>167</v>
      </c>
      <c r="B187" s="2" t="s">
        <v>9</v>
      </c>
      <c r="C187" s="2" t="s">
        <v>322</v>
      </c>
      <c r="D187" s="19" t="s">
        <v>304</v>
      </c>
      <c r="E187" s="2">
        <v>54.77</v>
      </c>
      <c r="F187" s="2">
        <v>0.13</v>
      </c>
      <c r="G187" s="3">
        <v>3.94</v>
      </c>
      <c r="H187" s="3">
        <v>0.33</v>
      </c>
      <c r="I187" s="3">
        <v>6.4</v>
      </c>
      <c r="J187" s="3">
        <v>0.14000000000000001</v>
      </c>
      <c r="K187" s="3">
        <v>33.97</v>
      </c>
      <c r="L187" s="3">
        <v>0.69</v>
      </c>
      <c r="M187" s="3">
        <v>0.11</v>
      </c>
      <c r="O187" s="3">
        <v>0.12</v>
      </c>
      <c r="P187" s="3">
        <v>100.6</v>
      </c>
      <c r="Q187" s="29">
        <v>90.441100185990209</v>
      </c>
      <c r="R187" s="22"/>
    </row>
    <row r="188" spans="1:18" x14ac:dyDescent="0.2">
      <c r="A188" s="2" t="s">
        <v>168</v>
      </c>
      <c r="B188" s="2" t="s">
        <v>9</v>
      </c>
      <c r="C188" s="2" t="s">
        <v>322</v>
      </c>
      <c r="D188" s="19" t="s">
        <v>304</v>
      </c>
      <c r="E188" s="2">
        <v>53.99</v>
      </c>
      <c r="F188" s="2">
        <v>0.14000000000000001</v>
      </c>
      <c r="G188" s="3">
        <v>4.82</v>
      </c>
      <c r="H188" s="3">
        <v>0.36</v>
      </c>
      <c r="I188" s="3">
        <v>6.47</v>
      </c>
      <c r="J188" s="3">
        <v>0.15</v>
      </c>
      <c r="K188" s="3">
        <v>33.450000000000003</v>
      </c>
      <c r="L188" s="3">
        <v>0.94</v>
      </c>
      <c r="M188" s="3">
        <v>0.15</v>
      </c>
      <c r="O188" s="3">
        <v>0.13</v>
      </c>
      <c r="P188" s="3">
        <v>100.6</v>
      </c>
      <c r="Q188" s="29">
        <v>90.211264880673312</v>
      </c>
      <c r="R188" s="22"/>
    </row>
    <row r="189" spans="1:18" x14ac:dyDescent="0.2">
      <c r="A189" s="2" t="s">
        <v>169</v>
      </c>
      <c r="B189" s="2" t="s">
        <v>9</v>
      </c>
      <c r="C189" s="2" t="s">
        <v>322</v>
      </c>
      <c r="D189" s="19" t="s">
        <v>304</v>
      </c>
      <c r="E189" s="2">
        <v>55.94</v>
      </c>
      <c r="F189" s="2">
        <v>0.03</v>
      </c>
      <c r="G189" s="3">
        <v>2.42</v>
      </c>
      <c r="H189" s="3">
        <v>0.49</v>
      </c>
      <c r="I189" s="3">
        <v>5.47</v>
      </c>
      <c r="J189" s="3">
        <v>0.13</v>
      </c>
      <c r="K189" s="3">
        <v>34.93</v>
      </c>
      <c r="L189" s="3">
        <v>0.71</v>
      </c>
      <c r="M189" s="3">
        <v>0.05</v>
      </c>
      <c r="O189" s="3">
        <v>0.13</v>
      </c>
      <c r="P189" s="3">
        <v>100.3</v>
      </c>
      <c r="Q189" s="29">
        <v>91.924359127549138</v>
      </c>
      <c r="R189" s="22"/>
    </row>
    <row r="190" spans="1:18" x14ac:dyDescent="0.2">
      <c r="A190" s="2" t="s">
        <v>170</v>
      </c>
      <c r="B190" s="2" t="s">
        <v>9</v>
      </c>
      <c r="C190" s="2" t="s">
        <v>322</v>
      </c>
      <c r="D190" s="19" t="s">
        <v>304</v>
      </c>
      <c r="E190" s="2">
        <v>55.45</v>
      </c>
      <c r="F190" s="2">
        <v>0.14000000000000001</v>
      </c>
      <c r="G190" s="3">
        <v>3.28</v>
      </c>
      <c r="H190" s="3">
        <v>0.23</v>
      </c>
      <c r="I190" s="3">
        <v>6.37</v>
      </c>
      <c r="J190" s="3">
        <v>0.14000000000000001</v>
      </c>
      <c r="K190" s="3">
        <v>34.72</v>
      </c>
      <c r="L190" s="3">
        <v>0.41</v>
      </c>
      <c r="M190" s="3">
        <v>0.04</v>
      </c>
      <c r="O190" s="3">
        <v>0.13</v>
      </c>
      <c r="P190" s="3">
        <v>100.91</v>
      </c>
      <c r="Q190" s="29">
        <v>90.668064922836052</v>
      </c>
      <c r="R190" s="22"/>
    </row>
    <row r="191" spans="1:18" x14ac:dyDescent="0.2">
      <c r="A191" s="2" t="s">
        <v>171</v>
      </c>
      <c r="B191" s="2" t="s">
        <v>9</v>
      </c>
      <c r="C191" s="2" t="s">
        <v>322</v>
      </c>
      <c r="D191" s="19" t="s">
        <v>304</v>
      </c>
      <c r="E191" s="2">
        <v>54.95</v>
      </c>
      <c r="F191" s="2">
        <v>0.08</v>
      </c>
      <c r="G191" s="3">
        <v>4.07</v>
      </c>
      <c r="H191" s="3">
        <v>0.57999999999999996</v>
      </c>
      <c r="I191" s="3">
        <v>6.26</v>
      </c>
      <c r="J191" s="3">
        <v>0.15</v>
      </c>
      <c r="K191" s="3">
        <v>33.72</v>
      </c>
      <c r="L191" s="3">
        <v>1.1100000000000001</v>
      </c>
      <c r="M191" s="3">
        <v>7.0000000000000007E-2</v>
      </c>
      <c r="O191" s="3">
        <v>0.14000000000000001</v>
      </c>
      <c r="P191" s="3">
        <v>101.13</v>
      </c>
      <c r="Q191" s="29">
        <v>90.567697113838321</v>
      </c>
      <c r="R191" s="22"/>
    </row>
    <row r="192" spans="1:18" x14ac:dyDescent="0.2">
      <c r="A192" s="2" t="s">
        <v>172</v>
      </c>
      <c r="B192" s="2" t="s">
        <v>9</v>
      </c>
      <c r="C192" s="2" t="s">
        <v>322</v>
      </c>
      <c r="D192" s="19" t="s">
        <v>304</v>
      </c>
      <c r="E192" s="2">
        <v>55.95</v>
      </c>
      <c r="F192" s="2">
        <v>0.04</v>
      </c>
      <c r="G192" s="3">
        <v>2.13</v>
      </c>
      <c r="H192" s="3">
        <v>0.43</v>
      </c>
      <c r="I192" s="3">
        <v>5.41</v>
      </c>
      <c r="J192" s="3">
        <v>0.14000000000000001</v>
      </c>
      <c r="K192" s="3">
        <v>35.14</v>
      </c>
      <c r="L192" s="3">
        <v>0.42</v>
      </c>
      <c r="M192" s="3">
        <v>0.04</v>
      </c>
      <c r="O192" s="3">
        <v>0.12</v>
      </c>
      <c r="P192" s="3">
        <v>99.82</v>
      </c>
      <c r="Q192" s="29">
        <v>92.049834561029968</v>
      </c>
      <c r="R192" s="22"/>
    </row>
    <row r="193" spans="1:18" x14ac:dyDescent="0.2">
      <c r="A193" s="2" t="s">
        <v>173</v>
      </c>
      <c r="B193" s="2" t="s">
        <v>9</v>
      </c>
      <c r="C193" s="2" t="s">
        <v>322</v>
      </c>
      <c r="D193" s="19" t="s">
        <v>304</v>
      </c>
      <c r="E193" s="2">
        <v>56.23</v>
      </c>
      <c r="F193" s="2">
        <v>0.02</v>
      </c>
      <c r="G193" s="3">
        <v>2.17</v>
      </c>
      <c r="H193" s="3">
        <v>0.44</v>
      </c>
      <c r="I193" s="3">
        <v>5.59</v>
      </c>
      <c r="J193" s="3">
        <v>0.14000000000000001</v>
      </c>
      <c r="K193" s="3">
        <v>35.21</v>
      </c>
      <c r="L193" s="3">
        <v>0.5</v>
      </c>
      <c r="M193" s="3">
        <v>0.06</v>
      </c>
      <c r="O193" s="3">
        <v>0.09</v>
      </c>
      <c r="P193" s="3">
        <v>100.45</v>
      </c>
      <c r="Q193" s="29">
        <v>91.82194690776879</v>
      </c>
      <c r="R193" s="22"/>
    </row>
    <row r="194" spans="1:18" x14ac:dyDescent="0.2">
      <c r="A194" s="2" t="s">
        <v>174</v>
      </c>
      <c r="B194" s="2" t="s">
        <v>9</v>
      </c>
      <c r="C194" s="2" t="s">
        <v>322</v>
      </c>
      <c r="D194" s="19" t="s">
        <v>304</v>
      </c>
      <c r="E194" s="2">
        <v>56.43</v>
      </c>
      <c r="F194" s="2">
        <v>0.04</v>
      </c>
      <c r="G194" s="3">
        <v>1.91</v>
      </c>
      <c r="H194" s="3">
        <v>0.35</v>
      </c>
      <c r="I194" s="3">
        <v>5.64</v>
      </c>
      <c r="J194" s="3">
        <v>0.14000000000000001</v>
      </c>
      <c r="K194" s="3">
        <v>35.67</v>
      </c>
      <c r="L194" s="3">
        <v>0.4</v>
      </c>
      <c r="M194" s="3">
        <v>0.03</v>
      </c>
      <c r="O194" s="3">
        <v>7.0000000000000007E-2</v>
      </c>
      <c r="P194" s="3">
        <v>100.68</v>
      </c>
      <c r="Q194" s="29">
        <v>91.852495645468323</v>
      </c>
      <c r="R194" s="22"/>
    </row>
    <row r="195" spans="1:18" x14ac:dyDescent="0.2">
      <c r="A195" s="2" t="s">
        <v>175</v>
      </c>
      <c r="B195" s="2" t="s">
        <v>9</v>
      </c>
      <c r="C195" s="2" t="s">
        <v>322</v>
      </c>
      <c r="D195" s="19" t="s">
        <v>304</v>
      </c>
      <c r="E195" s="2">
        <v>55.2</v>
      </c>
      <c r="F195" s="2">
        <v>0.05</v>
      </c>
      <c r="G195" s="3">
        <v>3.21</v>
      </c>
      <c r="H195" s="3">
        <v>0.73</v>
      </c>
      <c r="I195" s="3">
        <v>5.53</v>
      </c>
      <c r="J195" s="3">
        <v>0.14000000000000001</v>
      </c>
      <c r="K195" s="3">
        <v>33.96</v>
      </c>
      <c r="L195" s="3">
        <v>1.05</v>
      </c>
      <c r="M195" s="3">
        <v>0.1</v>
      </c>
      <c r="O195" s="3">
        <v>0.11</v>
      </c>
      <c r="P195" s="3">
        <v>100.08</v>
      </c>
      <c r="Q195" s="29">
        <v>91.629517454020856</v>
      </c>
      <c r="R195" s="22"/>
    </row>
    <row r="196" spans="1:18" x14ac:dyDescent="0.2">
      <c r="A196" s="2" t="s">
        <v>176</v>
      </c>
      <c r="B196" s="2" t="s">
        <v>9</v>
      </c>
      <c r="C196" s="2" t="s">
        <v>322</v>
      </c>
      <c r="D196" s="19" t="s">
        <v>304</v>
      </c>
      <c r="E196" s="2">
        <v>55.03</v>
      </c>
      <c r="F196" s="2">
        <v>0.06</v>
      </c>
      <c r="G196" s="3">
        <v>3.46</v>
      </c>
      <c r="H196" s="3">
        <v>0.6</v>
      </c>
      <c r="I196" s="3">
        <v>5.75</v>
      </c>
      <c r="J196" s="3">
        <v>0.12</v>
      </c>
      <c r="K196" s="3">
        <v>33.92</v>
      </c>
      <c r="L196" s="3">
        <v>1</v>
      </c>
      <c r="M196" s="3">
        <v>0.09</v>
      </c>
      <c r="O196" s="3">
        <v>0.13</v>
      </c>
      <c r="P196" s="3">
        <v>100.16</v>
      </c>
      <c r="Q196" s="29">
        <v>91.316060041417686</v>
      </c>
      <c r="R196" s="22"/>
    </row>
    <row r="197" spans="1:18" x14ac:dyDescent="0.2">
      <c r="A197" s="2" t="s">
        <v>177</v>
      </c>
      <c r="B197" s="2" t="s">
        <v>9</v>
      </c>
      <c r="C197" s="2" t="s">
        <v>322</v>
      </c>
      <c r="D197" s="19" t="s">
        <v>304</v>
      </c>
      <c r="E197" s="2">
        <v>53.91</v>
      </c>
      <c r="F197" s="2">
        <v>0.18</v>
      </c>
      <c r="G197" s="3">
        <v>5.0999999999999996</v>
      </c>
      <c r="H197" s="3">
        <v>0.46</v>
      </c>
      <c r="I197" s="3">
        <v>6.24</v>
      </c>
      <c r="J197" s="3">
        <v>0.15</v>
      </c>
      <c r="K197" s="3">
        <v>32.56</v>
      </c>
      <c r="L197" s="3">
        <v>1.1499999999999999</v>
      </c>
      <c r="M197" s="3">
        <v>0.18</v>
      </c>
      <c r="O197" s="3">
        <v>0.13</v>
      </c>
      <c r="P197" s="3">
        <v>100.06</v>
      </c>
      <c r="Q197" s="29">
        <v>90.292457252328447</v>
      </c>
      <c r="R197" s="22"/>
    </row>
    <row r="198" spans="1:18" x14ac:dyDescent="0.2">
      <c r="A198" s="2" t="s">
        <v>178</v>
      </c>
      <c r="B198" s="2" t="s">
        <v>9</v>
      </c>
      <c r="C198" s="2" t="s">
        <v>322</v>
      </c>
      <c r="D198" s="19" t="s">
        <v>304</v>
      </c>
      <c r="E198" s="2">
        <v>55.97</v>
      </c>
      <c r="F198" s="2">
        <v>7.0000000000000007E-2</v>
      </c>
      <c r="G198" s="3">
        <v>2.06</v>
      </c>
      <c r="H198" s="3">
        <v>0.7</v>
      </c>
      <c r="I198" s="3">
        <v>5.31</v>
      </c>
      <c r="J198" s="3">
        <v>0.14000000000000001</v>
      </c>
      <c r="K198" s="3">
        <v>34.74</v>
      </c>
      <c r="L198" s="3">
        <v>1.07</v>
      </c>
      <c r="M198" s="3">
        <v>0.08</v>
      </c>
      <c r="O198" s="3">
        <v>0.13</v>
      </c>
      <c r="P198" s="3">
        <v>100.27</v>
      </c>
      <c r="Q198" s="29">
        <v>92.102430710082984</v>
      </c>
      <c r="R198" s="22"/>
    </row>
    <row r="199" spans="1:18" x14ac:dyDescent="0.2">
      <c r="A199" s="2" t="s">
        <v>179</v>
      </c>
      <c r="B199" s="2" t="s">
        <v>9</v>
      </c>
      <c r="C199" s="2" t="s">
        <v>322</v>
      </c>
      <c r="D199" s="19" t="s">
        <v>304</v>
      </c>
      <c r="E199" s="2">
        <v>55.19</v>
      </c>
      <c r="F199" s="2">
        <v>0.09</v>
      </c>
      <c r="G199" s="3">
        <v>3.4</v>
      </c>
      <c r="H199" s="3">
        <v>0.81</v>
      </c>
      <c r="I199" s="3">
        <v>5.25</v>
      </c>
      <c r="J199" s="3">
        <v>0.13</v>
      </c>
      <c r="K199" s="3">
        <v>34.28</v>
      </c>
      <c r="L199" s="3">
        <v>1.07</v>
      </c>
      <c r="M199" s="3">
        <v>0.1</v>
      </c>
      <c r="O199" s="3">
        <v>0.1</v>
      </c>
      <c r="P199" s="3">
        <v>100.42</v>
      </c>
      <c r="Q199" s="29">
        <v>92.088119139563531</v>
      </c>
      <c r="R199" s="22"/>
    </row>
    <row r="200" spans="1:18" x14ac:dyDescent="0.2">
      <c r="A200" s="2" t="s">
        <v>180</v>
      </c>
      <c r="B200" s="2" t="s">
        <v>9</v>
      </c>
      <c r="C200" s="2" t="s">
        <v>322</v>
      </c>
      <c r="D200" s="19" t="s">
        <v>304</v>
      </c>
      <c r="E200" s="2">
        <v>54.27</v>
      </c>
      <c r="F200" s="2">
        <v>0.09</v>
      </c>
      <c r="G200" s="3">
        <v>3.68</v>
      </c>
      <c r="H200" s="3">
        <v>0.66</v>
      </c>
      <c r="I200" s="3">
        <v>5.85</v>
      </c>
      <c r="J200" s="3">
        <v>0.15</v>
      </c>
      <c r="K200" s="3">
        <v>33.700000000000003</v>
      </c>
      <c r="L200" s="3">
        <v>1.1399999999999999</v>
      </c>
      <c r="M200" s="3">
        <v>0.08</v>
      </c>
      <c r="O200" s="3">
        <v>0.08</v>
      </c>
      <c r="P200" s="3">
        <v>99.7</v>
      </c>
      <c r="Q200" s="29">
        <v>91.125879081396917</v>
      </c>
      <c r="R200" s="22"/>
    </row>
    <row r="201" spans="1:18" x14ac:dyDescent="0.2">
      <c r="A201" s="2" t="s">
        <v>159</v>
      </c>
      <c r="B201" s="2" t="s">
        <v>9</v>
      </c>
      <c r="C201" s="2" t="s">
        <v>322</v>
      </c>
      <c r="D201" s="19" t="s">
        <v>294</v>
      </c>
      <c r="E201" s="2">
        <v>54.98</v>
      </c>
      <c r="F201" s="2">
        <v>0.54</v>
      </c>
      <c r="G201" s="3">
        <v>3.87</v>
      </c>
      <c r="H201" s="3">
        <v>0.74</v>
      </c>
      <c r="I201" s="3">
        <v>5.5</v>
      </c>
      <c r="J201" s="3">
        <v>0.15</v>
      </c>
      <c r="K201" s="3">
        <v>33.57</v>
      </c>
      <c r="L201" s="3">
        <v>0.96</v>
      </c>
      <c r="M201" s="3">
        <v>0.15</v>
      </c>
      <c r="N201" s="3">
        <v>0</v>
      </c>
      <c r="O201" s="3">
        <v>7.0000000000000007E-2</v>
      </c>
      <c r="P201" s="3">
        <v>100.53</v>
      </c>
      <c r="Q201" s="29">
        <v>91.582529043715127</v>
      </c>
      <c r="R201" s="22"/>
    </row>
    <row r="202" spans="1:18" x14ac:dyDescent="0.2">
      <c r="A202" s="2" t="s">
        <v>160</v>
      </c>
      <c r="B202" s="2" t="s">
        <v>9</v>
      </c>
      <c r="C202" s="2" t="s">
        <v>322</v>
      </c>
      <c r="D202" s="19" t="s">
        <v>294</v>
      </c>
      <c r="E202" s="2">
        <v>54.64</v>
      </c>
      <c r="F202" s="2">
        <v>0.04</v>
      </c>
      <c r="G202" s="3">
        <v>4.08</v>
      </c>
      <c r="H202" s="3">
        <v>0.66</v>
      </c>
      <c r="I202" s="3">
        <v>5.39</v>
      </c>
      <c r="J202" s="3">
        <v>0.13</v>
      </c>
      <c r="K202" s="3">
        <v>33.869999999999997</v>
      </c>
      <c r="L202" s="3">
        <v>0.93</v>
      </c>
      <c r="M202" s="3">
        <v>0.13</v>
      </c>
      <c r="N202" s="3">
        <v>0.01</v>
      </c>
      <c r="O202" s="3">
        <v>0.05</v>
      </c>
      <c r="P202" s="3">
        <v>99.93</v>
      </c>
      <c r="Q202" s="29">
        <v>91.80415819416595</v>
      </c>
      <c r="R202" s="22"/>
    </row>
    <row r="203" spans="1:18" x14ac:dyDescent="0.2">
      <c r="A203" s="2" t="s">
        <v>161</v>
      </c>
      <c r="B203" s="2" t="s">
        <v>9</v>
      </c>
      <c r="C203" s="2" t="s">
        <v>322</v>
      </c>
      <c r="D203" s="19" t="s">
        <v>294</v>
      </c>
      <c r="E203" s="2">
        <v>54.28</v>
      </c>
      <c r="F203" s="2">
        <v>0.11</v>
      </c>
      <c r="G203" s="3">
        <v>3.63</v>
      </c>
      <c r="H203" s="3">
        <v>0.63</v>
      </c>
      <c r="I203" s="3">
        <v>5.48</v>
      </c>
      <c r="J203" s="3">
        <v>0.13</v>
      </c>
      <c r="K203" s="3">
        <v>33.770000000000003</v>
      </c>
      <c r="L203" s="3">
        <v>0.92</v>
      </c>
      <c r="M203" s="3">
        <v>0.08</v>
      </c>
      <c r="N203" s="3">
        <v>0.01</v>
      </c>
      <c r="O203" s="3">
        <v>7.0000000000000007E-2</v>
      </c>
      <c r="P203" s="3">
        <v>99.11</v>
      </c>
      <c r="Q203" s="29">
        <v>91.656110086527661</v>
      </c>
      <c r="R203" s="22"/>
    </row>
    <row r="204" spans="1:18" x14ac:dyDescent="0.2">
      <c r="A204" s="2" t="s">
        <v>162</v>
      </c>
      <c r="B204" s="2" t="s">
        <v>9</v>
      </c>
      <c r="C204" s="2" t="s">
        <v>322</v>
      </c>
      <c r="D204" s="19" t="s">
        <v>294</v>
      </c>
      <c r="E204" s="2">
        <v>54.13</v>
      </c>
      <c r="F204" s="2">
        <v>0.11</v>
      </c>
      <c r="G204" s="3">
        <v>2.99</v>
      </c>
      <c r="H204" s="3">
        <v>0.67</v>
      </c>
      <c r="I204" s="3">
        <v>5.83</v>
      </c>
      <c r="J204" s="3">
        <v>0.14000000000000001</v>
      </c>
      <c r="K204" s="3">
        <v>33.979999999999997</v>
      </c>
      <c r="L204" s="3">
        <v>0.86</v>
      </c>
      <c r="M204" s="3">
        <v>0.33</v>
      </c>
      <c r="N204" s="3">
        <v>0.01</v>
      </c>
      <c r="O204" s="3">
        <v>0.05</v>
      </c>
      <c r="P204" s="3">
        <v>99.1</v>
      </c>
      <c r="Q204" s="29">
        <v>91.220029908922967</v>
      </c>
      <c r="R204" s="22"/>
    </row>
    <row r="205" spans="1:18" x14ac:dyDescent="0.2">
      <c r="A205" s="2" t="s">
        <v>163</v>
      </c>
      <c r="B205" s="2" t="s">
        <v>9</v>
      </c>
      <c r="C205" s="2" t="s">
        <v>322</v>
      </c>
      <c r="D205" s="19" t="s">
        <v>294</v>
      </c>
      <c r="E205" s="2">
        <v>53.77</v>
      </c>
      <c r="F205" s="2">
        <v>0.06</v>
      </c>
      <c r="G205" s="3">
        <v>4.18</v>
      </c>
      <c r="H205" s="3">
        <v>0.36</v>
      </c>
      <c r="I205" s="3">
        <v>6.07</v>
      </c>
      <c r="J205" s="3">
        <v>0.15</v>
      </c>
      <c r="K205" s="3">
        <v>33.979999999999997</v>
      </c>
      <c r="L205" s="3">
        <v>0.61</v>
      </c>
      <c r="M205" s="3">
        <v>0.1</v>
      </c>
      <c r="N205" s="3">
        <v>0.01</v>
      </c>
      <c r="O205" s="3">
        <v>0.02</v>
      </c>
      <c r="P205" s="3">
        <v>99.31</v>
      </c>
      <c r="Q205" s="29">
        <v>90.891511998714478</v>
      </c>
      <c r="R205" s="22"/>
    </row>
    <row r="206" spans="1:18" x14ac:dyDescent="0.2">
      <c r="A206" s="2" t="s">
        <v>680</v>
      </c>
      <c r="B206" s="2" t="s">
        <v>9</v>
      </c>
      <c r="C206" s="2" t="s">
        <v>322</v>
      </c>
      <c r="D206" s="19" t="s">
        <v>693</v>
      </c>
      <c r="E206" s="2">
        <v>55.89</v>
      </c>
      <c r="F206" s="2">
        <v>0.1</v>
      </c>
      <c r="G206" s="3">
        <v>3.8</v>
      </c>
      <c r="H206" s="3">
        <v>0.36</v>
      </c>
      <c r="I206" s="3">
        <v>6.01</v>
      </c>
      <c r="J206" s="3">
        <v>0.16</v>
      </c>
      <c r="K206" s="3">
        <v>33.11</v>
      </c>
      <c r="L206" s="3">
        <v>0.62</v>
      </c>
      <c r="M206" s="3">
        <v>0.09</v>
      </c>
      <c r="N206" s="3">
        <v>0</v>
      </c>
      <c r="O206" s="3">
        <v>0.12</v>
      </c>
      <c r="P206" s="3">
        <v>100.26</v>
      </c>
      <c r="Q206" s="29">
        <v>90.758156634032133</v>
      </c>
      <c r="R206" s="22"/>
    </row>
    <row r="207" spans="1:18" x14ac:dyDescent="0.2">
      <c r="A207" s="2" t="s">
        <v>681</v>
      </c>
      <c r="B207" s="2" t="s">
        <v>9</v>
      </c>
      <c r="C207" s="2" t="s">
        <v>322</v>
      </c>
      <c r="D207" s="19" t="s">
        <v>693</v>
      </c>
      <c r="E207" s="2">
        <v>55.05</v>
      </c>
      <c r="F207" s="2">
        <v>0.13</v>
      </c>
      <c r="G207" s="3">
        <v>4.82</v>
      </c>
      <c r="H207" s="3">
        <v>0.43</v>
      </c>
      <c r="I207" s="3">
        <v>6.03</v>
      </c>
      <c r="J207" s="3">
        <v>0.14000000000000001</v>
      </c>
      <c r="K207" s="3">
        <v>32.04</v>
      </c>
      <c r="L207" s="3">
        <v>0.91</v>
      </c>
      <c r="M207" s="3">
        <v>0.15</v>
      </c>
      <c r="O207" s="3">
        <v>0.09</v>
      </c>
      <c r="P207" s="3">
        <v>99.789999999999992</v>
      </c>
      <c r="Q207" s="29">
        <v>90.450245628647508</v>
      </c>
      <c r="R207" s="22"/>
    </row>
    <row r="208" spans="1:18" x14ac:dyDescent="0.2">
      <c r="A208" s="2" t="s">
        <v>682</v>
      </c>
      <c r="B208" s="2" t="s">
        <v>9</v>
      </c>
      <c r="C208" s="2" t="s">
        <v>322</v>
      </c>
      <c r="D208" s="19" t="s">
        <v>693</v>
      </c>
      <c r="E208" s="2">
        <v>56.1</v>
      </c>
      <c r="F208" s="2">
        <v>0.14000000000000001</v>
      </c>
      <c r="G208" s="3">
        <v>2.86</v>
      </c>
      <c r="H208" s="3">
        <v>0.56000000000000005</v>
      </c>
      <c r="I208" s="3">
        <v>5.32</v>
      </c>
      <c r="J208" s="3">
        <v>0.14000000000000001</v>
      </c>
      <c r="K208" s="3">
        <v>33.47</v>
      </c>
      <c r="L208" s="3">
        <v>0.77</v>
      </c>
      <c r="M208" s="3">
        <v>0.11</v>
      </c>
      <c r="N208" s="3">
        <v>0.02</v>
      </c>
      <c r="O208" s="3">
        <v>0.1</v>
      </c>
      <c r="P208" s="3">
        <v>99.589999999999989</v>
      </c>
      <c r="Q208" s="29">
        <v>91.813121954995992</v>
      </c>
      <c r="R208" s="22"/>
    </row>
    <row r="209" spans="1:18" x14ac:dyDescent="0.2">
      <c r="A209" s="2" t="s">
        <v>683</v>
      </c>
      <c r="B209" s="2" t="s">
        <v>9</v>
      </c>
      <c r="C209" s="2" t="s">
        <v>322</v>
      </c>
      <c r="D209" s="19" t="s">
        <v>693</v>
      </c>
      <c r="E209" s="2">
        <v>56.62</v>
      </c>
      <c r="F209" s="2">
        <v>0.03</v>
      </c>
      <c r="G209" s="3">
        <v>2.5299999999999998</v>
      </c>
      <c r="H209" s="3">
        <v>0.62</v>
      </c>
      <c r="I209" s="3">
        <v>5.55</v>
      </c>
      <c r="J209" s="3">
        <v>0.14000000000000001</v>
      </c>
      <c r="K209" s="3">
        <v>33.74</v>
      </c>
      <c r="L209" s="3">
        <v>0.9</v>
      </c>
      <c r="M209" s="3">
        <v>0.04</v>
      </c>
      <c r="N209" s="3">
        <v>0</v>
      </c>
      <c r="O209" s="3">
        <v>0.12</v>
      </c>
      <c r="P209" s="3">
        <v>100.29</v>
      </c>
      <c r="Q209" s="29">
        <v>91.551653044447832</v>
      </c>
      <c r="R209" s="22"/>
    </row>
    <row r="210" spans="1:18" x14ac:dyDescent="0.2">
      <c r="A210" s="2" t="s">
        <v>684</v>
      </c>
      <c r="B210" s="2" t="s">
        <v>9</v>
      </c>
      <c r="C210" s="2" t="s">
        <v>322</v>
      </c>
      <c r="D210" s="19" t="s">
        <v>693</v>
      </c>
      <c r="E210" s="2">
        <v>55.75</v>
      </c>
      <c r="F210" s="2">
        <v>0.05</v>
      </c>
      <c r="G210" s="3">
        <v>3.76</v>
      </c>
      <c r="H210" s="3">
        <v>0.28000000000000003</v>
      </c>
      <c r="I210" s="3">
        <v>6.43</v>
      </c>
      <c r="J210" s="3">
        <v>0.16</v>
      </c>
      <c r="K210" s="3">
        <v>32.83</v>
      </c>
      <c r="L210" s="3">
        <v>0.43</v>
      </c>
      <c r="M210" s="3">
        <v>0.04</v>
      </c>
      <c r="N210" s="3">
        <v>0.02</v>
      </c>
      <c r="O210" s="3">
        <v>0.03</v>
      </c>
      <c r="P210" s="3">
        <v>99.78</v>
      </c>
      <c r="Q210" s="29">
        <v>90.100260171807918</v>
      </c>
      <c r="R210" s="22"/>
    </row>
    <row r="211" spans="1:18" x14ac:dyDescent="0.2">
      <c r="A211" s="2" t="s">
        <v>685</v>
      </c>
      <c r="B211" s="2" t="s">
        <v>9</v>
      </c>
      <c r="C211" s="2" t="s">
        <v>322</v>
      </c>
      <c r="D211" s="19" t="s">
        <v>693</v>
      </c>
      <c r="E211" s="2">
        <v>56.11</v>
      </c>
      <c r="F211" s="2">
        <v>0.09</v>
      </c>
      <c r="G211" s="3">
        <v>3.56</v>
      </c>
      <c r="H211" s="3">
        <v>0.27</v>
      </c>
      <c r="I211" s="3">
        <v>6.12</v>
      </c>
      <c r="J211" s="3">
        <v>0.17</v>
      </c>
      <c r="K211" s="3">
        <v>32.9</v>
      </c>
      <c r="L211" s="3">
        <v>0.46</v>
      </c>
      <c r="M211" s="3">
        <v>0.19</v>
      </c>
      <c r="N211" s="3">
        <v>7.0000000000000007E-2</v>
      </c>
      <c r="O211" s="3">
        <v>0.04</v>
      </c>
      <c r="P211" s="3">
        <v>99.97999999999999</v>
      </c>
      <c r="Q211" s="29">
        <v>90.550594697659619</v>
      </c>
      <c r="R211" s="22"/>
    </row>
    <row r="212" spans="1:18" x14ac:dyDescent="0.2">
      <c r="A212" s="2" t="s">
        <v>686</v>
      </c>
      <c r="B212" s="2" t="s">
        <v>9</v>
      </c>
      <c r="C212" s="2" t="s">
        <v>322</v>
      </c>
      <c r="D212" s="19" t="s">
        <v>693</v>
      </c>
      <c r="E212" s="2">
        <v>56.28</v>
      </c>
      <c r="F212" s="2">
        <v>0.11</v>
      </c>
      <c r="G212" s="3">
        <v>2.54</v>
      </c>
      <c r="H212" s="3">
        <v>0.47</v>
      </c>
      <c r="I212" s="3">
        <v>5.8</v>
      </c>
      <c r="J212" s="3">
        <v>0.17</v>
      </c>
      <c r="K212" s="3">
        <v>33.270000000000003</v>
      </c>
      <c r="L212" s="3">
        <v>0.69</v>
      </c>
      <c r="M212" s="3">
        <v>0.05</v>
      </c>
      <c r="N212" s="3">
        <v>0.01</v>
      </c>
      <c r="O212" s="3">
        <v>0.08</v>
      </c>
      <c r="P212" s="3">
        <v>99.470000000000013</v>
      </c>
      <c r="Q212" s="29">
        <v>91.09138587068324</v>
      </c>
      <c r="R212" s="22"/>
    </row>
    <row r="213" spans="1:18" x14ac:dyDescent="0.2">
      <c r="A213" s="2" t="s">
        <v>687</v>
      </c>
      <c r="B213" s="2" t="s">
        <v>9</v>
      </c>
      <c r="C213" s="2" t="s">
        <v>322</v>
      </c>
      <c r="D213" s="19" t="s">
        <v>693</v>
      </c>
      <c r="E213" s="2">
        <v>56</v>
      </c>
      <c r="F213" s="2">
        <v>0.03</v>
      </c>
      <c r="G213" s="3">
        <v>3.55</v>
      </c>
      <c r="H213" s="3">
        <v>0.45</v>
      </c>
      <c r="I213" s="3">
        <v>5.78</v>
      </c>
      <c r="J213" s="3">
        <v>0.15</v>
      </c>
      <c r="K213" s="3">
        <v>33.200000000000003</v>
      </c>
      <c r="L213" s="3">
        <v>0.63</v>
      </c>
      <c r="M213" s="3">
        <v>0.05</v>
      </c>
      <c r="N213" s="3">
        <v>0.01</v>
      </c>
      <c r="O213" s="3">
        <v>0.13</v>
      </c>
      <c r="P213" s="3">
        <v>99.98</v>
      </c>
      <c r="Q213" s="29">
        <v>91.102318974563815</v>
      </c>
      <c r="R213" s="22"/>
    </row>
    <row r="214" spans="1:18" x14ac:dyDescent="0.2">
      <c r="A214" s="2" t="s">
        <v>688</v>
      </c>
      <c r="B214" s="2" t="s">
        <v>9</v>
      </c>
      <c r="C214" s="2" t="s">
        <v>322</v>
      </c>
      <c r="D214" s="19" t="s">
        <v>693</v>
      </c>
      <c r="E214" s="2">
        <v>55.93</v>
      </c>
      <c r="F214" s="2">
        <v>0.03</v>
      </c>
      <c r="G214" s="3">
        <v>3.53</v>
      </c>
      <c r="H214" s="3">
        <v>0.28999999999999998</v>
      </c>
      <c r="I214" s="3">
        <v>5.98</v>
      </c>
      <c r="J214" s="3">
        <v>0.14000000000000001</v>
      </c>
      <c r="K214" s="3">
        <v>33.19</v>
      </c>
      <c r="L214" s="3">
        <v>0.44</v>
      </c>
      <c r="M214" s="3">
        <v>0.08</v>
      </c>
      <c r="N214" s="3">
        <v>0.03</v>
      </c>
      <c r="O214" s="3">
        <v>0.11</v>
      </c>
      <c r="P214" s="3">
        <v>99.75</v>
      </c>
      <c r="Q214" s="29">
        <v>90.820184409316397</v>
      </c>
      <c r="R214" s="22"/>
    </row>
    <row r="215" spans="1:18" x14ac:dyDescent="0.2">
      <c r="A215" s="2" t="s">
        <v>689</v>
      </c>
      <c r="B215" s="2" t="s">
        <v>9</v>
      </c>
      <c r="C215" s="2" t="s">
        <v>322</v>
      </c>
      <c r="D215" s="19" t="s">
        <v>693</v>
      </c>
      <c r="E215" s="2">
        <v>55.72</v>
      </c>
      <c r="F215" s="2">
        <v>0.05</v>
      </c>
      <c r="G215" s="3">
        <v>3.91</v>
      </c>
      <c r="H215" s="3">
        <v>0.22</v>
      </c>
      <c r="I215" s="3">
        <v>6.67</v>
      </c>
      <c r="J215" s="3">
        <v>0.15</v>
      </c>
      <c r="K215" s="3">
        <v>32.82</v>
      </c>
      <c r="L215" s="3">
        <v>0.43</v>
      </c>
      <c r="M215" s="3">
        <v>0.08</v>
      </c>
      <c r="N215" s="3">
        <v>0</v>
      </c>
      <c r="O215" s="3">
        <v>0.1</v>
      </c>
      <c r="P215" s="3">
        <v>100.14999999999999</v>
      </c>
      <c r="Q215" s="29">
        <v>89.765759617512728</v>
      </c>
      <c r="R215" s="22"/>
    </row>
    <row r="216" spans="1:18" x14ac:dyDescent="0.2">
      <c r="A216" s="2" t="s">
        <v>690</v>
      </c>
      <c r="B216" s="2" t="s">
        <v>9</v>
      </c>
      <c r="C216" s="2" t="s">
        <v>322</v>
      </c>
      <c r="D216" s="19" t="s">
        <v>693</v>
      </c>
      <c r="E216" s="2">
        <v>55.45</v>
      </c>
      <c r="F216" s="2">
        <v>0.16</v>
      </c>
      <c r="G216" s="3">
        <v>4.09</v>
      </c>
      <c r="H216" s="3">
        <v>0.33</v>
      </c>
      <c r="I216" s="3">
        <v>6.39</v>
      </c>
      <c r="J216" s="3">
        <v>0.16</v>
      </c>
      <c r="K216" s="3">
        <v>32.840000000000003</v>
      </c>
      <c r="L216" s="3">
        <v>0.47</v>
      </c>
      <c r="M216" s="3">
        <v>0.08</v>
      </c>
      <c r="N216" s="3">
        <v>0.01</v>
      </c>
      <c r="O216" s="3">
        <v>0.1</v>
      </c>
      <c r="P216" s="3">
        <v>100.08</v>
      </c>
      <c r="Q216" s="29">
        <v>90.15848495398096</v>
      </c>
      <c r="R216" s="22"/>
    </row>
    <row r="217" spans="1:18" x14ac:dyDescent="0.2">
      <c r="A217" s="2" t="s">
        <v>691</v>
      </c>
      <c r="B217" s="2" t="s">
        <v>9</v>
      </c>
      <c r="C217" s="2" t="s">
        <v>322</v>
      </c>
      <c r="D217" s="19" t="s">
        <v>693</v>
      </c>
      <c r="E217" s="2">
        <v>55.04</v>
      </c>
      <c r="F217" s="2">
        <v>0.1</v>
      </c>
      <c r="G217" s="3">
        <v>4.29</v>
      </c>
      <c r="H217" s="3">
        <v>0.7</v>
      </c>
      <c r="I217" s="3">
        <v>5.0599999999999996</v>
      </c>
      <c r="J217" s="3">
        <v>0.12</v>
      </c>
      <c r="K217" s="3">
        <v>33.25</v>
      </c>
      <c r="L217" s="3">
        <v>0.96</v>
      </c>
      <c r="M217" s="3">
        <v>0.14000000000000001</v>
      </c>
      <c r="N217" s="3">
        <v>0</v>
      </c>
      <c r="P217" s="3">
        <v>99.66</v>
      </c>
      <c r="Q217" s="29">
        <v>92.134292065751737</v>
      </c>
      <c r="R217" s="22"/>
    </row>
    <row r="218" spans="1:18" x14ac:dyDescent="0.2">
      <c r="A218" s="2" t="s">
        <v>692</v>
      </c>
      <c r="B218" s="2" t="s">
        <v>9</v>
      </c>
      <c r="C218" s="2" t="s">
        <v>322</v>
      </c>
      <c r="D218" s="19" t="s">
        <v>693</v>
      </c>
      <c r="E218" s="2">
        <v>56.51</v>
      </c>
      <c r="F218" s="2">
        <v>0.09</v>
      </c>
      <c r="G218" s="3">
        <v>2.5299999999999998</v>
      </c>
      <c r="H218" s="3">
        <v>0.81</v>
      </c>
      <c r="I218" s="3">
        <v>4.8099999999999996</v>
      </c>
      <c r="J218" s="3">
        <v>0.12</v>
      </c>
      <c r="K218" s="3">
        <v>33.619999999999997</v>
      </c>
      <c r="L218" s="3">
        <v>1.08</v>
      </c>
      <c r="M218" s="3">
        <v>0.15</v>
      </c>
      <c r="N218" s="3">
        <v>0.01</v>
      </c>
      <c r="O218" s="3">
        <v>7.0000000000000007E-2</v>
      </c>
      <c r="P218" s="3">
        <v>99.800000000000011</v>
      </c>
      <c r="Q218" s="29">
        <v>92.570214380372846</v>
      </c>
      <c r="R218" s="22"/>
    </row>
    <row r="219" spans="1:18" x14ac:dyDescent="0.2">
      <c r="A219" s="2" t="s">
        <v>216</v>
      </c>
      <c r="B219" s="2" t="s">
        <v>9</v>
      </c>
      <c r="C219" s="2" t="s">
        <v>323</v>
      </c>
      <c r="D219" s="19" t="s">
        <v>316</v>
      </c>
      <c r="E219" s="2">
        <v>55.19</v>
      </c>
      <c r="F219" s="2">
        <v>0.1</v>
      </c>
      <c r="G219" s="3">
        <v>4.08</v>
      </c>
      <c r="H219" s="3">
        <v>0.31</v>
      </c>
      <c r="I219" s="3">
        <v>6.35</v>
      </c>
      <c r="J219" s="3">
        <v>0.19</v>
      </c>
      <c r="K219" s="3">
        <v>32.75</v>
      </c>
      <c r="L219" s="3">
        <v>0.71</v>
      </c>
      <c r="M219" s="3">
        <v>0.09</v>
      </c>
      <c r="P219" s="3">
        <v>99.77</v>
      </c>
      <c r="Q219" s="29">
        <v>90.189807550643366</v>
      </c>
      <c r="R219" s="22"/>
    </row>
    <row r="220" spans="1:18" x14ac:dyDescent="0.2">
      <c r="A220" s="2" t="s">
        <v>217</v>
      </c>
      <c r="B220" s="2" t="s">
        <v>9</v>
      </c>
      <c r="C220" s="2" t="s">
        <v>323</v>
      </c>
      <c r="D220" s="19" t="s">
        <v>316</v>
      </c>
      <c r="E220" s="2">
        <v>54.8</v>
      </c>
      <c r="F220" s="2">
        <v>0.11</v>
      </c>
      <c r="G220" s="3">
        <v>4.17</v>
      </c>
      <c r="H220" s="3">
        <v>0.41</v>
      </c>
      <c r="I220" s="3">
        <v>5.96</v>
      </c>
      <c r="J220" s="3">
        <v>0.14000000000000001</v>
      </c>
      <c r="K220" s="3">
        <v>33</v>
      </c>
      <c r="L220" s="3">
        <v>0.72</v>
      </c>
      <c r="M220" s="3">
        <v>0.13</v>
      </c>
      <c r="P220" s="3">
        <v>99.44</v>
      </c>
      <c r="Q220" s="29">
        <v>90.800231065970422</v>
      </c>
      <c r="R220" s="22"/>
    </row>
    <row r="221" spans="1:18" x14ac:dyDescent="0.2">
      <c r="A221" s="12" t="s">
        <v>324</v>
      </c>
      <c r="B221" s="2" t="s">
        <v>9</v>
      </c>
      <c r="C221" s="2" t="s">
        <v>323</v>
      </c>
      <c r="D221" s="19" t="s">
        <v>316</v>
      </c>
      <c r="E221" s="2">
        <v>55.66</v>
      </c>
      <c r="F221" s="2">
        <v>0.04</v>
      </c>
      <c r="G221" s="3">
        <v>3.76</v>
      </c>
      <c r="H221" s="3">
        <v>0.27</v>
      </c>
      <c r="I221" s="3">
        <v>6.43</v>
      </c>
      <c r="J221" s="3">
        <v>0.15</v>
      </c>
      <c r="K221" s="3">
        <v>33.01</v>
      </c>
      <c r="L221" s="3">
        <v>0.48</v>
      </c>
      <c r="M221" s="3">
        <v>0.05</v>
      </c>
      <c r="P221" s="3">
        <v>99.85</v>
      </c>
      <c r="Q221" s="29">
        <v>90.148924564966705</v>
      </c>
      <c r="R221" s="22"/>
    </row>
    <row r="222" spans="1:18" x14ac:dyDescent="0.2">
      <c r="A222" s="2" t="s">
        <v>218</v>
      </c>
      <c r="B222" s="2" t="s">
        <v>9</v>
      </c>
      <c r="C222" s="2" t="s">
        <v>323</v>
      </c>
      <c r="D222" s="19" t="s">
        <v>316</v>
      </c>
      <c r="E222" s="2">
        <v>55.46</v>
      </c>
      <c r="F222" s="2">
        <v>0.11</v>
      </c>
      <c r="G222" s="3">
        <v>3.82</v>
      </c>
      <c r="H222" s="3">
        <v>0.44</v>
      </c>
      <c r="I222" s="3">
        <v>5.89</v>
      </c>
      <c r="J222" s="3">
        <v>0.19</v>
      </c>
      <c r="K222" s="3">
        <v>33.61</v>
      </c>
      <c r="L222" s="3">
        <v>0.69</v>
      </c>
      <c r="M222" s="3">
        <v>0.1</v>
      </c>
      <c r="P222" s="3">
        <v>100.31</v>
      </c>
      <c r="Q222" s="29">
        <v>91.04884890934521</v>
      </c>
      <c r="R222" s="22"/>
    </row>
    <row r="223" spans="1:18" x14ac:dyDescent="0.2">
      <c r="A223" s="12" t="s">
        <v>325</v>
      </c>
      <c r="B223" s="2" t="s">
        <v>9</v>
      </c>
      <c r="C223" s="2" t="s">
        <v>323</v>
      </c>
      <c r="D223" s="19" t="s">
        <v>316</v>
      </c>
      <c r="E223" s="2">
        <v>57.28</v>
      </c>
      <c r="F223" s="2">
        <v>7.0000000000000007E-2</v>
      </c>
      <c r="G223" s="3">
        <v>2.0099999999999998</v>
      </c>
      <c r="H223" s="3">
        <v>0.49</v>
      </c>
      <c r="I223" s="3">
        <v>5.72</v>
      </c>
      <c r="J223" s="3">
        <v>0.12</v>
      </c>
      <c r="K223" s="3">
        <v>34.479999999999997</v>
      </c>
      <c r="L223" s="3">
        <v>0.66</v>
      </c>
      <c r="M223" s="3">
        <v>0.02</v>
      </c>
      <c r="P223" s="3">
        <v>100.85</v>
      </c>
      <c r="Q223" s="29">
        <v>91.48586707635944</v>
      </c>
      <c r="R223" s="22"/>
    </row>
    <row r="224" spans="1:18" x14ac:dyDescent="0.2">
      <c r="A224" s="12" t="s">
        <v>326</v>
      </c>
      <c r="B224" s="2" t="s">
        <v>9</v>
      </c>
      <c r="C224" s="2" t="s">
        <v>323</v>
      </c>
      <c r="D224" s="19" t="s">
        <v>316</v>
      </c>
      <c r="E224" s="2">
        <v>54.31</v>
      </c>
      <c r="F224" s="2">
        <v>7.0000000000000007E-2</v>
      </c>
      <c r="G224" s="3">
        <v>4.41</v>
      </c>
      <c r="H224" s="3">
        <v>0.35</v>
      </c>
      <c r="I224" s="3">
        <v>7.35</v>
      </c>
      <c r="J224" s="3">
        <v>0.16</v>
      </c>
      <c r="K224" s="3">
        <v>31.86</v>
      </c>
      <c r="L224" s="3">
        <v>0.75</v>
      </c>
      <c r="M224" s="3">
        <v>0.17</v>
      </c>
      <c r="P224" s="3">
        <v>99.43</v>
      </c>
      <c r="Q224" s="29">
        <v>88.541072028197107</v>
      </c>
      <c r="R224" s="22"/>
    </row>
    <row r="225" spans="1:18" x14ac:dyDescent="0.2">
      <c r="A225" s="12" t="s">
        <v>219</v>
      </c>
      <c r="B225" s="2" t="s">
        <v>9</v>
      </c>
      <c r="C225" s="2" t="s">
        <v>323</v>
      </c>
      <c r="D225" s="19" t="s">
        <v>316</v>
      </c>
      <c r="E225" s="2">
        <v>54.22</v>
      </c>
      <c r="F225" s="2">
        <v>0.12</v>
      </c>
      <c r="G225" s="3">
        <v>3.44</v>
      </c>
      <c r="H225" s="3">
        <v>0.38</v>
      </c>
      <c r="I225" s="3">
        <v>11.4</v>
      </c>
      <c r="J225" s="3">
        <v>0.02</v>
      </c>
      <c r="K225" s="3">
        <v>28.85</v>
      </c>
      <c r="L225" s="3">
        <v>0.81</v>
      </c>
      <c r="M225" s="3">
        <v>0.15</v>
      </c>
      <c r="P225" s="3">
        <v>99.39</v>
      </c>
      <c r="Q225" s="29">
        <v>81.854831734898795</v>
      </c>
      <c r="R225" s="22"/>
    </row>
    <row r="226" spans="1:18" x14ac:dyDescent="0.2">
      <c r="A226" s="12" t="s">
        <v>220</v>
      </c>
      <c r="B226" s="2" t="s">
        <v>9</v>
      </c>
      <c r="C226" s="2" t="s">
        <v>323</v>
      </c>
      <c r="D226" s="19" t="s">
        <v>316</v>
      </c>
      <c r="E226" s="2">
        <v>52.16</v>
      </c>
      <c r="F226" s="2">
        <v>0.21</v>
      </c>
      <c r="G226" s="3">
        <v>5.53</v>
      </c>
      <c r="H226" s="3">
        <v>0.18</v>
      </c>
      <c r="I226" s="3">
        <v>11.4</v>
      </c>
      <c r="J226" s="3">
        <v>0.23</v>
      </c>
      <c r="K226" s="3">
        <v>28.28</v>
      </c>
      <c r="L226" s="3">
        <v>0.86</v>
      </c>
      <c r="M226" s="3">
        <v>0.15</v>
      </c>
      <c r="P226" s="3">
        <v>99</v>
      </c>
      <c r="Q226" s="29">
        <v>81.556557776459442</v>
      </c>
      <c r="R226" s="22"/>
    </row>
    <row r="227" spans="1:18" x14ac:dyDescent="0.2">
      <c r="A227" s="12" t="s">
        <v>327</v>
      </c>
      <c r="B227" s="2" t="s">
        <v>9</v>
      </c>
      <c r="C227" s="2" t="s">
        <v>323</v>
      </c>
      <c r="D227" s="19" t="s">
        <v>316</v>
      </c>
      <c r="E227" s="2">
        <v>55.76</v>
      </c>
      <c r="F227" s="2">
        <v>0.1</v>
      </c>
      <c r="G227" s="3">
        <v>3.44</v>
      </c>
      <c r="H227" s="3">
        <v>0.25</v>
      </c>
      <c r="I227" s="3">
        <v>6.56</v>
      </c>
      <c r="J227" s="3">
        <v>0.17</v>
      </c>
      <c r="K227" s="3">
        <v>33.33</v>
      </c>
      <c r="L227" s="3">
        <v>0.39</v>
      </c>
      <c r="M227" s="3">
        <v>0.02</v>
      </c>
      <c r="P227" s="3">
        <v>100.02</v>
      </c>
      <c r="Q227" s="29">
        <v>90.056459629271757</v>
      </c>
      <c r="R227" s="22"/>
    </row>
    <row r="228" spans="1:18" x14ac:dyDescent="0.2">
      <c r="A228" s="2" t="s">
        <v>221</v>
      </c>
      <c r="B228" s="2" t="s">
        <v>9</v>
      </c>
      <c r="C228" s="2" t="s">
        <v>323</v>
      </c>
      <c r="D228" s="19" t="s">
        <v>316</v>
      </c>
      <c r="E228" s="2">
        <v>55.79</v>
      </c>
      <c r="F228" s="2">
        <v>0.09</v>
      </c>
      <c r="G228" s="3">
        <v>3.6</v>
      </c>
      <c r="H228" s="3">
        <v>0.48</v>
      </c>
      <c r="I228" s="3">
        <v>6.52</v>
      </c>
      <c r="J228" s="3">
        <v>0.14000000000000001</v>
      </c>
      <c r="K228" s="3">
        <v>33.590000000000003</v>
      </c>
      <c r="L228" s="3">
        <v>0.34</v>
      </c>
      <c r="M228" s="3">
        <v>0.02</v>
      </c>
      <c r="P228" s="3">
        <v>100.57</v>
      </c>
      <c r="Q228" s="29">
        <v>90.18012273172458</v>
      </c>
      <c r="R228" s="22"/>
    </row>
    <row r="229" spans="1:18" x14ac:dyDescent="0.2">
      <c r="A229" s="2" t="s">
        <v>222</v>
      </c>
      <c r="B229" s="2" t="s">
        <v>9</v>
      </c>
      <c r="C229" s="2" t="s">
        <v>323</v>
      </c>
      <c r="D229" s="19" t="s">
        <v>316</v>
      </c>
      <c r="E229" s="2">
        <v>56.46</v>
      </c>
      <c r="F229" s="2">
        <v>0.04</v>
      </c>
      <c r="G229" s="3">
        <v>2.13</v>
      </c>
      <c r="H229" s="3">
        <v>0.15</v>
      </c>
      <c r="I229" s="3">
        <v>6.52</v>
      </c>
      <c r="J229" s="3">
        <v>0.13</v>
      </c>
      <c r="K229" s="3">
        <v>34.17</v>
      </c>
      <c r="L229" s="3">
        <v>0.4</v>
      </c>
      <c r="M229" s="3">
        <v>0.02</v>
      </c>
      <c r="P229" s="3">
        <v>100.02</v>
      </c>
      <c r="Q229" s="29">
        <v>90.330687857749396</v>
      </c>
      <c r="R229" s="22"/>
    </row>
    <row r="230" spans="1:18" x14ac:dyDescent="0.2">
      <c r="A230" s="2" t="s">
        <v>223</v>
      </c>
      <c r="B230" s="2" t="s">
        <v>9</v>
      </c>
      <c r="C230" s="2" t="s">
        <v>323</v>
      </c>
      <c r="D230" s="19" t="s">
        <v>316</v>
      </c>
      <c r="E230" s="2">
        <v>56.11</v>
      </c>
      <c r="F230" s="2">
        <v>0.08</v>
      </c>
      <c r="G230" s="3">
        <v>2.59</v>
      </c>
      <c r="H230" s="3">
        <v>0.14000000000000001</v>
      </c>
      <c r="I230" s="3">
        <v>6.64</v>
      </c>
      <c r="J230" s="3">
        <v>0.13</v>
      </c>
      <c r="K230" s="3">
        <v>33.76</v>
      </c>
      <c r="L230" s="3">
        <v>0.34</v>
      </c>
      <c r="M230" s="3">
        <v>0.02</v>
      </c>
      <c r="P230" s="3">
        <v>99.81</v>
      </c>
      <c r="Q230" s="29">
        <v>90.062703113767469</v>
      </c>
      <c r="R230" s="22"/>
    </row>
    <row r="231" spans="1:18" x14ac:dyDescent="0.2">
      <c r="A231" s="2" t="s">
        <v>185</v>
      </c>
      <c r="B231" s="2" t="s">
        <v>9</v>
      </c>
      <c r="C231" s="2" t="s">
        <v>323</v>
      </c>
      <c r="D231" s="19" t="s">
        <v>306</v>
      </c>
      <c r="E231" s="2">
        <v>56.95</v>
      </c>
      <c r="F231" s="2">
        <v>0.06</v>
      </c>
      <c r="G231" s="3">
        <v>4.12</v>
      </c>
      <c r="H231" s="3">
        <v>0.43</v>
      </c>
      <c r="I231" s="3">
        <v>5.86</v>
      </c>
      <c r="J231" s="3">
        <v>0.16</v>
      </c>
      <c r="K231" s="3">
        <v>32.590000000000003</v>
      </c>
      <c r="L231" s="3">
        <v>0.82</v>
      </c>
      <c r="M231" s="3">
        <v>0.1</v>
      </c>
      <c r="N231" s="3">
        <v>0.01</v>
      </c>
      <c r="O231" s="3">
        <v>0.11</v>
      </c>
      <c r="P231" s="3">
        <v>101.21</v>
      </c>
      <c r="Q231" s="29">
        <v>90.837076706212585</v>
      </c>
      <c r="R231" s="22"/>
    </row>
    <row r="232" spans="1:18" x14ac:dyDescent="0.2">
      <c r="A232" s="2" t="s">
        <v>186</v>
      </c>
      <c r="B232" s="2" t="s">
        <v>9</v>
      </c>
      <c r="C232" s="2" t="s">
        <v>323</v>
      </c>
      <c r="D232" s="19" t="s">
        <v>306</v>
      </c>
      <c r="E232" s="2">
        <v>56.97</v>
      </c>
      <c r="F232" s="2">
        <v>7.0000000000000007E-2</v>
      </c>
      <c r="G232" s="3">
        <v>4.03</v>
      </c>
      <c r="H232" s="3">
        <v>0.51</v>
      </c>
      <c r="I232" s="3">
        <v>5.55</v>
      </c>
      <c r="J232" s="3">
        <v>0.13</v>
      </c>
      <c r="K232" s="3">
        <v>33.15</v>
      </c>
      <c r="L232" s="3">
        <v>0.82</v>
      </c>
      <c r="M232" s="3">
        <v>0.08</v>
      </c>
      <c r="N232" s="3">
        <v>0</v>
      </c>
      <c r="O232" s="3">
        <v>0.09</v>
      </c>
      <c r="P232" s="3">
        <v>101.4</v>
      </c>
      <c r="Q232" s="29">
        <v>91.414200151858751</v>
      </c>
      <c r="R232" s="22"/>
    </row>
    <row r="233" spans="1:18" x14ac:dyDescent="0.2">
      <c r="A233" s="2" t="s">
        <v>187</v>
      </c>
      <c r="B233" s="2" t="s">
        <v>9</v>
      </c>
      <c r="C233" s="2" t="s">
        <v>323</v>
      </c>
      <c r="D233" s="19" t="s">
        <v>306</v>
      </c>
      <c r="E233" s="2">
        <v>56.31</v>
      </c>
      <c r="F233" s="2">
        <v>0.06</v>
      </c>
      <c r="G233" s="3">
        <v>4.54</v>
      </c>
      <c r="H233" s="3">
        <v>0.44</v>
      </c>
      <c r="I233" s="3">
        <v>6.1</v>
      </c>
      <c r="J233" s="3">
        <v>0.16</v>
      </c>
      <c r="K233" s="3">
        <v>32.270000000000003</v>
      </c>
      <c r="L233" s="3">
        <v>0.81</v>
      </c>
      <c r="M233" s="3">
        <v>0.15</v>
      </c>
      <c r="N233" s="3">
        <v>0.01</v>
      </c>
      <c r="O233" s="3">
        <v>0.1</v>
      </c>
      <c r="P233" s="3">
        <v>100.95</v>
      </c>
      <c r="Q233" s="29">
        <v>90.412268133716907</v>
      </c>
      <c r="R233" s="22"/>
    </row>
    <row r="234" spans="1:18" x14ac:dyDescent="0.2">
      <c r="A234" s="2" t="s">
        <v>188</v>
      </c>
      <c r="B234" s="2" t="s">
        <v>9</v>
      </c>
      <c r="C234" s="2" t="s">
        <v>323</v>
      </c>
      <c r="D234" s="19" t="s">
        <v>306</v>
      </c>
      <c r="E234" s="2">
        <v>57.28</v>
      </c>
      <c r="F234" s="2">
        <v>0.08</v>
      </c>
      <c r="G234" s="3">
        <v>3.4</v>
      </c>
      <c r="H234" s="3">
        <v>0.4</v>
      </c>
      <c r="I234" s="3">
        <v>5.88</v>
      </c>
      <c r="J234" s="3">
        <v>0.16</v>
      </c>
      <c r="K234" s="3">
        <v>33.090000000000003</v>
      </c>
      <c r="L234" s="3">
        <v>0.68</v>
      </c>
      <c r="M234" s="3">
        <v>0.09</v>
      </c>
      <c r="N234" s="3">
        <v>0</v>
      </c>
      <c r="O234" s="3">
        <v>0.08</v>
      </c>
      <c r="P234" s="3">
        <v>101.14</v>
      </c>
      <c r="Q234" s="29">
        <v>90.934972144112251</v>
      </c>
      <c r="R234" s="22"/>
    </row>
    <row r="235" spans="1:18" x14ac:dyDescent="0.2">
      <c r="A235" s="2" t="s">
        <v>189</v>
      </c>
      <c r="B235" s="2" t="s">
        <v>9</v>
      </c>
      <c r="C235" s="2" t="s">
        <v>323</v>
      </c>
      <c r="D235" s="19" t="s">
        <v>306</v>
      </c>
      <c r="E235" s="2">
        <v>57.6</v>
      </c>
      <c r="F235" s="2">
        <v>0.02</v>
      </c>
      <c r="G235" s="3">
        <v>3.55</v>
      </c>
      <c r="H235" s="3">
        <v>0.4</v>
      </c>
      <c r="I235" s="3">
        <v>5.79</v>
      </c>
      <c r="J235" s="3">
        <v>0.14000000000000001</v>
      </c>
      <c r="K235" s="3">
        <v>33.6</v>
      </c>
      <c r="L235" s="3">
        <v>0.6</v>
      </c>
      <c r="M235" s="3">
        <v>0.1</v>
      </c>
      <c r="N235" s="3">
        <v>0</v>
      </c>
      <c r="O235" s="3">
        <v>0.11</v>
      </c>
      <c r="P235" s="3">
        <v>101.91</v>
      </c>
      <c r="Q235" s="29">
        <v>91.185036681040756</v>
      </c>
      <c r="R235" s="22"/>
    </row>
    <row r="236" spans="1:18" x14ac:dyDescent="0.2">
      <c r="A236" s="2" t="s">
        <v>190</v>
      </c>
      <c r="B236" s="2" t="s">
        <v>9</v>
      </c>
      <c r="C236" s="2" t="s">
        <v>323</v>
      </c>
      <c r="D236" s="19" t="s">
        <v>306</v>
      </c>
      <c r="E236" s="2">
        <v>55.36</v>
      </c>
      <c r="F236" s="2">
        <v>0.12</v>
      </c>
      <c r="G236" s="3">
        <v>3.71</v>
      </c>
      <c r="H236" s="3">
        <v>0.18</v>
      </c>
      <c r="I236" s="3">
        <v>6.27</v>
      </c>
      <c r="J236" s="3">
        <v>0.16</v>
      </c>
      <c r="K236" s="3">
        <v>32.270000000000003</v>
      </c>
      <c r="L236" s="3">
        <v>0.63</v>
      </c>
      <c r="M236" s="3">
        <v>0.05</v>
      </c>
      <c r="N236" s="3">
        <v>0.02</v>
      </c>
      <c r="O236" s="3">
        <v>0.09</v>
      </c>
      <c r="P236" s="3">
        <v>98.86</v>
      </c>
      <c r="Q236" s="29">
        <v>90.171331162101552</v>
      </c>
      <c r="R236" s="22"/>
    </row>
    <row r="237" spans="1:18" x14ac:dyDescent="0.2">
      <c r="A237" s="2" t="s">
        <v>191</v>
      </c>
      <c r="B237" s="2" t="s">
        <v>9</v>
      </c>
      <c r="C237" s="2" t="s">
        <v>323</v>
      </c>
      <c r="D237" s="19" t="s">
        <v>306</v>
      </c>
      <c r="E237" s="2">
        <v>55.44</v>
      </c>
      <c r="F237" s="2">
        <v>0.09</v>
      </c>
      <c r="G237" s="3">
        <v>3.83</v>
      </c>
      <c r="H237" s="3">
        <v>0.33</v>
      </c>
      <c r="I237" s="3">
        <v>6.17</v>
      </c>
      <c r="J237" s="3">
        <v>0.14000000000000001</v>
      </c>
      <c r="K237" s="3">
        <v>31.91</v>
      </c>
      <c r="L237" s="3">
        <v>0.86</v>
      </c>
      <c r="M237" s="3">
        <v>0.09</v>
      </c>
      <c r="N237" s="3">
        <v>0.01</v>
      </c>
      <c r="O237" s="3">
        <v>0.11</v>
      </c>
      <c r="P237" s="3">
        <v>98.98</v>
      </c>
      <c r="Q237" s="29">
        <v>90.214310326783021</v>
      </c>
      <c r="R237" s="22"/>
    </row>
    <row r="238" spans="1:18" x14ac:dyDescent="0.2">
      <c r="A238" s="2" t="s">
        <v>192</v>
      </c>
      <c r="B238" s="2" t="s">
        <v>9</v>
      </c>
      <c r="C238" s="2" t="s">
        <v>323</v>
      </c>
      <c r="D238" s="19" t="s">
        <v>306</v>
      </c>
      <c r="E238" s="2">
        <v>55.04</v>
      </c>
      <c r="F238" s="2">
        <v>0.11</v>
      </c>
      <c r="G238" s="3">
        <v>4.24</v>
      </c>
      <c r="H238" s="3">
        <v>0.2</v>
      </c>
      <c r="I238" s="3">
        <v>6.88</v>
      </c>
      <c r="J238" s="3">
        <v>0.16</v>
      </c>
      <c r="K238" s="3">
        <v>31.66</v>
      </c>
      <c r="L238" s="3">
        <v>0.81</v>
      </c>
      <c r="M238" s="3">
        <v>0.08</v>
      </c>
      <c r="N238" s="3">
        <v>0</v>
      </c>
      <c r="O238" s="3">
        <v>0.12</v>
      </c>
      <c r="P238" s="3">
        <v>99.3</v>
      </c>
      <c r="Q238" s="29">
        <v>89.133802198962485</v>
      </c>
      <c r="R238" s="22"/>
    </row>
    <row r="239" spans="1:18" x14ac:dyDescent="0.2">
      <c r="A239" s="2" t="s">
        <v>193</v>
      </c>
      <c r="B239" s="2" t="s">
        <v>9</v>
      </c>
      <c r="C239" s="2" t="s">
        <v>323</v>
      </c>
      <c r="D239" s="19" t="s">
        <v>306</v>
      </c>
      <c r="E239" s="2">
        <v>55.55</v>
      </c>
      <c r="F239" s="2">
        <v>0.05</v>
      </c>
      <c r="G239" s="3">
        <v>3.52</v>
      </c>
      <c r="H239" s="3">
        <v>0.24</v>
      </c>
      <c r="I239" s="3">
        <v>6.47</v>
      </c>
      <c r="J239" s="3">
        <v>0.14000000000000001</v>
      </c>
      <c r="K239" s="3">
        <v>32.130000000000003</v>
      </c>
      <c r="L239" s="3">
        <v>0.59</v>
      </c>
      <c r="M239" s="3">
        <v>0.05</v>
      </c>
      <c r="N239" s="3">
        <v>0.01</v>
      </c>
      <c r="O239" s="3">
        <v>0.11</v>
      </c>
      <c r="P239" s="3">
        <v>98.86</v>
      </c>
      <c r="Q239" s="29">
        <v>89.849931957103038</v>
      </c>
      <c r="R239" s="22"/>
    </row>
    <row r="240" spans="1:18" x14ac:dyDescent="0.2">
      <c r="A240" s="2" t="s">
        <v>194</v>
      </c>
      <c r="B240" s="2" t="s">
        <v>9</v>
      </c>
      <c r="C240" s="2" t="s">
        <v>323</v>
      </c>
      <c r="D240" s="19" t="s">
        <v>306</v>
      </c>
      <c r="E240" s="2">
        <v>55.68</v>
      </c>
      <c r="F240" s="2">
        <v>0.08</v>
      </c>
      <c r="G240" s="3">
        <v>4.1500000000000004</v>
      </c>
      <c r="H240" s="3">
        <v>0.27</v>
      </c>
      <c r="I240" s="3">
        <v>6.42</v>
      </c>
      <c r="J240" s="3">
        <v>0.14000000000000001</v>
      </c>
      <c r="K240" s="3">
        <v>32.299999999999997</v>
      </c>
      <c r="L240" s="3">
        <v>0.77</v>
      </c>
      <c r="M240" s="3">
        <v>0.09</v>
      </c>
      <c r="N240" s="3">
        <v>0</v>
      </c>
      <c r="O240" s="3">
        <v>0.1</v>
      </c>
      <c r="P240" s="3">
        <v>100</v>
      </c>
      <c r="Q240" s="29">
        <v>89.968193389551104</v>
      </c>
      <c r="R240" s="22"/>
    </row>
    <row r="241" spans="1:18" x14ac:dyDescent="0.2">
      <c r="A241" s="2" t="s">
        <v>195</v>
      </c>
      <c r="B241" s="2" t="s">
        <v>9</v>
      </c>
      <c r="C241" s="2" t="s">
        <v>323</v>
      </c>
      <c r="D241" s="19" t="s">
        <v>306</v>
      </c>
      <c r="E241" s="2">
        <v>55.57</v>
      </c>
      <c r="F241" s="2">
        <v>0.11</v>
      </c>
      <c r="G241" s="3">
        <v>4.0999999999999996</v>
      </c>
      <c r="H241" s="3">
        <v>0.1</v>
      </c>
      <c r="I241" s="3">
        <v>7.16</v>
      </c>
      <c r="J241" s="3">
        <v>0.12</v>
      </c>
      <c r="K241" s="3">
        <v>31.69</v>
      </c>
      <c r="L241" s="3">
        <v>0.69</v>
      </c>
      <c r="M241" s="3">
        <v>0.12</v>
      </c>
      <c r="N241" s="3">
        <v>0.01</v>
      </c>
      <c r="O241" s="3">
        <v>0.09</v>
      </c>
      <c r="P241" s="3">
        <v>99.76</v>
      </c>
      <c r="Q241" s="29">
        <v>88.750821439722941</v>
      </c>
      <c r="R241" s="22"/>
    </row>
    <row r="242" spans="1:18" x14ac:dyDescent="0.2">
      <c r="A242" s="2" t="s">
        <v>196</v>
      </c>
      <c r="B242" s="2" t="s">
        <v>9</v>
      </c>
      <c r="C242" s="2" t="s">
        <v>323</v>
      </c>
      <c r="D242" s="19" t="s">
        <v>306</v>
      </c>
      <c r="E242" s="2">
        <v>54.66</v>
      </c>
      <c r="F242" s="2">
        <v>0.11</v>
      </c>
      <c r="G242" s="3">
        <v>4.21</v>
      </c>
      <c r="H242" s="3">
        <v>0.39</v>
      </c>
      <c r="I242" s="3">
        <v>6.26</v>
      </c>
      <c r="J242" s="3">
        <v>0.12</v>
      </c>
      <c r="K242" s="3">
        <v>31.98</v>
      </c>
      <c r="L242" s="3">
        <v>0.76</v>
      </c>
      <c r="M242" s="3">
        <v>7.0000000000000007E-2</v>
      </c>
      <c r="N242" s="3">
        <v>0.01</v>
      </c>
      <c r="O242" s="3">
        <v>0.1</v>
      </c>
      <c r="P242" s="3">
        <v>98.67</v>
      </c>
      <c r="Q242" s="29">
        <v>90.105274842269068</v>
      </c>
      <c r="R242" s="22"/>
    </row>
    <row r="243" spans="1:18" x14ac:dyDescent="0.2">
      <c r="A243" s="2" t="s">
        <v>197</v>
      </c>
      <c r="B243" s="2" t="s">
        <v>9</v>
      </c>
      <c r="C243" s="2" t="s">
        <v>323</v>
      </c>
      <c r="D243" s="19" t="s">
        <v>306</v>
      </c>
      <c r="E243" s="2">
        <v>55.28</v>
      </c>
      <c r="F243" s="2">
        <v>0.08</v>
      </c>
      <c r="G243" s="3">
        <v>3.73</v>
      </c>
      <c r="H243" s="3">
        <v>0.27</v>
      </c>
      <c r="I243" s="3">
        <v>6.8</v>
      </c>
      <c r="J243" s="3">
        <v>0.16</v>
      </c>
      <c r="K243" s="3">
        <v>32.29</v>
      </c>
      <c r="L243" s="3">
        <v>0.6</v>
      </c>
      <c r="M243" s="3">
        <v>0.08</v>
      </c>
      <c r="N243" s="3">
        <v>0.01</v>
      </c>
      <c r="O243" s="3">
        <v>0.11</v>
      </c>
      <c r="P243" s="3">
        <v>99.41</v>
      </c>
      <c r="Q243" s="29">
        <v>89.434205341499208</v>
      </c>
      <c r="R243" s="22"/>
    </row>
    <row r="244" spans="1:18" x14ac:dyDescent="0.2">
      <c r="A244" s="2" t="s">
        <v>198</v>
      </c>
      <c r="B244" s="2" t="s">
        <v>9</v>
      </c>
      <c r="C244" s="2" t="s">
        <v>323</v>
      </c>
      <c r="D244" s="19" t="s">
        <v>306</v>
      </c>
      <c r="E244" s="2">
        <v>54.5</v>
      </c>
      <c r="F244" s="2">
        <v>0.09</v>
      </c>
      <c r="G244" s="3">
        <v>3.76</v>
      </c>
      <c r="H244" s="3">
        <v>0.27</v>
      </c>
      <c r="I244" s="3">
        <v>6.61</v>
      </c>
      <c r="J244" s="3">
        <v>0.11</v>
      </c>
      <c r="K244" s="3">
        <v>31.99</v>
      </c>
      <c r="L244" s="3">
        <v>0.59</v>
      </c>
      <c r="M244" s="3">
        <v>0.09</v>
      </c>
      <c r="N244" s="3">
        <v>0.01</v>
      </c>
      <c r="O244" s="3">
        <v>0.09</v>
      </c>
      <c r="P244" s="3">
        <v>98.11</v>
      </c>
      <c r="Q244" s="29">
        <v>89.612448088450137</v>
      </c>
      <c r="R244" s="22"/>
    </row>
    <row r="245" spans="1:18" x14ac:dyDescent="0.2">
      <c r="A245" s="2" t="s">
        <v>199</v>
      </c>
      <c r="B245" s="2" t="s">
        <v>9</v>
      </c>
      <c r="C245" s="2" t="s">
        <v>323</v>
      </c>
      <c r="D245" s="19" t="s">
        <v>306</v>
      </c>
      <c r="E245" s="2">
        <v>54.64</v>
      </c>
      <c r="F245" s="2">
        <v>0.13</v>
      </c>
      <c r="G245" s="3">
        <v>4.18</v>
      </c>
      <c r="H245" s="3">
        <v>0.28000000000000003</v>
      </c>
      <c r="I245" s="3">
        <v>7.26</v>
      </c>
      <c r="J245" s="3">
        <v>0.16</v>
      </c>
      <c r="K245" s="3">
        <v>31.63</v>
      </c>
      <c r="L245" s="3">
        <v>0.67</v>
      </c>
      <c r="M245" s="3">
        <v>7.0000000000000007E-2</v>
      </c>
      <c r="N245" s="3">
        <v>0.01</v>
      </c>
      <c r="O245" s="3">
        <v>0.09</v>
      </c>
      <c r="P245" s="3">
        <v>99.12</v>
      </c>
      <c r="Q245" s="29">
        <v>88.592463824906474</v>
      </c>
      <c r="R245" s="22"/>
    </row>
    <row r="246" spans="1:18" x14ac:dyDescent="0.2">
      <c r="A246" s="2" t="s">
        <v>200</v>
      </c>
      <c r="B246" s="2" t="s">
        <v>9</v>
      </c>
      <c r="C246" s="2" t="s">
        <v>323</v>
      </c>
      <c r="D246" s="19" t="s">
        <v>306</v>
      </c>
      <c r="E246" s="2">
        <v>55.11</v>
      </c>
      <c r="F246" s="2">
        <v>0.05</v>
      </c>
      <c r="G246" s="3">
        <v>3.84</v>
      </c>
      <c r="H246" s="3">
        <v>0.48</v>
      </c>
      <c r="I246" s="3">
        <v>6.48</v>
      </c>
      <c r="J246" s="3">
        <v>0.15</v>
      </c>
      <c r="K246" s="3">
        <v>31.8</v>
      </c>
      <c r="L246" s="3">
        <v>0.87</v>
      </c>
      <c r="M246" s="3">
        <v>0.08</v>
      </c>
      <c r="N246" s="3">
        <v>0</v>
      </c>
      <c r="O246" s="3">
        <v>0.12</v>
      </c>
      <c r="P246" s="3">
        <v>98.98</v>
      </c>
      <c r="Q246" s="29">
        <v>89.741182166870388</v>
      </c>
      <c r="R246" s="22"/>
    </row>
    <row r="247" spans="1:18" x14ac:dyDescent="0.2">
      <c r="A247" s="2" t="s">
        <v>201</v>
      </c>
      <c r="B247" s="2" t="s">
        <v>9</v>
      </c>
      <c r="C247" s="2" t="s">
        <v>323</v>
      </c>
      <c r="D247" s="19" t="s">
        <v>306</v>
      </c>
      <c r="E247" s="2">
        <v>56.41</v>
      </c>
      <c r="F247" s="2">
        <v>7.0000000000000007E-2</v>
      </c>
      <c r="G247" s="3">
        <v>3.52</v>
      </c>
      <c r="H247" s="3">
        <v>0.33</v>
      </c>
      <c r="I247" s="3">
        <v>6.3</v>
      </c>
      <c r="J247" s="3">
        <v>0.185</v>
      </c>
      <c r="K247" s="3">
        <v>33.1</v>
      </c>
      <c r="L247" s="3">
        <v>0.59</v>
      </c>
      <c r="M247" s="3">
        <v>0.08</v>
      </c>
      <c r="N247" s="3">
        <v>0.01</v>
      </c>
      <c r="O247" s="3">
        <v>0.08</v>
      </c>
      <c r="P247" s="3">
        <v>100.68</v>
      </c>
      <c r="Q247" s="29">
        <v>90.352588550640519</v>
      </c>
      <c r="R247" s="22"/>
    </row>
    <row r="248" spans="1:18" x14ac:dyDescent="0.2">
      <c r="A248" s="2" t="s">
        <v>202</v>
      </c>
      <c r="B248" s="2" t="s">
        <v>9</v>
      </c>
      <c r="C248" s="2" t="s">
        <v>323</v>
      </c>
      <c r="D248" s="19" t="s">
        <v>306</v>
      </c>
      <c r="E248" s="2">
        <v>57.45</v>
      </c>
      <c r="F248" s="2">
        <v>0.1</v>
      </c>
      <c r="G248" s="3">
        <v>3.71</v>
      </c>
      <c r="H248" s="3">
        <v>0.28999999999999998</v>
      </c>
      <c r="I248" s="3">
        <v>6.01</v>
      </c>
      <c r="J248" s="3">
        <v>0.17</v>
      </c>
      <c r="K248" s="3">
        <v>33.270000000000003</v>
      </c>
      <c r="L248" s="3">
        <v>0.64</v>
      </c>
      <c r="M248" s="3">
        <v>0.06</v>
      </c>
      <c r="N248" s="3">
        <v>0.02</v>
      </c>
      <c r="O248" s="3">
        <v>0.08</v>
      </c>
      <c r="P248" s="3">
        <v>101.8</v>
      </c>
      <c r="Q248" s="29">
        <v>90.7985122999673</v>
      </c>
      <c r="R248" s="22"/>
    </row>
    <row r="249" spans="1:18" x14ac:dyDescent="0.2">
      <c r="A249" s="2" t="s">
        <v>203</v>
      </c>
      <c r="B249" s="2" t="s">
        <v>9</v>
      </c>
      <c r="C249" s="2" t="s">
        <v>323</v>
      </c>
      <c r="D249" s="19" t="s">
        <v>306</v>
      </c>
      <c r="E249" s="2">
        <v>55.21</v>
      </c>
      <c r="F249" s="2">
        <v>0.08</v>
      </c>
      <c r="G249" s="3">
        <v>4.12</v>
      </c>
      <c r="H249" s="3">
        <v>0.26</v>
      </c>
      <c r="I249" s="3">
        <v>6.69</v>
      </c>
      <c r="J249" s="3">
        <v>0.14000000000000001</v>
      </c>
      <c r="K249" s="3">
        <v>32.01</v>
      </c>
      <c r="L249" s="3">
        <v>0.8</v>
      </c>
      <c r="M249" s="3">
        <v>0.09</v>
      </c>
      <c r="N249" s="3">
        <v>0</v>
      </c>
      <c r="O249" s="3">
        <v>0.12</v>
      </c>
      <c r="P249" s="3">
        <v>99.52</v>
      </c>
      <c r="Q249" s="29">
        <v>89.50580148318636</v>
      </c>
      <c r="R249" s="22"/>
    </row>
    <row r="250" spans="1:18" x14ac:dyDescent="0.2">
      <c r="A250" s="2" t="s">
        <v>204</v>
      </c>
      <c r="B250" s="2" t="s">
        <v>9</v>
      </c>
      <c r="C250" s="2" t="s">
        <v>323</v>
      </c>
      <c r="D250" s="19" t="s">
        <v>306</v>
      </c>
      <c r="E250" s="2">
        <v>55.65</v>
      </c>
      <c r="F250" s="2">
        <v>0.09</v>
      </c>
      <c r="G250" s="3">
        <v>3.88</v>
      </c>
      <c r="H250" s="3">
        <v>0.15</v>
      </c>
      <c r="I250" s="3">
        <v>6.51</v>
      </c>
      <c r="J250" s="3">
        <v>0.13</v>
      </c>
      <c r="K250" s="3">
        <v>32.159999999999997</v>
      </c>
      <c r="L250" s="3">
        <v>0.6</v>
      </c>
      <c r="M250" s="3">
        <v>0.09</v>
      </c>
      <c r="N250" s="3">
        <v>0</v>
      </c>
      <c r="O250" s="3">
        <v>0.11</v>
      </c>
      <c r="P250" s="3">
        <v>99.37</v>
      </c>
      <c r="Q250" s="29">
        <v>89.802135043826027</v>
      </c>
      <c r="R250" s="22"/>
    </row>
    <row r="251" spans="1:18" x14ac:dyDescent="0.2">
      <c r="A251" s="2" t="s">
        <v>205</v>
      </c>
      <c r="B251" s="2" t="s">
        <v>9</v>
      </c>
      <c r="C251" s="2" t="s">
        <v>323</v>
      </c>
      <c r="D251" s="19" t="s">
        <v>306</v>
      </c>
      <c r="E251" s="2">
        <v>55.84</v>
      </c>
      <c r="F251" s="2">
        <v>0.04</v>
      </c>
      <c r="G251" s="3">
        <v>3.55</v>
      </c>
      <c r="H251" s="3">
        <v>0.45</v>
      </c>
      <c r="I251" s="3">
        <v>6.15</v>
      </c>
      <c r="J251" s="3">
        <v>0.14000000000000001</v>
      </c>
      <c r="K251" s="3">
        <v>32.57</v>
      </c>
      <c r="L251" s="3">
        <v>0.78</v>
      </c>
      <c r="M251" s="3">
        <v>7.0000000000000007E-2</v>
      </c>
      <c r="N251" s="3">
        <v>0.01</v>
      </c>
      <c r="O251" s="3">
        <v>0.13</v>
      </c>
      <c r="P251" s="3">
        <v>99.73</v>
      </c>
      <c r="Q251" s="29">
        <v>90.421715242757102</v>
      </c>
      <c r="R251" s="22"/>
    </row>
    <row r="252" spans="1:18" x14ac:dyDescent="0.2">
      <c r="A252" s="2" t="s">
        <v>206</v>
      </c>
      <c r="B252" s="2" t="s">
        <v>9</v>
      </c>
      <c r="C252" s="2" t="s">
        <v>323</v>
      </c>
      <c r="D252" s="19" t="s">
        <v>306</v>
      </c>
      <c r="E252" s="2">
        <v>54.66</v>
      </c>
      <c r="F252" s="2">
        <v>0.05</v>
      </c>
      <c r="G252" s="3">
        <v>3.87</v>
      </c>
      <c r="H252" s="3">
        <v>0.52</v>
      </c>
      <c r="I252" s="3">
        <v>6.3</v>
      </c>
      <c r="J252" s="3">
        <v>0.12</v>
      </c>
      <c r="K252" s="3">
        <v>32.06</v>
      </c>
      <c r="L252" s="3">
        <v>0.87</v>
      </c>
      <c r="M252" s="3">
        <v>0.09</v>
      </c>
      <c r="N252" s="3">
        <v>0.01</v>
      </c>
      <c r="O252" s="3">
        <v>0.12</v>
      </c>
      <c r="P252" s="3">
        <v>98.67</v>
      </c>
      <c r="Q252" s="29">
        <v>90.070708590341511</v>
      </c>
      <c r="R252" s="22"/>
    </row>
    <row r="253" spans="1:18" x14ac:dyDescent="0.2">
      <c r="A253" s="2" t="s">
        <v>207</v>
      </c>
      <c r="B253" s="2" t="s">
        <v>9</v>
      </c>
      <c r="C253" s="2" t="s">
        <v>323</v>
      </c>
      <c r="D253" s="19" t="s">
        <v>306</v>
      </c>
      <c r="E253" s="2">
        <v>57.1</v>
      </c>
      <c r="F253" s="2">
        <v>0.03</v>
      </c>
      <c r="G253" s="3">
        <v>2.63</v>
      </c>
      <c r="H253" s="3">
        <v>0.21</v>
      </c>
      <c r="I253" s="3">
        <v>6.49</v>
      </c>
      <c r="J253" s="3">
        <v>0.17</v>
      </c>
      <c r="K253" s="3">
        <v>33.76</v>
      </c>
      <c r="L253" s="3">
        <v>0.32</v>
      </c>
      <c r="M253" s="3">
        <v>0.01</v>
      </c>
      <c r="N253" s="3">
        <v>0</v>
      </c>
      <c r="O253" s="3">
        <v>0.08</v>
      </c>
      <c r="P253" s="3">
        <v>100.8</v>
      </c>
      <c r="Q253" s="29">
        <v>90.265337177185899</v>
      </c>
      <c r="R253" s="22"/>
    </row>
    <row r="254" spans="1:18" x14ac:dyDescent="0.2">
      <c r="A254" s="2" t="s">
        <v>208</v>
      </c>
      <c r="B254" s="2" t="s">
        <v>9</v>
      </c>
      <c r="C254" s="2" t="s">
        <v>323</v>
      </c>
      <c r="D254" s="19" t="s">
        <v>306</v>
      </c>
      <c r="E254" s="2">
        <v>58.09</v>
      </c>
      <c r="F254" s="2">
        <v>7.0000000000000007E-2</v>
      </c>
      <c r="G254" s="3">
        <v>2.15</v>
      </c>
      <c r="H254" s="3">
        <v>0.14000000000000001</v>
      </c>
      <c r="I254" s="3">
        <v>6.63</v>
      </c>
      <c r="J254" s="3">
        <v>0.17</v>
      </c>
      <c r="K254" s="3">
        <v>33.53</v>
      </c>
      <c r="L254" s="3">
        <v>0.28999999999999998</v>
      </c>
      <c r="M254" s="3">
        <v>0.03</v>
      </c>
      <c r="N254" s="3">
        <v>0.01</v>
      </c>
      <c r="O254" s="3">
        <v>0.09</v>
      </c>
      <c r="P254" s="3">
        <v>101.2</v>
      </c>
      <c r="Q254" s="29">
        <v>90.014908161697264</v>
      </c>
      <c r="R254" s="22"/>
    </row>
    <row r="255" spans="1:18" x14ac:dyDescent="0.2">
      <c r="A255" s="2" t="s">
        <v>209</v>
      </c>
      <c r="B255" s="2" t="s">
        <v>9</v>
      </c>
      <c r="C255" s="2" t="s">
        <v>323</v>
      </c>
      <c r="D255" s="19" t="s">
        <v>306</v>
      </c>
      <c r="E255" s="2">
        <v>54.43</v>
      </c>
      <c r="F255" s="2">
        <v>0.14000000000000001</v>
      </c>
      <c r="G255" s="3">
        <v>3.96</v>
      </c>
      <c r="H255" s="3">
        <v>0.27</v>
      </c>
      <c r="I255" s="3">
        <v>9.0399999999999991</v>
      </c>
      <c r="J255" s="3">
        <v>0.14000000000000001</v>
      </c>
      <c r="K255" s="3">
        <v>31.09</v>
      </c>
      <c r="L255" s="3">
        <v>0.77</v>
      </c>
      <c r="M255" s="3">
        <v>0.08</v>
      </c>
      <c r="N255" s="3">
        <v>0.01</v>
      </c>
      <c r="O255" s="3">
        <v>0.09</v>
      </c>
      <c r="P255" s="3">
        <v>100.02</v>
      </c>
      <c r="Q255" s="29">
        <v>85.975703290372593</v>
      </c>
      <c r="R255" s="22"/>
    </row>
    <row r="256" spans="1:18" x14ac:dyDescent="0.2">
      <c r="A256" s="2" t="s">
        <v>210</v>
      </c>
      <c r="B256" s="2" t="s">
        <v>9</v>
      </c>
      <c r="C256" s="2" t="s">
        <v>323</v>
      </c>
      <c r="D256" s="19" t="s">
        <v>306</v>
      </c>
      <c r="E256" s="2">
        <v>55.51</v>
      </c>
      <c r="F256" s="2">
        <v>0</v>
      </c>
      <c r="G256" s="3">
        <v>2.77</v>
      </c>
      <c r="H256" s="3">
        <v>0.52</v>
      </c>
      <c r="I256" s="3">
        <v>6.22</v>
      </c>
      <c r="J256" s="3">
        <v>0.12</v>
      </c>
      <c r="K256" s="3">
        <v>32.619999999999997</v>
      </c>
      <c r="L256" s="3">
        <v>0.88</v>
      </c>
      <c r="M256" s="3">
        <v>0.03</v>
      </c>
      <c r="N256" s="3">
        <v>0.01</v>
      </c>
      <c r="O256" s="3">
        <v>0.11</v>
      </c>
      <c r="P256" s="3">
        <v>98.79</v>
      </c>
      <c r="Q256" s="29">
        <v>90.336643052628517</v>
      </c>
      <c r="R256" s="22"/>
    </row>
    <row r="257" spans="1:18" x14ac:dyDescent="0.2">
      <c r="A257" s="2" t="s">
        <v>211</v>
      </c>
      <c r="B257" s="2" t="s">
        <v>9</v>
      </c>
      <c r="C257" s="2" t="s">
        <v>323</v>
      </c>
      <c r="D257" s="19" t="s">
        <v>306</v>
      </c>
      <c r="E257" s="2">
        <v>57.25</v>
      </c>
      <c r="F257" s="2">
        <v>0.03</v>
      </c>
      <c r="G257" s="3">
        <v>1.73</v>
      </c>
      <c r="H257" s="3">
        <v>0.27</v>
      </c>
      <c r="I257" s="3">
        <v>5.46</v>
      </c>
      <c r="J257" s="3">
        <v>0.14000000000000001</v>
      </c>
      <c r="K257" s="3">
        <v>33.57</v>
      </c>
      <c r="L257" s="3">
        <v>0.73</v>
      </c>
      <c r="M257" s="3">
        <v>0.05</v>
      </c>
      <c r="N257" s="3">
        <v>0.01</v>
      </c>
      <c r="O257" s="3">
        <v>7.0000000000000007E-2</v>
      </c>
      <c r="P257" s="3">
        <v>99.31</v>
      </c>
      <c r="Q257" s="29">
        <v>91.638628352269961</v>
      </c>
      <c r="R257" s="22"/>
    </row>
    <row r="258" spans="1:18" x14ac:dyDescent="0.2">
      <c r="A258" s="2" t="s">
        <v>212</v>
      </c>
      <c r="B258" s="2" t="s">
        <v>9</v>
      </c>
      <c r="C258" s="2" t="s">
        <v>323</v>
      </c>
      <c r="D258" s="19" t="s">
        <v>306</v>
      </c>
      <c r="E258" s="2">
        <v>57.2</v>
      </c>
      <c r="F258" s="2">
        <v>0.04</v>
      </c>
      <c r="G258" s="3">
        <v>1.4</v>
      </c>
      <c r="H258" s="3">
        <v>0.19</v>
      </c>
      <c r="I258" s="3">
        <v>5.78</v>
      </c>
      <c r="J258" s="3">
        <v>0.16</v>
      </c>
      <c r="K258" s="3">
        <v>33.81</v>
      </c>
      <c r="L258" s="3">
        <v>0.24</v>
      </c>
      <c r="M258" s="3">
        <v>0.01</v>
      </c>
      <c r="N258" s="3">
        <v>0.01</v>
      </c>
      <c r="O258" s="3">
        <v>0.08</v>
      </c>
      <c r="P258" s="3">
        <v>98.92</v>
      </c>
      <c r="Q258" s="29">
        <v>91.248802461797595</v>
      </c>
      <c r="R258" s="22"/>
    </row>
    <row r="259" spans="1:18" x14ac:dyDescent="0.2">
      <c r="A259" s="2" t="s">
        <v>213</v>
      </c>
      <c r="B259" s="2" t="s">
        <v>9</v>
      </c>
      <c r="C259" s="2" t="s">
        <v>323</v>
      </c>
      <c r="D259" s="19" t="s">
        <v>306</v>
      </c>
      <c r="E259" s="2">
        <v>57.44</v>
      </c>
      <c r="F259" s="2">
        <v>0.03</v>
      </c>
      <c r="G259" s="3">
        <v>1.64</v>
      </c>
      <c r="H259" s="3">
        <v>0.23</v>
      </c>
      <c r="I259" s="3">
        <v>5.4</v>
      </c>
      <c r="J259" s="3">
        <v>0.14000000000000001</v>
      </c>
      <c r="K259" s="3">
        <v>33.869999999999997</v>
      </c>
      <c r="L259" s="3">
        <v>0.43</v>
      </c>
      <c r="M259" s="3">
        <v>0.18</v>
      </c>
      <c r="N259" s="3">
        <v>0</v>
      </c>
      <c r="O259" s="3">
        <v>0.06</v>
      </c>
      <c r="P259" s="3">
        <v>99.42</v>
      </c>
      <c r="Q259" s="29">
        <v>91.790200903517885</v>
      </c>
      <c r="R259" s="22"/>
    </row>
    <row r="260" spans="1:18" x14ac:dyDescent="0.2">
      <c r="A260" s="2" t="s">
        <v>214</v>
      </c>
      <c r="C260" s="2" t="s">
        <v>323</v>
      </c>
      <c r="D260" s="19" t="s">
        <v>306</v>
      </c>
      <c r="E260" s="2"/>
      <c r="F260" s="2"/>
      <c r="R260" s="22"/>
    </row>
    <row r="261" spans="1:18" x14ac:dyDescent="0.2">
      <c r="A261" s="2" t="s">
        <v>215</v>
      </c>
      <c r="C261" s="2" t="s">
        <v>323</v>
      </c>
      <c r="D261" s="19" t="s">
        <v>306</v>
      </c>
      <c r="E261" s="2"/>
      <c r="F261" s="2"/>
      <c r="R261" s="22"/>
    </row>
    <row r="262" spans="1:18" x14ac:dyDescent="0.2">
      <c r="A262" s="2" t="s">
        <v>181</v>
      </c>
      <c r="B262" s="2" t="s">
        <v>9</v>
      </c>
      <c r="C262" s="2" t="s">
        <v>323</v>
      </c>
      <c r="D262" s="19" t="s">
        <v>294</v>
      </c>
      <c r="E262" s="2">
        <v>54.57</v>
      </c>
      <c r="F262" s="2">
        <v>0.05</v>
      </c>
      <c r="G262" s="3">
        <v>4.1399999999999997</v>
      </c>
      <c r="H262" s="3">
        <v>0.59</v>
      </c>
      <c r="I262" s="3">
        <v>5.34</v>
      </c>
      <c r="J262" s="3">
        <v>0.12</v>
      </c>
      <c r="K262" s="3">
        <v>33.81</v>
      </c>
      <c r="L262" s="3">
        <v>0.87</v>
      </c>
      <c r="M262" s="3">
        <v>0.1</v>
      </c>
      <c r="N262" s="3">
        <v>0.02</v>
      </c>
      <c r="O262" s="3">
        <v>0</v>
      </c>
      <c r="P262" s="3">
        <v>99.61</v>
      </c>
      <c r="Q262" s="29">
        <v>91.860761518589825</v>
      </c>
      <c r="R262" s="22"/>
    </row>
    <row r="263" spans="1:18" x14ac:dyDescent="0.2">
      <c r="A263" s="2" t="s">
        <v>182</v>
      </c>
      <c r="B263" s="2" t="s">
        <v>9</v>
      </c>
      <c r="C263" s="2" t="s">
        <v>323</v>
      </c>
      <c r="D263" s="19" t="s">
        <v>294</v>
      </c>
      <c r="E263" s="2">
        <v>55.48</v>
      </c>
      <c r="F263" s="2">
        <v>0.12</v>
      </c>
      <c r="G263" s="3">
        <v>2.71</v>
      </c>
      <c r="H263" s="3">
        <v>0.4</v>
      </c>
      <c r="I263" s="3">
        <v>5.8</v>
      </c>
      <c r="J263" s="3">
        <v>0.11</v>
      </c>
      <c r="K263" s="3">
        <v>33.979999999999997</v>
      </c>
      <c r="L263" s="3">
        <v>0.5</v>
      </c>
      <c r="M263" s="3">
        <v>0.16</v>
      </c>
      <c r="N263" s="3">
        <v>0.01</v>
      </c>
      <c r="O263" s="3">
        <v>0.03</v>
      </c>
      <c r="P263" s="3">
        <v>99.3</v>
      </c>
      <c r="Q263" s="29">
        <v>91.261261700425734</v>
      </c>
      <c r="R263" s="22"/>
    </row>
    <row r="264" spans="1:18" x14ac:dyDescent="0.2">
      <c r="A264" s="2" t="s">
        <v>183</v>
      </c>
      <c r="B264" s="2" t="s">
        <v>9</v>
      </c>
      <c r="C264" s="2" t="s">
        <v>323</v>
      </c>
      <c r="D264" s="19" t="s">
        <v>294</v>
      </c>
      <c r="E264" s="2">
        <v>55.89</v>
      </c>
      <c r="F264" s="2">
        <v>0.06</v>
      </c>
      <c r="G264" s="3">
        <v>2.15</v>
      </c>
      <c r="H264" s="3">
        <v>0.54</v>
      </c>
      <c r="I264" s="3">
        <v>5.77</v>
      </c>
      <c r="J264" s="3">
        <v>0.16</v>
      </c>
      <c r="K264" s="3">
        <v>34.5</v>
      </c>
      <c r="L264" s="3">
        <v>0.66</v>
      </c>
      <c r="M264" s="3">
        <v>0.09</v>
      </c>
      <c r="N264" s="3">
        <v>0.01</v>
      </c>
      <c r="O264" s="3">
        <v>0.02</v>
      </c>
      <c r="P264" s="3">
        <v>99.85</v>
      </c>
      <c r="Q264" s="29">
        <v>91.422378471823151</v>
      </c>
      <c r="R264" s="22"/>
    </row>
    <row r="265" spans="1:18" x14ac:dyDescent="0.2">
      <c r="A265" s="2" t="s">
        <v>249</v>
      </c>
      <c r="B265" s="2" t="s">
        <v>9</v>
      </c>
      <c r="C265" s="2" t="s">
        <v>328</v>
      </c>
      <c r="D265" s="19" t="s">
        <v>308</v>
      </c>
      <c r="E265" s="2">
        <v>56.08</v>
      </c>
      <c r="F265" s="2">
        <v>0.1</v>
      </c>
      <c r="G265" s="3">
        <v>4.07</v>
      </c>
      <c r="H265" s="3">
        <v>0.27</v>
      </c>
      <c r="I265" s="3">
        <v>6.53</v>
      </c>
      <c r="J265" s="3">
        <v>0.16</v>
      </c>
      <c r="K265" s="3">
        <v>32.94</v>
      </c>
      <c r="L265" s="3">
        <v>0.48</v>
      </c>
      <c r="M265" s="3">
        <v>0.08</v>
      </c>
      <c r="N265" s="3">
        <v>0</v>
      </c>
      <c r="O265" s="3">
        <v>0.13</v>
      </c>
      <c r="P265" s="3">
        <v>100.84</v>
      </c>
      <c r="Q265" s="29">
        <v>89.991920376449187</v>
      </c>
      <c r="R265" s="22"/>
    </row>
    <row r="266" spans="1:18" x14ac:dyDescent="0.2">
      <c r="A266" s="2" t="s">
        <v>250</v>
      </c>
      <c r="B266" s="2" t="s">
        <v>9</v>
      </c>
      <c r="C266" s="2" t="s">
        <v>328</v>
      </c>
      <c r="D266" s="19" t="s">
        <v>308</v>
      </c>
      <c r="E266" s="2">
        <v>56.27</v>
      </c>
      <c r="F266" s="2">
        <v>0.1</v>
      </c>
      <c r="G266" s="3">
        <v>4.3499999999999996</v>
      </c>
      <c r="H266" s="3">
        <v>0.3</v>
      </c>
      <c r="I266" s="3">
        <v>6.62</v>
      </c>
      <c r="J266" s="3">
        <v>0.17</v>
      </c>
      <c r="K266" s="3">
        <v>32.770000000000003</v>
      </c>
      <c r="L266" s="3">
        <v>0.62</v>
      </c>
      <c r="M266" s="3">
        <v>0.05</v>
      </c>
      <c r="N266" s="3">
        <v>0.01</v>
      </c>
      <c r="O266" s="3">
        <v>0.1</v>
      </c>
      <c r="P266" s="3">
        <v>101.36</v>
      </c>
      <c r="Q266" s="29">
        <v>89.820748096069153</v>
      </c>
      <c r="R266" s="22"/>
    </row>
    <row r="267" spans="1:18" x14ac:dyDescent="0.2">
      <c r="A267" s="2" t="s">
        <v>251</v>
      </c>
      <c r="B267" s="2" t="s">
        <v>9</v>
      </c>
      <c r="C267" s="2" t="s">
        <v>328</v>
      </c>
      <c r="D267" s="19" t="s">
        <v>308</v>
      </c>
      <c r="E267" s="2">
        <v>55.65</v>
      </c>
      <c r="F267" s="2">
        <v>0.06</v>
      </c>
      <c r="G267" s="3">
        <v>3.53</v>
      </c>
      <c r="H267" s="3">
        <v>0.35</v>
      </c>
      <c r="I267" s="3">
        <v>6.38</v>
      </c>
      <c r="J267" s="3">
        <v>0.1</v>
      </c>
      <c r="K267" s="3">
        <v>33.33</v>
      </c>
      <c r="L267" s="3">
        <v>0.44</v>
      </c>
      <c r="M267" s="3">
        <v>0.04</v>
      </c>
      <c r="N267" s="3">
        <v>0.02</v>
      </c>
      <c r="O267" s="3">
        <v>0.09</v>
      </c>
      <c r="P267" s="3">
        <v>99.99</v>
      </c>
      <c r="Q267" s="29">
        <v>90.30284285095837</v>
      </c>
      <c r="R267" s="22"/>
    </row>
    <row r="268" spans="1:18" x14ac:dyDescent="0.2">
      <c r="A268" s="2" t="s">
        <v>252</v>
      </c>
      <c r="B268" s="2" t="s">
        <v>9</v>
      </c>
      <c r="C268" s="2" t="s">
        <v>328</v>
      </c>
      <c r="D268" s="19" t="s">
        <v>308</v>
      </c>
      <c r="E268" s="2">
        <v>56.37</v>
      </c>
      <c r="F268" s="2">
        <v>0.12</v>
      </c>
      <c r="G268" s="3">
        <v>3.53</v>
      </c>
      <c r="H268" s="3">
        <v>0.3</v>
      </c>
      <c r="I268" s="3">
        <v>6.38</v>
      </c>
      <c r="J268" s="3">
        <v>0.17</v>
      </c>
      <c r="K268" s="3">
        <v>33.18</v>
      </c>
      <c r="L268" s="3">
        <v>0.68</v>
      </c>
      <c r="M268" s="3">
        <v>0.08</v>
      </c>
      <c r="N268" s="3">
        <v>0.01</v>
      </c>
      <c r="O268" s="3">
        <v>7.0000000000000007E-2</v>
      </c>
      <c r="P268" s="3">
        <v>100.89</v>
      </c>
      <c r="Q268" s="29">
        <v>90.263272455940637</v>
      </c>
      <c r="R268" s="22"/>
    </row>
    <row r="269" spans="1:18" x14ac:dyDescent="0.2">
      <c r="A269" s="2" t="s">
        <v>253</v>
      </c>
      <c r="B269" s="2" t="s">
        <v>9</v>
      </c>
      <c r="C269" s="2" t="s">
        <v>328</v>
      </c>
      <c r="D269" s="19" t="s">
        <v>308</v>
      </c>
      <c r="E269" s="2">
        <v>56.38</v>
      </c>
      <c r="F269" s="2">
        <v>0.12</v>
      </c>
      <c r="G269" s="3">
        <v>3.98</v>
      </c>
      <c r="H269" s="3">
        <v>0.27</v>
      </c>
      <c r="I269" s="3">
        <v>6.42</v>
      </c>
      <c r="J269" s="3">
        <v>0.17</v>
      </c>
      <c r="K269" s="3">
        <v>32.880000000000003</v>
      </c>
      <c r="L269" s="3">
        <v>0.5</v>
      </c>
      <c r="M269" s="3">
        <v>0.12</v>
      </c>
      <c r="N269" s="3">
        <v>0.02</v>
      </c>
      <c r="O269" s="3">
        <v>0.1</v>
      </c>
      <c r="P269" s="3">
        <v>100.96</v>
      </c>
      <c r="Q269" s="29">
        <v>90.127683421300347</v>
      </c>
      <c r="R269" s="22"/>
    </row>
    <row r="270" spans="1:18" x14ac:dyDescent="0.2">
      <c r="A270" s="2" t="s">
        <v>254</v>
      </c>
      <c r="B270" s="2" t="s">
        <v>9</v>
      </c>
      <c r="C270" s="2" t="s">
        <v>328</v>
      </c>
      <c r="D270" s="19" t="s">
        <v>308</v>
      </c>
      <c r="E270" s="2">
        <v>55.11</v>
      </c>
      <c r="F270" s="2">
        <v>0.11</v>
      </c>
      <c r="G270" s="3">
        <v>4.33</v>
      </c>
      <c r="H270" s="3">
        <v>0.27</v>
      </c>
      <c r="I270" s="3">
        <v>6.84</v>
      </c>
      <c r="J270" s="3">
        <v>0.12</v>
      </c>
      <c r="K270" s="3">
        <v>32.950000000000003</v>
      </c>
      <c r="L270" s="3">
        <v>0.41</v>
      </c>
      <c r="M270" s="3">
        <v>0.06</v>
      </c>
      <c r="N270" s="3">
        <v>0</v>
      </c>
      <c r="O270" s="3">
        <v>7.0000000000000007E-2</v>
      </c>
      <c r="P270" s="3">
        <v>100.27</v>
      </c>
      <c r="Q270" s="29">
        <v>89.569212785057061</v>
      </c>
      <c r="R270" s="22"/>
    </row>
    <row r="271" spans="1:18" x14ac:dyDescent="0.2">
      <c r="A271" s="2" t="s">
        <v>255</v>
      </c>
      <c r="B271" s="2" t="s">
        <v>9</v>
      </c>
      <c r="C271" s="2" t="s">
        <v>328</v>
      </c>
      <c r="D271" s="19" t="s">
        <v>308</v>
      </c>
      <c r="E271" s="2">
        <v>55.81</v>
      </c>
      <c r="F271" s="2">
        <v>0.04</v>
      </c>
      <c r="G271" s="3">
        <v>3.82</v>
      </c>
      <c r="H271" s="3">
        <v>0.36</v>
      </c>
      <c r="I271" s="3">
        <v>6.32</v>
      </c>
      <c r="J271" s="3">
        <v>0.14000000000000001</v>
      </c>
      <c r="K271" s="3">
        <v>33.51</v>
      </c>
      <c r="L271" s="3">
        <v>0.34</v>
      </c>
      <c r="M271" s="3">
        <v>0.04</v>
      </c>
      <c r="N271" s="3">
        <v>0</v>
      </c>
      <c r="O271" s="3">
        <v>0.06</v>
      </c>
      <c r="P271" s="3">
        <v>100.44</v>
      </c>
      <c r="Q271" s="29">
        <v>90.431974785255036</v>
      </c>
      <c r="R271" s="22"/>
    </row>
    <row r="272" spans="1:18" x14ac:dyDescent="0.2">
      <c r="A272" s="2" t="s">
        <v>256</v>
      </c>
      <c r="B272" s="2" t="s">
        <v>9</v>
      </c>
      <c r="C272" s="2" t="s">
        <v>328</v>
      </c>
      <c r="D272" s="19" t="s">
        <v>308</v>
      </c>
      <c r="E272" s="2">
        <v>57.07</v>
      </c>
      <c r="F272" s="2">
        <v>0.1</v>
      </c>
      <c r="G272" s="3">
        <v>3.32</v>
      </c>
      <c r="H272" s="3">
        <v>0.57999999999999996</v>
      </c>
      <c r="I272" s="3">
        <v>5.51</v>
      </c>
      <c r="J272" s="3">
        <v>0.12</v>
      </c>
      <c r="K272" s="3">
        <v>33.97</v>
      </c>
      <c r="L272" s="3">
        <v>0.43</v>
      </c>
      <c r="M272" s="3">
        <v>0.09</v>
      </c>
      <c r="N272" s="3">
        <v>0.03</v>
      </c>
      <c r="O272" s="3">
        <v>7.0000000000000007E-2</v>
      </c>
      <c r="P272" s="3">
        <v>101.29</v>
      </c>
      <c r="Q272" s="29">
        <v>91.65951592894524</v>
      </c>
      <c r="R272" s="22"/>
    </row>
    <row r="273" spans="1:18" x14ac:dyDescent="0.2">
      <c r="A273" s="2" t="s">
        <v>257</v>
      </c>
      <c r="B273" s="2" t="s">
        <v>9</v>
      </c>
      <c r="C273" s="2" t="s">
        <v>328</v>
      </c>
      <c r="D273" s="19" t="s">
        <v>308</v>
      </c>
      <c r="E273" s="2">
        <v>55.94</v>
      </c>
      <c r="F273" s="2">
        <v>0.04</v>
      </c>
      <c r="G273" s="3">
        <v>3.48</v>
      </c>
      <c r="H273" s="3">
        <v>0.38</v>
      </c>
      <c r="I273" s="3">
        <v>6.16</v>
      </c>
      <c r="J273" s="3">
        <v>0.15</v>
      </c>
      <c r="K273" s="3">
        <v>33.17</v>
      </c>
      <c r="L273" s="3">
        <v>0.38</v>
      </c>
      <c r="M273" s="3">
        <v>0.03</v>
      </c>
      <c r="N273" s="3">
        <v>0.04</v>
      </c>
      <c r="O273" s="3">
        <v>0.09</v>
      </c>
      <c r="P273" s="3">
        <v>99.86</v>
      </c>
      <c r="Q273" s="29">
        <v>90.564776221157018</v>
      </c>
      <c r="R273" s="22"/>
    </row>
    <row r="274" spans="1:18" x14ac:dyDescent="0.2">
      <c r="A274" s="2" t="s">
        <v>258</v>
      </c>
      <c r="B274" s="2" t="s">
        <v>9</v>
      </c>
      <c r="C274" s="2" t="s">
        <v>328</v>
      </c>
      <c r="D274" s="19" t="s">
        <v>308</v>
      </c>
      <c r="E274" s="2">
        <v>55.56</v>
      </c>
      <c r="F274" s="2">
        <v>0.09</v>
      </c>
      <c r="G274" s="3">
        <v>4.18</v>
      </c>
      <c r="H274" s="3">
        <v>0.32</v>
      </c>
      <c r="I274" s="3">
        <v>6.31</v>
      </c>
      <c r="J274" s="3">
        <v>0.17</v>
      </c>
      <c r="K274" s="3">
        <v>33.14</v>
      </c>
      <c r="L274" s="3">
        <v>0.44</v>
      </c>
      <c r="M274" s="3">
        <v>0.08</v>
      </c>
      <c r="N274" s="3">
        <v>0.01</v>
      </c>
      <c r="O274" s="3">
        <v>0.13</v>
      </c>
      <c r="P274" s="3">
        <v>100.43</v>
      </c>
      <c r="Q274" s="29">
        <v>90.349290406858103</v>
      </c>
      <c r="R274" s="22"/>
    </row>
    <row r="275" spans="1:18" x14ac:dyDescent="0.2">
      <c r="A275" s="2" t="s">
        <v>234</v>
      </c>
      <c r="B275" s="2" t="s">
        <v>9</v>
      </c>
      <c r="C275" s="2" t="s">
        <v>328</v>
      </c>
      <c r="D275" s="19" t="s">
        <v>304</v>
      </c>
      <c r="E275" s="2">
        <v>55.57</v>
      </c>
      <c r="F275" s="2">
        <v>0.06</v>
      </c>
      <c r="G275" s="3">
        <v>2.92</v>
      </c>
      <c r="H275" s="3">
        <v>0.3</v>
      </c>
      <c r="I275" s="3">
        <v>6.39</v>
      </c>
      <c r="J275" s="3">
        <v>0.15</v>
      </c>
      <c r="K275" s="3">
        <v>34.96</v>
      </c>
      <c r="L275" s="3">
        <v>0.42</v>
      </c>
      <c r="M275" s="3">
        <v>0.02</v>
      </c>
      <c r="O275" s="3">
        <v>0.12</v>
      </c>
      <c r="P275" s="3">
        <v>100.91</v>
      </c>
      <c r="Q275" s="29">
        <v>90.699778218240525</v>
      </c>
      <c r="R275" s="22"/>
    </row>
    <row r="276" spans="1:18" x14ac:dyDescent="0.2">
      <c r="A276" s="2" t="s">
        <v>235</v>
      </c>
      <c r="B276" s="2" t="s">
        <v>9</v>
      </c>
      <c r="C276" s="2" t="s">
        <v>328</v>
      </c>
      <c r="D276" s="19" t="s">
        <v>304</v>
      </c>
      <c r="E276" s="2">
        <v>57.14</v>
      </c>
      <c r="F276" s="2">
        <v>0.04</v>
      </c>
      <c r="G276" s="3">
        <v>1.37</v>
      </c>
      <c r="H276" s="3">
        <v>0.33</v>
      </c>
      <c r="I276" s="3">
        <v>5.43</v>
      </c>
      <c r="J276" s="3">
        <v>0.13</v>
      </c>
      <c r="K276" s="3">
        <v>36</v>
      </c>
      <c r="L276" s="3">
        <v>0.46</v>
      </c>
      <c r="M276" s="3">
        <v>0.03</v>
      </c>
      <c r="O276" s="3">
        <v>0.09</v>
      </c>
      <c r="P276" s="3">
        <v>101.02</v>
      </c>
      <c r="Q276" s="29">
        <v>92.198488117956842</v>
      </c>
      <c r="R276" s="22"/>
    </row>
    <row r="277" spans="1:18" x14ac:dyDescent="0.2">
      <c r="A277" s="2" t="s">
        <v>236</v>
      </c>
      <c r="B277" s="2" t="s">
        <v>9</v>
      </c>
      <c r="C277" s="2" t="s">
        <v>328</v>
      </c>
      <c r="D277" s="19" t="s">
        <v>304</v>
      </c>
      <c r="E277" s="2">
        <v>55.58</v>
      </c>
      <c r="F277" s="2">
        <v>0.06</v>
      </c>
      <c r="G277" s="3">
        <v>2.78</v>
      </c>
      <c r="H277" s="3">
        <v>0.31</v>
      </c>
      <c r="I277" s="3">
        <v>6.27</v>
      </c>
      <c r="J277" s="3">
        <v>0.15</v>
      </c>
      <c r="K277" s="3">
        <v>34.869999999999997</v>
      </c>
      <c r="L277" s="3">
        <v>0.41</v>
      </c>
      <c r="M277" s="3">
        <v>0.03</v>
      </c>
      <c r="O277" s="3">
        <v>0.11</v>
      </c>
      <c r="P277" s="3">
        <v>100.57</v>
      </c>
      <c r="Q277" s="29">
        <v>90.837031899806775</v>
      </c>
      <c r="R277" s="22"/>
    </row>
    <row r="278" spans="1:18" x14ac:dyDescent="0.2">
      <c r="A278" s="2" t="s">
        <v>237</v>
      </c>
      <c r="B278" s="2" t="s">
        <v>9</v>
      </c>
      <c r="C278" s="2" t="s">
        <v>328</v>
      </c>
      <c r="D278" s="19" t="s">
        <v>304</v>
      </c>
      <c r="E278" s="2">
        <v>56.17</v>
      </c>
      <c r="F278" s="2">
        <v>0.06</v>
      </c>
      <c r="G278" s="3">
        <v>2.33</v>
      </c>
      <c r="H278" s="3">
        <v>0.37</v>
      </c>
      <c r="I278" s="3">
        <v>5.81</v>
      </c>
      <c r="J278" s="3">
        <v>0.13</v>
      </c>
      <c r="K278" s="3">
        <v>35.24</v>
      </c>
      <c r="L278" s="3">
        <v>0.46</v>
      </c>
      <c r="M278" s="3">
        <v>0.02</v>
      </c>
      <c r="O278" s="3">
        <v>0.08</v>
      </c>
      <c r="P278" s="3">
        <v>100.67</v>
      </c>
      <c r="Q278" s="29">
        <v>91.53396331848225</v>
      </c>
      <c r="R278" s="22"/>
    </row>
    <row r="279" spans="1:18" x14ac:dyDescent="0.2">
      <c r="A279" s="2" t="s">
        <v>238</v>
      </c>
      <c r="B279" s="2" t="s">
        <v>9</v>
      </c>
      <c r="C279" s="2" t="s">
        <v>328</v>
      </c>
      <c r="D279" s="19" t="s">
        <v>304</v>
      </c>
      <c r="E279" s="2">
        <v>55.99</v>
      </c>
      <c r="F279" s="2">
        <v>0.05</v>
      </c>
      <c r="G279" s="3">
        <v>2.41</v>
      </c>
      <c r="H279" s="3">
        <v>0.35</v>
      </c>
      <c r="I279" s="3">
        <v>6.2</v>
      </c>
      <c r="J279" s="3">
        <v>0.14000000000000001</v>
      </c>
      <c r="K279" s="3">
        <v>35.03</v>
      </c>
      <c r="L279" s="3">
        <v>0.39</v>
      </c>
      <c r="M279" s="3">
        <v>0.02</v>
      </c>
      <c r="O279" s="3">
        <v>0.06</v>
      </c>
      <c r="P279" s="3">
        <v>100.64</v>
      </c>
      <c r="Q279" s="29">
        <v>90.96773673050177</v>
      </c>
      <c r="R279" s="22"/>
    </row>
    <row r="280" spans="1:18" x14ac:dyDescent="0.2">
      <c r="A280" s="2" t="s">
        <v>239</v>
      </c>
      <c r="B280" s="2" t="s">
        <v>9</v>
      </c>
      <c r="C280" s="2" t="s">
        <v>328</v>
      </c>
      <c r="D280" s="19" t="s">
        <v>304</v>
      </c>
      <c r="E280" s="2">
        <v>56.01</v>
      </c>
      <c r="F280" s="2">
        <v>0.04</v>
      </c>
      <c r="G280" s="3">
        <v>2.88</v>
      </c>
      <c r="H280" s="3">
        <v>0.35</v>
      </c>
      <c r="I280" s="3">
        <v>5.71</v>
      </c>
      <c r="J280" s="3">
        <v>0.17</v>
      </c>
      <c r="K280" s="3">
        <v>35.18</v>
      </c>
      <c r="L280" s="3">
        <v>0.42</v>
      </c>
      <c r="M280" s="3">
        <v>0.05</v>
      </c>
      <c r="O280" s="3">
        <v>0.06</v>
      </c>
      <c r="P280" s="3">
        <v>100.87</v>
      </c>
      <c r="Q280" s="29">
        <v>91.654511445094002</v>
      </c>
      <c r="R280" s="22"/>
    </row>
    <row r="281" spans="1:18" x14ac:dyDescent="0.2">
      <c r="A281" s="2" t="s">
        <v>240</v>
      </c>
      <c r="B281" s="2" t="s">
        <v>9</v>
      </c>
      <c r="C281" s="2" t="s">
        <v>328</v>
      </c>
      <c r="D281" s="19" t="s">
        <v>304</v>
      </c>
      <c r="E281" s="2">
        <v>55.59</v>
      </c>
      <c r="F281" s="2">
        <v>0.12</v>
      </c>
      <c r="G281" s="3">
        <v>3.34</v>
      </c>
      <c r="H281" s="3">
        <v>0.3</v>
      </c>
      <c r="I281" s="3">
        <v>6.64</v>
      </c>
      <c r="J281" s="3">
        <v>0.16</v>
      </c>
      <c r="K281" s="3">
        <v>34.6</v>
      </c>
      <c r="L281" s="3">
        <v>0.43</v>
      </c>
      <c r="M281" s="3">
        <v>0.05</v>
      </c>
      <c r="O281" s="3">
        <v>0.12</v>
      </c>
      <c r="P281" s="3">
        <v>101.35</v>
      </c>
      <c r="Q281" s="29">
        <v>90.280506908031967</v>
      </c>
      <c r="R281" s="22"/>
    </row>
    <row r="282" spans="1:18" x14ac:dyDescent="0.2">
      <c r="A282" s="2" t="s">
        <v>241</v>
      </c>
      <c r="B282" s="2" t="s">
        <v>9</v>
      </c>
      <c r="C282" s="2" t="s">
        <v>328</v>
      </c>
      <c r="D282" s="19" t="s">
        <v>304</v>
      </c>
      <c r="E282" s="2">
        <v>56.03</v>
      </c>
      <c r="F282" s="2">
        <v>0.01</v>
      </c>
      <c r="G282" s="3">
        <v>2.6</v>
      </c>
      <c r="H282" s="3">
        <v>0.48</v>
      </c>
      <c r="I282" s="3">
        <v>6</v>
      </c>
      <c r="J282" s="3">
        <v>0.14000000000000001</v>
      </c>
      <c r="K282" s="3">
        <v>35.049999999999997</v>
      </c>
      <c r="L282" s="3">
        <v>0.59</v>
      </c>
      <c r="M282" s="3">
        <v>0.05</v>
      </c>
      <c r="O282" s="3">
        <v>7.0000000000000007E-2</v>
      </c>
      <c r="P282" s="3">
        <v>101.02</v>
      </c>
      <c r="Q282" s="29">
        <v>91.238121822368058</v>
      </c>
      <c r="R282" s="22"/>
    </row>
    <row r="283" spans="1:18" x14ac:dyDescent="0.2">
      <c r="A283" s="2" t="s">
        <v>242</v>
      </c>
      <c r="B283" s="2" t="s">
        <v>9</v>
      </c>
      <c r="C283" s="2" t="s">
        <v>328</v>
      </c>
      <c r="D283" s="19" t="s">
        <v>304</v>
      </c>
      <c r="E283" s="2">
        <v>55.33</v>
      </c>
      <c r="F283" s="2">
        <v>0.12</v>
      </c>
      <c r="G283" s="3">
        <v>3.82</v>
      </c>
      <c r="H283" s="3">
        <v>0.3</v>
      </c>
      <c r="I283" s="3">
        <v>6.48</v>
      </c>
      <c r="J283" s="3">
        <v>0.15</v>
      </c>
      <c r="K283" s="3">
        <v>34.07</v>
      </c>
      <c r="L283" s="3">
        <v>0.48</v>
      </c>
      <c r="M283" s="3">
        <v>0.08</v>
      </c>
      <c r="O283" s="3">
        <v>0.13</v>
      </c>
      <c r="P283" s="3">
        <v>100.96</v>
      </c>
      <c r="Q283" s="29">
        <v>90.358802389904369</v>
      </c>
      <c r="R283" s="22"/>
    </row>
    <row r="284" spans="1:18" x14ac:dyDescent="0.2">
      <c r="A284" s="2" t="s">
        <v>243</v>
      </c>
      <c r="B284" s="2" t="s">
        <v>9</v>
      </c>
      <c r="C284" s="2" t="s">
        <v>328</v>
      </c>
      <c r="D284" s="19" t="s">
        <v>304</v>
      </c>
      <c r="E284" s="2">
        <v>56.45</v>
      </c>
      <c r="F284" s="2">
        <v>7.0000000000000007E-2</v>
      </c>
      <c r="G284" s="3">
        <v>2.2999999999999998</v>
      </c>
      <c r="H284" s="3">
        <v>0.4</v>
      </c>
      <c r="I284" s="3">
        <v>5.72</v>
      </c>
      <c r="J284" s="3">
        <v>0.15</v>
      </c>
      <c r="K284" s="3">
        <v>35.01</v>
      </c>
      <c r="L284" s="3">
        <v>0.51</v>
      </c>
      <c r="M284" s="3">
        <v>0.03</v>
      </c>
      <c r="O284" s="3">
        <v>0.27</v>
      </c>
      <c r="P284" s="3">
        <v>100.91</v>
      </c>
      <c r="Q284" s="29">
        <v>91.60393673922006</v>
      </c>
      <c r="R284" s="22"/>
    </row>
    <row r="285" spans="1:18" x14ac:dyDescent="0.2">
      <c r="A285" s="2" t="s">
        <v>244</v>
      </c>
      <c r="B285" s="2" t="s">
        <v>9</v>
      </c>
      <c r="C285" s="2" t="s">
        <v>328</v>
      </c>
      <c r="D285" s="19" t="s">
        <v>304</v>
      </c>
      <c r="E285" s="2">
        <v>56.53</v>
      </c>
      <c r="F285" s="2">
        <v>0.05</v>
      </c>
      <c r="G285" s="3">
        <v>2.4500000000000002</v>
      </c>
      <c r="H285" s="3">
        <v>0.41</v>
      </c>
      <c r="I285" s="3">
        <v>5.46</v>
      </c>
      <c r="J285" s="3">
        <v>0.14000000000000001</v>
      </c>
      <c r="K285" s="3">
        <v>35.26</v>
      </c>
      <c r="L285" s="3">
        <v>0.53</v>
      </c>
      <c r="M285" s="3">
        <v>7.0000000000000007E-2</v>
      </c>
      <c r="O285" s="3">
        <v>0.35</v>
      </c>
      <c r="P285" s="3">
        <v>101.25</v>
      </c>
      <c r="Q285" s="29">
        <v>92.007354953108859</v>
      </c>
      <c r="R285" s="22"/>
    </row>
    <row r="286" spans="1:18" x14ac:dyDescent="0.2">
      <c r="A286" s="2" t="s">
        <v>245</v>
      </c>
      <c r="B286" s="2" t="s">
        <v>9</v>
      </c>
      <c r="C286" s="2" t="s">
        <v>328</v>
      </c>
      <c r="D286" s="19" t="s">
        <v>304</v>
      </c>
      <c r="E286" s="2">
        <v>55.68</v>
      </c>
      <c r="F286" s="2">
        <v>7.0000000000000007E-2</v>
      </c>
      <c r="G286" s="3">
        <v>3.17</v>
      </c>
      <c r="H286" s="3">
        <v>0.51</v>
      </c>
      <c r="I286" s="3">
        <v>5.69</v>
      </c>
      <c r="J286" s="3">
        <v>0.12</v>
      </c>
      <c r="K286" s="3">
        <v>34.29</v>
      </c>
      <c r="L286" s="3">
        <v>0.84</v>
      </c>
      <c r="M286" s="3">
        <v>0.09</v>
      </c>
      <c r="O286" s="3">
        <v>0.14000000000000001</v>
      </c>
      <c r="P286" s="3">
        <v>100.6</v>
      </c>
      <c r="Q286" s="29">
        <v>91.483786170997078</v>
      </c>
      <c r="R286" s="22"/>
    </row>
    <row r="287" spans="1:18" x14ac:dyDescent="0.2">
      <c r="A287" s="2" t="s">
        <v>246</v>
      </c>
      <c r="B287" s="2" t="s">
        <v>9</v>
      </c>
      <c r="C287" s="2" t="s">
        <v>328</v>
      </c>
      <c r="D287" s="19" t="s">
        <v>304</v>
      </c>
      <c r="E287" s="2">
        <v>56.16</v>
      </c>
      <c r="F287" s="2">
        <v>0.04</v>
      </c>
      <c r="G287" s="3">
        <v>2.41</v>
      </c>
      <c r="H287" s="3">
        <v>0.48</v>
      </c>
      <c r="I287" s="3">
        <v>5.6</v>
      </c>
      <c r="J287" s="3">
        <v>0.12</v>
      </c>
      <c r="K287" s="3">
        <v>34.06</v>
      </c>
      <c r="L287" s="3">
        <v>0.53</v>
      </c>
      <c r="M287" s="3">
        <v>0.03</v>
      </c>
      <c r="O287" s="3">
        <v>0.11</v>
      </c>
      <c r="P287" s="3">
        <v>99.54</v>
      </c>
      <c r="Q287" s="29">
        <v>91.555294773126519</v>
      </c>
      <c r="R287" s="22"/>
    </row>
    <row r="288" spans="1:18" x14ac:dyDescent="0.2">
      <c r="A288" s="2" t="s">
        <v>247</v>
      </c>
      <c r="B288" s="2" t="s">
        <v>9</v>
      </c>
      <c r="C288" s="2" t="s">
        <v>328</v>
      </c>
      <c r="D288" s="19" t="s">
        <v>304</v>
      </c>
      <c r="E288" s="2">
        <v>56.27</v>
      </c>
      <c r="F288" s="2">
        <v>0.09</v>
      </c>
      <c r="G288" s="3">
        <v>2.2599999999999998</v>
      </c>
      <c r="H288" s="3">
        <v>0.44</v>
      </c>
      <c r="I288" s="3">
        <v>5.58</v>
      </c>
      <c r="J288" s="3">
        <v>0.12</v>
      </c>
      <c r="K288" s="3">
        <v>35.04</v>
      </c>
      <c r="L288" s="3">
        <v>0.56000000000000005</v>
      </c>
      <c r="M288" s="3">
        <v>0.06</v>
      </c>
      <c r="O288" s="3">
        <v>0.13</v>
      </c>
      <c r="P288" s="3">
        <v>100.55</v>
      </c>
      <c r="Q288" s="29">
        <v>91.799019314402244</v>
      </c>
      <c r="R288" s="22"/>
    </row>
    <row r="289" spans="1:18" x14ac:dyDescent="0.2">
      <c r="A289" s="2" t="s">
        <v>248</v>
      </c>
      <c r="B289" s="2" t="s">
        <v>9</v>
      </c>
      <c r="C289" s="2" t="s">
        <v>328</v>
      </c>
      <c r="D289" s="19" t="s">
        <v>304</v>
      </c>
      <c r="E289" s="2">
        <v>55.99</v>
      </c>
      <c r="F289" s="2">
        <v>0.05</v>
      </c>
      <c r="G289" s="3">
        <v>2.88</v>
      </c>
      <c r="H289" s="3">
        <v>0.48</v>
      </c>
      <c r="I289" s="3">
        <v>5.84</v>
      </c>
      <c r="J289" s="3">
        <v>0.15</v>
      </c>
      <c r="K289" s="3">
        <v>35</v>
      </c>
      <c r="L289" s="3">
        <v>0.56000000000000005</v>
      </c>
      <c r="M289" s="3">
        <v>7.0000000000000007E-2</v>
      </c>
      <c r="O289" s="3">
        <v>0.12</v>
      </c>
      <c r="P289" s="3">
        <v>101.14</v>
      </c>
      <c r="Q289" s="29">
        <v>91.440632558232636</v>
      </c>
      <c r="R289" s="22"/>
    </row>
    <row r="290" spans="1:18" x14ac:dyDescent="0.2">
      <c r="A290" s="2" t="s">
        <v>229</v>
      </c>
      <c r="B290" s="2" t="s">
        <v>9</v>
      </c>
      <c r="C290" s="2" t="s">
        <v>328</v>
      </c>
      <c r="D290" s="19" t="s">
        <v>294</v>
      </c>
      <c r="E290" s="2">
        <v>54.73</v>
      </c>
      <c r="F290" s="2">
        <v>0.1</v>
      </c>
      <c r="G290" s="3">
        <v>4.3600000000000003</v>
      </c>
      <c r="H290" s="3">
        <v>0.28000000000000003</v>
      </c>
      <c r="I290" s="3">
        <v>6.39</v>
      </c>
      <c r="J290" s="3">
        <v>0.12</v>
      </c>
      <c r="K290" s="3">
        <v>33.06</v>
      </c>
      <c r="L290" s="3">
        <v>0.51</v>
      </c>
      <c r="M290" s="3">
        <v>0.06</v>
      </c>
      <c r="N290" s="3">
        <v>0.01</v>
      </c>
      <c r="O290" s="3">
        <v>0.08</v>
      </c>
      <c r="P290" s="3">
        <v>99.7</v>
      </c>
      <c r="Q290" s="29">
        <v>90.217569365533222</v>
      </c>
      <c r="R290" s="22"/>
    </row>
    <row r="291" spans="1:18" x14ac:dyDescent="0.2">
      <c r="A291" s="2" t="s">
        <v>230</v>
      </c>
      <c r="B291" s="2" t="s">
        <v>9</v>
      </c>
      <c r="C291" s="2" t="s">
        <v>328</v>
      </c>
      <c r="D291" s="19" t="s">
        <v>294</v>
      </c>
      <c r="E291" s="2">
        <v>55.48</v>
      </c>
      <c r="F291" s="2">
        <v>0.05</v>
      </c>
      <c r="G291" s="3">
        <v>4.09</v>
      </c>
      <c r="H291" s="3">
        <v>0.25</v>
      </c>
      <c r="I291" s="3">
        <v>5.88</v>
      </c>
      <c r="J291" s="3">
        <v>0.11</v>
      </c>
      <c r="K291" s="3">
        <v>32.53</v>
      </c>
      <c r="L291" s="3">
        <v>0.55000000000000004</v>
      </c>
      <c r="M291" s="3">
        <v>0.05</v>
      </c>
      <c r="N291" s="3">
        <v>0</v>
      </c>
      <c r="O291" s="3">
        <v>0.06</v>
      </c>
      <c r="P291" s="3">
        <v>99.05</v>
      </c>
      <c r="Q291" s="29">
        <v>90.793286176004244</v>
      </c>
      <c r="R291" s="22"/>
    </row>
    <row r="292" spans="1:18" x14ac:dyDescent="0.2">
      <c r="A292" s="2" t="s">
        <v>231</v>
      </c>
      <c r="B292" s="2" t="s">
        <v>9</v>
      </c>
      <c r="C292" s="2" t="s">
        <v>328</v>
      </c>
      <c r="D292" s="19" t="s">
        <v>294</v>
      </c>
      <c r="E292" s="2">
        <v>55.68</v>
      </c>
      <c r="F292" s="2">
        <v>0.08</v>
      </c>
      <c r="G292" s="3">
        <v>3.98</v>
      </c>
      <c r="H292" s="3">
        <v>0.36</v>
      </c>
      <c r="I292" s="3">
        <v>5.9</v>
      </c>
      <c r="J292" s="3">
        <v>0.16</v>
      </c>
      <c r="K292" s="3">
        <v>32.840000000000003</v>
      </c>
      <c r="L292" s="3">
        <v>0.51</v>
      </c>
      <c r="M292" s="3">
        <v>0.05</v>
      </c>
      <c r="N292" s="3">
        <v>0</v>
      </c>
      <c r="O292" s="3">
        <v>0.09</v>
      </c>
      <c r="P292" s="3">
        <v>99.65</v>
      </c>
      <c r="Q292" s="29">
        <v>90.844057958657586</v>
      </c>
      <c r="R292" s="22"/>
    </row>
    <row r="293" spans="1:18" x14ac:dyDescent="0.2">
      <c r="A293" s="2" t="s">
        <v>232</v>
      </c>
      <c r="B293" s="2" t="s">
        <v>9</v>
      </c>
      <c r="C293" s="2" t="s">
        <v>328</v>
      </c>
      <c r="D293" s="19" t="s">
        <v>294</v>
      </c>
      <c r="E293" s="2">
        <v>55.24</v>
      </c>
      <c r="F293" s="2">
        <v>0.06</v>
      </c>
      <c r="G293" s="3">
        <v>3.21</v>
      </c>
      <c r="H293" s="3">
        <v>0.41</v>
      </c>
      <c r="I293" s="3">
        <v>6.05</v>
      </c>
      <c r="J293" s="3">
        <v>0.12</v>
      </c>
      <c r="K293" s="3">
        <v>33.659999999999997</v>
      </c>
      <c r="L293" s="3">
        <v>0.63</v>
      </c>
      <c r="M293" s="3">
        <v>0.05</v>
      </c>
      <c r="N293" s="3">
        <v>0</v>
      </c>
      <c r="O293" s="3">
        <v>7.0000000000000007E-2</v>
      </c>
      <c r="P293" s="3">
        <v>99.5</v>
      </c>
      <c r="Q293" s="29">
        <v>90.84037244105447</v>
      </c>
      <c r="R293" s="22"/>
    </row>
    <row r="294" spans="1:18" x14ac:dyDescent="0.2">
      <c r="A294" s="2" t="s">
        <v>696</v>
      </c>
      <c r="B294" s="2" t="s">
        <v>9</v>
      </c>
      <c r="C294" s="2" t="s">
        <v>328</v>
      </c>
      <c r="D294" s="19" t="s">
        <v>693</v>
      </c>
      <c r="E294" s="2">
        <v>55.14</v>
      </c>
      <c r="F294" s="2">
        <v>0.1</v>
      </c>
      <c r="G294" s="3">
        <v>4.3899999999999997</v>
      </c>
      <c r="H294" s="3">
        <v>0.28000000000000003</v>
      </c>
      <c r="I294" s="3">
        <v>6.6</v>
      </c>
      <c r="J294" s="3">
        <v>0.14000000000000001</v>
      </c>
      <c r="K294" s="3">
        <v>32.17</v>
      </c>
      <c r="L294" s="3">
        <v>0.67</v>
      </c>
      <c r="M294" s="3">
        <v>0.15</v>
      </c>
      <c r="N294" s="3">
        <v>0.02</v>
      </c>
      <c r="O294" s="3">
        <v>0.09</v>
      </c>
      <c r="P294" s="3">
        <v>99.750000000000014</v>
      </c>
      <c r="Q294" s="29">
        <v>89.67858441761075</v>
      </c>
      <c r="R294" s="22"/>
    </row>
    <row r="295" spans="1:18" x14ac:dyDescent="0.2">
      <c r="A295" s="2" t="s">
        <v>697</v>
      </c>
      <c r="B295" s="2" t="s">
        <v>9</v>
      </c>
      <c r="C295" s="2" t="s">
        <v>328</v>
      </c>
      <c r="D295" s="19" t="s">
        <v>693</v>
      </c>
      <c r="E295" s="2">
        <v>56.39</v>
      </c>
      <c r="F295" s="2">
        <v>0.04</v>
      </c>
      <c r="G295" s="3">
        <v>2.59</v>
      </c>
      <c r="H295" s="3">
        <v>0.52</v>
      </c>
      <c r="I295" s="3">
        <v>5.24</v>
      </c>
      <c r="J295" s="3">
        <v>0.1</v>
      </c>
      <c r="K295" s="3">
        <v>33.78</v>
      </c>
      <c r="L295" s="3">
        <v>0.55000000000000004</v>
      </c>
      <c r="M295" s="3">
        <v>0.09</v>
      </c>
      <c r="N295" s="3">
        <v>0.01</v>
      </c>
      <c r="O295" s="3">
        <v>7.0000000000000007E-2</v>
      </c>
      <c r="P295" s="3">
        <v>99.38</v>
      </c>
      <c r="Q295" s="29">
        <v>91.994454397967303</v>
      </c>
      <c r="R295" s="22"/>
    </row>
    <row r="296" spans="1:18" x14ac:dyDescent="0.2">
      <c r="A296" s="2" t="s">
        <v>698</v>
      </c>
      <c r="C296" s="2" t="s">
        <v>328</v>
      </c>
      <c r="D296" s="19" t="s">
        <v>693</v>
      </c>
      <c r="E296" s="2"/>
      <c r="F296" s="2"/>
      <c r="R296" s="22"/>
    </row>
    <row r="297" spans="1:18" x14ac:dyDescent="0.2">
      <c r="A297" s="2" t="s">
        <v>699</v>
      </c>
      <c r="B297" s="2" t="s">
        <v>9</v>
      </c>
      <c r="C297" s="2" t="s">
        <v>328</v>
      </c>
      <c r="D297" s="19" t="s">
        <v>693</v>
      </c>
      <c r="E297" s="2">
        <v>56.17</v>
      </c>
      <c r="F297" s="2">
        <v>0.08</v>
      </c>
      <c r="G297" s="3">
        <v>3.5</v>
      </c>
      <c r="H297" s="3">
        <v>0.41</v>
      </c>
      <c r="I297" s="3">
        <v>5.9</v>
      </c>
      <c r="J297" s="3">
        <v>0.14000000000000001</v>
      </c>
      <c r="K297" s="3">
        <v>33.47</v>
      </c>
      <c r="L297" s="3">
        <v>0.43</v>
      </c>
      <c r="M297" s="3">
        <v>7.0000000000000007E-2</v>
      </c>
      <c r="N297" s="3">
        <v>0.01</v>
      </c>
      <c r="O297" s="3">
        <v>0.06</v>
      </c>
      <c r="P297" s="3">
        <v>100.24000000000001</v>
      </c>
      <c r="Q297" s="29">
        <v>91.000889535678354</v>
      </c>
      <c r="R297" s="22"/>
    </row>
    <row r="298" spans="1:18" x14ac:dyDescent="0.2">
      <c r="A298" s="2" t="s">
        <v>700</v>
      </c>
      <c r="B298" s="2" t="s">
        <v>9</v>
      </c>
      <c r="C298" s="2" t="s">
        <v>328</v>
      </c>
      <c r="D298" s="19" t="s">
        <v>693</v>
      </c>
      <c r="E298" s="2">
        <v>56</v>
      </c>
      <c r="F298" s="2">
        <v>0.09</v>
      </c>
      <c r="G298" s="3">
        <v>3.6</v>
      </c>
      <c r="H298" s="3">
        <v>0.44</v>
      </c>
      <c r="I298" s="3">
        <v>5.86</v>
      </c>
      <c r="J298" s="3">
        <v>0.12</v>
      </c>
      <c r="K298" s="3">
        <v>33.21</v>
      </c>
      <c r="L298" s="3">
        <v>0.6</v>
      </c>
      <c r="M298" s="3">
        <v>0.1</v>
      </c>
      <c r="N298" s="3">
        <v>0.01</v>
      </c>
      <c r="O298" s="3">
        <v>0.11</v>
      </c>
      <c r="P298" s="3">
        <v>100.14000000000001</v>
      </c>
      <c r="Q298" s="29">
        <v>90.992731882958182</v>
      </c>
      <c r="R298" s="22"/>
    </row>
    <row r="299" spans="1:18" x14ac:dyDescent="0.2">
      <c r="A299" s="2" t="s">
        <v>701</v>
      </c>
      <c r="B299" s="2" t="s">
        <v>9</v>
      </c>
      <c r="C299" s="2" t="s">
        <v>328</v>
      </c>
      <c r="D299" s="19" t="s">
        <v>693</v>
      </c>
      <c r="E299" s="2">
        <v>56.11</v>
      </c>
      <c r="F299" s="2">
        <v>0.06</v>
      </c>
      <c r="G299" s="3">
        <v>3.33</v>
      </c>
      <c r="H299" s="3">
        <v>0.49</v>
      </c>
      <c r="I299" s="3">
        <v>5.6</v>
      </c>
      <c r="J299" s="3">
        <v>0.13</v>
      </c>
      <c r="K299" s="3">
        <v>33.450000000000003</v>
      </c>
      <c r="L299" s="3">
        <v>0.68</v>
      </c>
      <c r="M299" s="3">
        <v>0.16</v>
      </c>
      <c r="N299" s="3">
        <v>0.02</v>
      </c>
      <c r="O299" s="3">
        <v>0.05</v>
      </c>
      <c r="P299" s="3">
        <v>100.08</v>
      </c>
      <c r="Q299" s="29">
        <v>91.414517231302924</v>
      </c>
      <c r="R299" s="22"/>
    </row>
    <row r="300" spans="1:18" x14ac:dyDescent="0.2">
      <c r="A300" s="2" t="s">
        <v>279</v>
      </c>
      <c r="B300" s="2" t="s">
        <v>9</v>
      </c>
      <c r="C300" s="2" t="s">
        <v>329</v>
      </c>
      <c r="D300" s="19" t="s">
        <v>314</v>
      </c>
      <c r="E300" s="3">
        <v>54.58</v>
      </c>
      <c r="F300" s="2">
        <v>0.19</v>
      </c>
      <c r="G300" s="3">
        <v>5.47</v>
      </c>
      <c r="H300" s="3">
        <v>0.56999999999999995</v>
      </c>
      <c r="I300" s="3">
        <v>6.33</v>
      </c>
      <c r="J300" s="3">
        <v>0.18</v>
      </c>
      <c r="K300" s="3">
        <v>30.64</v>
      </c>
      <c r="L300" s="3">
        <v>1.4</v>
      </c>
      <c r="M300" s="3">
        <v>0.23</v>
      </c>
      <c r="O300" s="3">
        <v>0.08</v>
      </c>
      <c r="P300" s="3">
        <v>99.67</v>
      </c>
      <c r="Q300" s="29">
        <v>89.613997007553039</v>
      </c>
      <c r="R300" s="22"/>
    </row>
    <row r="301" spans="1:18" x14ac:dyDescent="0.2">
      <c r="A301" s="2" t="s">
        <v>280</v>
      </c>
      <c r="B301" s="2" t="s">
        <v>9</v>
      </c>
      <c r="C301" s="2" t="s">
        <v>329</v>
      </c>
      <c r="D301" s="20" t="s">
        <v>314</v>
      </c>
      <c r="E301" s="3">
        <v>55.73</v>
      </c>
      <c r="F301" s="2">
        <v>0.2</v>
      </c>
      <c r="G301" s="3">
        <v>5.03</v>
      </c>
      <c r="H301" s="3">
        <v>0.47</v>
      </c>
      <c r="I301" s="3">
        <v>6.33</v>
      </c>
      <c r="J301" s="3">
        <v>0.11</v>
      </c>
      <c r="K301" s="3">
        <v>31.6</v>
      </c>
      <c r="L301" s="3">
        <v>1.96</v>
      </c>
      <c r="M301" s="3">
        <v>0.19</v>
      </c>
      <c r="O301" s="3">
        <v>0.1</v>
      </c>
      <c r="P301" s="3">
        <v>101.72</v>
      </c>
      <c r="Q301" s="29">
        <v>89.897645782675923</v>
      </c>
      <c r="R301" s="22"/>
    </row>
    <row r="302" spans="1:18" x14ac:dyDescent="0.2">
      <c r="A302" s="2" t="s">
        <v>281</v>
      </c>
      <c r="B302" s="2" t="s">
        <v>9</v>
      </c>
      <c r="C302" s="2" t="s">
        <v>329</v>
      </c>
      <c r="D302" s="20" t="s">
        <v>314</v>
      </c>
      <c r="E302" s="3">
        <v>54.51</v>
      </c>
      <c r="F302" s="2">
        <v>0.13</v>
      </c>
      <c r="G302" s="3">
        <v>5.31</v>
      </c>
      <c r="H302" s="3">
        <v>0.43</v>
      </c>
      <c r="I302" s="3">
        <v>6.62</v>
      </c>
      <c r="J302" s="3">
        <v>0.1</v>
      </c>
      <c r="K302" s="3">
        <v>32.049999999999997</v>
      </c>
      <c r="L302" s="3">
        <v>0.57999999999999996</v>
      </c>
      <c r="M302" s="3">
        <v>0.12</v>
      </c>
      <c r="O302" s="3">
        <v>0.1</v>
      </c>
      <c r="P302" s="3">
        <v>99.95</v>
      </c>
      <c r="Q302" s="29">
        <v>89.615818351141613</v>
      </c>
      <c r="R302" s="22"/>
    </row>
    <row r="303" spans="1:18" x14ac:dyDescent="0.2">
      <c r="A303" s="2" t="s">
        <v>282</v>
      </c>
      <c r="B303" s="2" t="s">
        <v>9</v>
      </c>
      <c r="C303" s="2" t="s">
        <v>329</v>
      </c>
      <c r="D303" s="20" t="s">
        <v>314</v>
      </c>
      <c r="E303" s="3">
        <v>54.98</v>
      </c>
      <c r="F303" s="2">
        <v>0.04</v>
      </c>
      <c r="G303" s="3">
        <v>4.3600000000000003</v>
      </c>
      <c r="H303" s="3">
        <v>0.61</v>
      </c>
      <c r="I303" s="3">
        <v>5.54</v>
      </c>
      <c r="J303" s="3">
        <v>0.17</v>
      </c>
      <c r="K303" s="3">
        <v>32.75</v>
      </c>
      <c r="L303" s="3">
        <v>0.67</v>
      </c>
      <c r="M303" s="3">
        <v>7.0000000000000007E-2</v>
      </c>
      <c r="O303" s="3">
        <v>0.08</v>
      </c>
      <c r="P303" s="3">
        <v>99.27</v>
      </c>
      <c r="Q303" s="29">
        <v>91.332725993678153</v>
      </c>
      <c r="R303" s="22"/>
    </row>
    <row r="304" spans="1:18" x14ac:dyDescent="0.2">
      <c r="A304" s="2" t="s">
        <v>283</v>
      </c>
      <c r="B304" s="2" t="s">
        <v>9</v>
      </c>
      <c r="C304" s="2" t="s">
        <v>329</v>
      </c>
      <c r="D304" s="20" t="s">
        <v>314</v>
      </c>
      <c r="E304" s="3">
        <v>55.98</v>
      </c>
      <c r="F304" s="2">
        <v>0.1</v>
      </c>
      <c r="G304" s="3">
        <v>3.31</v>
      </c>
      <c r="H304" s="3">
        <v>0.52</v>
      </c>
      <c r="I304" s="3">
        <v>5.49</v>
      </c>
      <c r="J304" s="3">
        <v>0.13</v>
      </c>
      <c r="K304" s="3">
        <v>33.5</v>
      </c>
      <c r="L304" s="3">
        <v>0.56999999999999995</v>
      </c>
      <c r="M304" s="3">
        <v>0.09</v>
      </c>
      <c r="O304" s="3">
        <v>7.0000000000000007E-2</v>
      </c>
      <c r="P304" s="3">
        <v>99.76</v>
      </c>
      <c r="Q304" s="29">
        <v>91.580466401508133</v>
      </c>
      <c r="R304" s="22"/>
    </row>
    <row r="305" spans="1:18" x14ac:dyDescent="0.2">
      <c r="A305" s="2" t="s">
        <v>284</v>
      </c>
      <c r="B305" s="2" t="s">
        <v>9</v>
      </c>
      <c r="C305" s="2" t="s">
        <v>329</v>
      </c>
      <c r="D305" s="20" t="s">
        <v>314</v>
      </c>
      <c r="E305" s="3">
        <v>56.8</v>
      </c>
      <c r="F305" s="2">
        <v>0</v>
      </c>
      <c r="G305" s="3">
        <v>1.97</v>
      </c>
      <c r="H305" s="3">
        <v>0.54</v>
      </c>
      <c r="I305" s="3">
        <v>5.42</v>
      </c>
      <c r="J305" s="3">
        <v>0.1</v>
      </c>
      <c r="K305" s="3">
        <v>34.369999999999997</v>
      </c>
      <c r="L305" s="3">
        <v>0.78</v>
      </c>
      <c r="M305" s="3">
        <v>0.09</v>
      </c>
      <c r="O305" s="3">
        <v>0.14000000000000001</v>
      </c>
      <c r="P305" s="3">
        <v>100.21</v>
      </c>
      <c r="Q305" s="29">
        <v>91.87239758624797</v>
      </c>
      <c r="R305" s="22"/>
    </row>
    <row r="306" spans="1:18" x14ac:dyDescent="0.2">
      <c r="A306" s="2" t="s">
        <v>285</v>
      </c>
      <c r="B306" s="2" t="s">
        <v>9</v>
      </c>
      <c r="C306" s="2" t="s">
        <v>329</v>
      </c>
      <c r="D306" s="20" t="s">
        <v>314</v>
      </c>
      <c r="E306" s="3">
        <v>57.46</v>
      </c>
      <c r="F306" s="2">
        <v>0.03</v>
      </c>
      <c r="G306" s="3">
        <v>2.1800000000000002</v>
      </c>
      <c r="H306" s="3">
        <v>0.63</v>
      </c>
      <c r="I306" s="3">
        <v>5.75</v>
      </c>
      <c r="J306" s="3">
        <v>0.16</v>
      </c>
      <c r="K306" s="3">
        <v>34.33</v>
      </c>
      <c r="L306" s="3">
        <v>0.67</v>
      </c>
      <c r="M306" s="3">
        <v>0.08</v>
      </c>
      <c r="O306" s="3">
        <v>0.1</v>
      </c>
      <c r="P306" s="3">
        <v>101.39</v>
      </c>
      <c r="Q306" s="29">
        <v>91.410863608258879</v>
      </c>
      <c r="R306" s="22"/>
    </row>
    <row r="307" spans="1:18" x14ac:dyDescent="0.2">
      <c r="A307" s="2" t="s">
        <v>286</v>
      </c>
      <c r="B307" s="2" t="s">
        <v>9</v>
      </c>
      <c r="C307" s="2" t="s">
        <v>329</v>
      </c>
      <c r="D307" s="20" t="s">
        <v>314</v>
      </c>
      <c r="E307" s="3">
        <v>55.51</v>
      </c>
      <c r="F307" s="2">
        <v>0.12</v>
      </c>
      <c r="G307" s="3">
        <v>3.47</v>
      </c>
      <c r="H307" s="3">
        <v>0.41</v>
      </c>
      <c r="I307" s="3">
        <v>5.87</v>
      </c>
      <c r="J307" s="3">
        <v>0.12</v>
      </c>
      <c r="K307" s="3">
        <v>33.11</v>
      </c>
      <c r="L307" s="3">
        <v>0.55000000000000004</v>
      </c>
      <c r="M307" s="3">
        <v>0.04</v>
      </c>
      <c r="O307" s="3">
        <v>0.1</v>
      </c>
      <c r="P307" s="3">
        <v>99.3</v>
      </c>
      <c r="Q307" s="29">
        <v>90.953966156865647</v>
      </c>
      <c r="R307" s="22"/>
    </row>
    <row r="308" spans="1:18" x14ac:dyDescent="0.2">
      <c r="A308" s="2" t="s">
        <v>287</v>
      </c>
      <c r="B308" s="2" t="s">
        <v>9</v>
      </c>
      <c r="C308" s="2" t="s">
        <v>329</v>
      </c>
      <c r="D308" s="20" t="s">
        <v>314</v>
      </c>
      <c r="E308" s="3">
        <v>55.78</v>
      </c>
      <c r="F308" s="2">
        <v>0.05</v>
      </c>
      <c r="G308" s="3">
        <v>3.04</v>
      </c>
      <c r="H308" s="3">
        <v>0.33</v>
      </c>
      <c r="I308" s="3">
        <v>6.05</v>
      </c>
      <c r="J308" s="3">
        <v>0.14000000000000001</v>
      </c>
      <c r="K308" s="3">
        <v>33.31</v>
      </c>
      <c r="L308" s="3">
        <v>0.49</v>
      </c>
      <c r="M308" s="3">
        <v>0.03</v>
      </c>
      <c r="O308" s="3">
        <v>0.12</v>
      </c>
      <c r="P308" s="3">
        <v>99.34</v>
      </c>
      <c r="Q308" s="29">
        <v>90.753028586477924</v>
      </c>
      <c r="R308" s="22"/>
    </row>
    <row r="309" spans="1:18" x14ac:dyDescent="0.2">
      <c r="A309" s="6" t="s">
        <v>288</v>
      </c>
      <c r="B309" s="6" t="s">
        <v>9</v>
      </c>
      <c r="C309" s="6" t="s">
        <v>329</v>
      </c>
      <c r="D309" s="20" t="s">
        <v>314</v>
      </c>
      <c r="E309" s="5">
        <v>57.16</v>
      </c>
      <c r="F309" s="6">
        <v>0.14000000000000001</v>
      </c>
      <c r="G309" s="5">
        <v>2.21</v>
      </c>
      <c r="H309" s="5">
        <v>0.4</v>
      </c>
      <c r="I309" s="5">
        <v>5.94</v>
      </c>
      <c r="J309" s="5">
        <v>0.12</v>
      </c>
      <c r="K309" s="5">
        <v>34.340000000000003</v>
      </c>
      <c r="L309" s="5">
        <v>0.59</v>
      </c>
      <c r="M309" s="5">
        <v>7.0000000000000007E-2</v>
      </c>
      <c r="N309" s="5"/>
      <c r="O309" s="5">
        <v>0.03</v>
      </c>
      <c r="P309" s="5">
        <v>101</v>
      </c>
      <c r="Q309" s="30">
        <v>91.154508790876591</v>
      </c>
      <c r="R309" s="22"/>
    </row>
    <row r="310" spans="1:18" x14ac:dyDescent="0.2">
      <c r="A310" s="2" t="s">
        <v>273</v>
      </c>
      <c r="B310" s="2" t="s">
        <v>9</v>
      </c>
      <c r="C310" s="2" t="s">
        <v>329</v>
      </c>
      <c r="D310" s="19" t="s">
        <v>312</v>
      </c>
      <c r="E310" s="2">
        <v>54.43</v>
      </c>
      <c r="F310" s="2">
        <v>0.09</v>
      </c>
      <c r="G310" s="3">
        <v>3.91</v>
      </c>
      <c r="H310" s="3">
        <v>0.28999999999999998</v>
      </c>
      <c r="I310" s="3">
        <v>6.6</v>
      </c>
      <c r="J310" s="3">
        <v>0.16</v>
      </c>
      <c r="K310" s="3">
        <v>33.78</v>
      </c>
      <c r="L310" s="3">
        <v>0.51</v>
      </c>
      <c r="M310" s="3">
        <v>0.09</v>
      </c>
      <c r="P310" s="3">
        <v>99.86</v>
      </c>
      <c r="Q310" s="29">
        <v>90.121923428240493</v>
      </c>
      <c r="R310" s="22"/>
    </row>
    <row r="311" spans="1:18" x14ac:dyDescent="0.2">
      <c r="A311" s="2" t="s">
        <v>274</v>
      </c>
      <c r="C311" s="2" t="s">
        <v>329</v>
      </c>
      <c r="D311" s="19" t="s">
        <v>312</v>
      </c>
      <c r="E311" s="2"/>
      <c r="F311" s="2"/>
      <c r="R311" s="22"/>
    </row>
    <row r="312" spans="1:18" x14ac:dyDescent="0.2">
      <c r="A312" s="2" t="s">
        <v>275</v>
      </c>
      <c r="B312" s="2" t="s">
        <v>9</v>
      </c>
      <c r="C312" s="2" t="s">
        <v>329</v>
      </c>
      <c r="D312" s="19" t="s">
        <v>312</v>
      </c>
      <c r="E312" s="2">
        <v>55.52</v>
      </c>
      <c r="F312" s="2">
        <v>0.14000000000000001</v>
      </c>
      <c r="G312" s="3">
        <v>3.21</v>
      </c>
      <c r="H312" s="3">
        <v>0.28000000000000003</v>
      </c>
      <c r="I312" s="3">
        <v>6.85</v>
      </c>
      <c r="J312" s="3">
        <v>0.13</v>
      </c>
      <c r="K312" s="3">
        <v>33.1</v>
      </c>
      <c r="L312" s="3">
        <v>0.4</v>
      </c>
      <c r="M312" s="3">
        <v>0.09</v>
      </c>
      <c r="P312" s="3">
        <v>99.72</v>
      </c>
      <c r="Q312" s="29">
        <v>89.597963738473197</v>
      </c>
      <c r="R312" s="22"/>
    </row>
    <row r="313" spans="1:18" x14ac:dyDescent="0.2">
      <c r="A313" s="2" t="s">
        <v>276</v>
      </c>
      <c r="B313" s="2" t="s">
        <v>9</v>
      </c>
      <c r="C313" s="2" t="s">
        <v>329</v>
      </c>
      <c r="D313" s="19" t="s">
        <v>312</v>
      </c>
      <c r="E313" s="2">
        <v>55.56</v>
      </c>
      <c r="F313" s="2">
        <v>0.11</v>
      </c>
      <c r="G313" s="3">
        <v>3.37</v>
      </c>
      <c r="H313" s="3">
        <v>0.31</v>
      </c>
      <c r="I313" s="3">
        <v>6.27</v>
      </c>
      <c r="J313" s="3">
        <v>0.11</v>
      </c>
      <c r="K313" s="3">
        <v>33.130000000000003</v>
      </c>
      <c r="L313" s="3">
        <v>0.46</v>
      </c>
      <c r="M313" s="3">
        <v>0.13</v>
      </c>
      <c r="P313" s="3">
        <v>99.45</v>
      </c>
      <c r="Q313" s="29">
        <v>90.401979142525022</v>
      </c>
      <c r="R313" s="22"/>
    </row>
    <row r="314" spans="1:18" x14ac:dyDescent="0.2">
      <c r="A314" s="2" t="s">
        <v>277</v>
      </c>
      <c r="B314" s="2" t="s">
        <v>9</v>
      </c>
      <c r="C314" s="2" t="s">
        <v>329</v>
      </c>
      <c r="D314" s="19" t="s">
        <v>312</v>
      </c>
      <c r="E314" s="2">
        <v>55.05</v>
      </c>
      <c r="F314" s="2">
        <v>7.0000000000000007E-2</v>
      </c>
      <c r="G314" s="3">
        <v>4.01</v>
      </c>
      <c r="H314" s="3">
        <v>0.38</v>
      </c>
      <c r="I314" s="3">
        <v>6.45</v>
      </c>
      <c r="J314" s="3">
        <v>0.15</v>
      </c>
      <c r="K314" s="3">
        <v>33.25</v>
      </c>
      <c r="L314" s="3">
        <v>0.43</v>
      </c>
      <c r="M314" s="3">
        <v>0.08</v>
      </c>
      <c r="P314" s="3">
        <v>99.87</v>
      </c>
      <c r="Q314" s="29">
        <v>90.185617208989299</v>
      </c>
      <c r="R314" s="22"/>
    </row>
    <row r="315" spans="1:18" x14ac:dyDescent="0.2">
      <c r="A315" s="2" t="s">
        <v>278</v>
      </c>
      <c r="B315" s="2" t="s">
        <v>9</v>
      </c>
      <c r="C315" s="2" t="s">
        <v>329</v>
      </c>
      <c r="D315" s="19" t="s">
        <v>312</v>
      </c>
      <c r="E315" s="2">
        <v>54.31</v>
      </c>
      <c r="F315" s="2">
        <v>0.11</v>
      </c>
      <c r="G315" s="3">
        <v>4.03</v>
      </c>
      <c r="H315" s="3">
        <v>0.27</v>
      </c>
      <c r="I315" s="3">
        <v>5.92</v>
      </c>
      <c r="J315" s="3">
        <v>0.09</v>
      </c>
      <c r="K315" s="3">
        <v>34.020000000000003</v>
      </c>
      <c r="L315" s="3">
        <v>0.46</v>
      </c>
      <c r="M315" s="3">
        <v>0.04</v>
      </c>
      <c r="P315" s="3">
        <v>99.25</v>
      </c>
      <c r="Q315" s="29">
        <v>91.106095197204439</v>
      </c>
      <c r="R315" s="22"/>
    </row>
    <row r="316" spans="1:18" x14ac:dyDescent="0.2">
      <c r="A316" s="2" t="s">
        <v>267</v>
      </c>
      <c r="B316" s="2" t="s">
        <v>9</v>
      </c>
      <c r="C316" s="2" t="s">
        <v>329</v>
      </c>
      <c r="D316" s="19" t="s">
        <v>310</v>
      </c>
      <c r="E316" s="2">
        <v>55.52</v>
      </c>
      <c r="F316" s="2">
        <v>0.06</v>
      </c>
      <c r="G316" s="3">
        <v>3</v>
      </c>
      <c r="H316" s="3">
        <v>0.2</v>
      </c>
      <c r="I316" s="3">
        <v>5.94</v>
      </c>
      <c r="J316" s="3">
        <v>0.13</v>
      </c>
      <c r="K316" s="3">
        <v>33.79</v>
      </c>
      <c r="L316" s="3">
        <v>0.54</v>
      </c>
      <c r="M316" s="3">
        <v>0.12</v>
      </c>
      <c r="O316" s="3">
        <v>0.1</v>
      </c>
      <c r="P316" s="3">
        <v>99.4</v>
      </c>
      <c r="Q316" s="29">
        <v>91.023454945419644</v>
      </c>
      <c r="R316" s="22"/>
    </row>
    <row r="317" spans="1:18" x14ac:dyDescent="0.2">
      <c r="A317" s="2" t="s">
        <v>268</v>
      </c>
      <c r="B317" s="2" t="s">
        <v>9</v>
      </c>
      <c r="C317" s="2" t="s">
        <v>329</v>
      </c>
      <c r="D317" s="19" t="s">
        <v>310</v>
      </c>
      <c r="E317" s="2">
        <v>55.52</v>
      </c>
      <c r="F317" s="2">
        <v>0.14000000000000001</v>
      </c>
      <c r="G317" s="3">
        <v>3.21</v>
      </c>
      <c r="H317" s="3">
        <v>0.28000000000000003</v>
      </c>
      <c r="I317" s="3">
        <v>6.85</v>
      </c>
      <c r="J317" s="3">
        <v>0.13</v>
      </c>
      <c r="K317" s="3">
        <v>33.1</v>
      </c>
      <c r="L317" s="3">
        <v>0.4</v>
      </c>
      <c r="M317" s="3">
        <v>0.09</v>
      </c>
      <c r="O317" s="3">
        <v>0.11</v>
      </c>
      <c r="P317" s="3">
        <v>99.83</v>
      </c>
      <c r="Q317" s="29">
        <v>89.597963738473197</v>
      </c>
      <c r="R317" s="22"/>
    </row>
    <row r="318" spans="1:18" x14ac:dyDescent="0.2">
      <c r="A318" s="2" t="s">
        <v>269</v>
      </c>
      <c r="B318" s="2" t="s">
        <v>9</v>
      </c>
      <c r="C318" s="2" t="s">
        <v>329</v>
      </c>
      <c r="D318" s="19" t="s">
        <v>310</v>
      </c>
      <c r="E318" s="2">
        <v>55.56</v>
      </c>
      <c r="F318" s="2">
        <v>0.11</v>
      </c>
      <c r="G318" s="3">
        <v>3.37</v>
      </c>
      <c r="H318" s="3">
        <v>0.31</v>
      </c>
      <c r="I318" s="3">
        <v>6.27</v>
      </c>
      <c r="J318" s="3">
        <v>0.11</v>
      </c>
      <c r="K318" s="3">
        <v>33.130000000000003</v>
      </c>
      <c r="L318" s="3">
        <v>0.46</v>
      </c>
      <c r="M318" s="3">
        <v>0.13</v>
      </c>
      <c r="O318" s="3">
        <v>0.14000000000000001</v>
      </c>
      <c r="P318" s="3">
        <v>99.59</v>
      </c>
      <c r="Q318" s="29">
        <v>90.401979142525022</v>
      </c>
      <c r="R318" s="22"/>
    </row>
    <row r="319" spans="1:18" x14ac:dyDescent="0.2">
      <c r="A319" s="2" t="s">
        <v>270</v>
      </c>
      <c r="B319" s="2" t="s">
        <v>9</v>
      </c>
      <c r="C319" s="2" t="s">
        <v>329</v>
      </c>
      <c r="D319" s="19" t="s">
        <v>310</v>
      </c>
      <c r="E319" s="2">
        <v>55.17</v>
      </c>
      <c r="F319" s="2">
        <v>0.11</v>
      </c>
      <c r="G319" s="3">
        <v>3.21</v>
      </c>
      <c r="H319" s="3">
        <v>0.25</v>
      </c>
      <c r="I319" s="3">
        <v>5.9</v>
      </c>
      <c r="J319" s="3">
        <v>0.13</v>
      </c>
      <c r="K319" s="3">
        <v>34.11</v>
      </c>
      <c r="L319" s="3">
        <v>0.41</v>
      </c>
      <c r="M319" s="3">
        <v>0.09</v>
      </c>
      <c r="O319" s="3">
        <v>0.12</v>
      </c>
      <c r="P319" s="3">
        <v>99.5</v>
      </c>
      <c r="Q319" s="29">
        <v>91.15480327715845</v>
      </c>
      <c r="R319" s="22"/>
    </row>
    <row r="320" spans="1:18" x14ac:dyDescent="0.2">
      <c r="A320" s="2" t="s">
        <v>271</v>
      </c>
      <c r="B320" s="2" t="s">
        <v>9</v>
      </c>
      <c r="C320" s="2" t="s">
        <v>329</v>
      </c>
      <c r="D320" s="19" t="s">
        <v>310</v>
      </c>
      <c r="E320" s="2">
        <v>54.31</v>
      </c>
      <c r="F320" s="2">
        <v>0.11</v>
      </c>
      <c r="G320" s="3">
        <v>4.03</v>
      </c>
      <c r="H320" s="3">
        <v>0.27</v>
      </c>
      <c r="I320" s="3">
        <v>5.92</v>
      </c>
      <c r="J320" s="3">
        <v>0.09</v>
      </c>
      <c r="K320" s="3">
        <v>34.020000000000003</v>
      </c>
      <c r="L320" s="3">
        <v>0.46</v>
      </c>
      <c r="M320" s="3">
        <v>0.04</v>
      </c>
      <c r="O320" s="3">
        <v>0.11</v>
      </c>
      <c r="P320" s="3">
        <v>99.36</v>
      </c>
      <c r="Q320" s="29">
        <v>91.106095197204439</v>
      </c>
      <c r="R320" s="22"/>
    </row>
    <row r="321" spans="1:18" x14ac:dyDescent="0.2">
      <c r="A321" s="2" t="s">
        <v>259</v>
      </c>
      <c r="B321" s="2" t="s">
        <v>9</v>
      </c>
      <c r="C321" s="2" t="s">
        <v>329</v>
      </c>
      <c r="D321" s="19" t="s">
        <v>294</v>
      </c>
      <c r="E321" s="2">
        <v>56.3</v>
      </c>
      <c r="F321" s="2">
        <v>0.04</v>
      </c>
      <c r="G321" s="3">
        <v>2.4300000000000002</v>
      </c>
      <c r="H321" s="3">
        <v>0.52</v>
      </c>
      <c r="I321" s="3">
        <v>6.23</v>
      </c>
      <c r="J321" s="3">
        <v>0.13</v>
      </c>
      <c r="K321" s="3">
        <v>33.33</v>
      </c>
      <c r="L321" s="3">
        <v>0.56000000000000005</v>
      </c>
      <c r="M321" s="3">
        <v>0.04</v>
      </c>
      <c r="N321" s="3">
        <v>0.01</v>
      </c>
      <c r="O321" s="3">
        <v>0.06</v>
      </c>
      <c r="P321" s="3">
        <v>99.65</v>
      </c>
      <c r="Q321" s="29">
        <v>90.509194390481312</v>
      </c>
      <c r="R321" s="22"/>
    </row>
    <row r="322" spans="1:18" x14ac:dyDescent="0.2">
      <c r="A322" s="2" t="s">
        <v>260</v>
      </c>
      <c r="B322" s="2" t="s">
        <v>9</v>
      </c>
      <c r="C322" s="2" t="s">
        <v>329</v>
      </c>
      <c r="D322" s="19" t="s">
        <v>294</v>
      </c>
      <c r="E322" s="2">
        <v>55.83</v>
      </c>
      <c r="F322" s="2">
        <v>0.08</v>
      </c>
      <c r="G322" s="3">
        <v>3.7</v>
      </c>
      <c r="H322" s="3">
        <v>0.33</v>
      </c>
      <c r="I322" s="3">
        <v>5.82</v>
      </c>
      <c r="J322" s="3">
        <v>0.15</v>
      </c>
      <c r="K322" s="3">
        <v>33.020000000000003</v>
      </c>
      <c r="L322" s="3">
        <v>0.48</v>
      </c>
      <c r="M322" s="3">
        <v>0.01</v>
      </c>
      <c r="N322" s="3">
        <v>0</v>
      </c>
      <c r="O322" s="3">
        <v>0.06</v>
      </c>
      <c r="P322" s="3">
        <v>99.48</v>
      </c>
      <c r="Q322" s="29">
        <v>91.001839547725922</v>
      </c>
      <c r="R322" s="22"/>
    </row>
    <row r="323" spans="1:18" x14ac:dyDescent="0.2">
      <c r="A323" s="2" t="s">
        <v>261</v>
      </c>
      <c r="B323" s="2" t="s">
        <v>9</v>
      </c>
      <c r="C323" s="2" t="s">
        <v>329</v>
      </c>
      <c r="D323" s="19" t="s">
        <v>294</v>
      </c>
      <c r="E323" s="2">
        <v>55.23</v>
      </c>
      <c r="F323" s="2">
        <v>0.1</v>
      </c>
      <c r="G323" s="3">
        <v>4.07</v>
      </c>
      <c r="H323" s="3">
        <v>0.26</v>
      </c>
      <c r="I323" s="3">
        <v>6.51</v>
      </c>
      <c r="J323" s="3">
        <v>0.14000000000000001</v>
      </c>
      <c r="K323" s="3">
        <v>32.43</v>
      </c>
      <c r="L323" s="3">
        <v>0.49</v>
      </c>
      <c r="M323" s="3">
        <v>7.0000000000000007E-2</v>
      </c>
      <c r="N323" s="3">
        <v>0</v>
      </c>
      <c r="O323" s="3">
        <v>7.0000000000000007E-2</v>
      </c>
      <c r="P323" s="3">
        <v>99.37</v>
      </c>
      <c r="Q323" s="29">
        <v>89.878445073502022</v>
      </c>
      <c r="R323" s="22"/>
    </row>
    <row r="324" spans="1:18" x14ac:dyDescent="0.2">
      <c r="A324" s="2" t="s">
        <v>262</v>
      </c>
      <c r="B324" s="2" t="s">
        <v>9</v>
      </c>
      <c r="C324" s="2" t="s">
        <v>329</v>
      </c>
      <c r="D324" s="19" t="s">
        <v>294</v>
      </c>
      <c r="E324" s="2">
        <v>54.53</v>
      </c>
      <c r="F324" s="2">
        <v>0.06</v>
      </c>
      <c r="G324" s="3">
        <v>3.93</v>
      </c>
      <c r="H324" s="3">
        <v>0.27</v>
      </c>
      <c r="I324" s="3">
        <v>6.73</v>
      </c>
      <c r="J324" s="3">
        <v>0.16</v>
      </c>
      <c r="K324" s="3">
        <v>33.68</v>
      </c>
      <c r="L324" s="3">
        <v>0.46</v>
      </c>
      <c r="M324" s="3">
        <v>0.04</v>
      </c>
      <c r="N324" s="3">
        <v>0</v>
      </c>
      <c r="O324" s="3">
        <v>0.02</v>
      </c>
      <c r="P324" s="3">
        <v>99.88</v>
      </c>
      <c r="Q324" s="29">
        <v>89.920075269723142</v>
      </c>
      <c r="R324" s="22"/>
    </row>
    <row r="325" spans="1:18" x14ac:dyDescent="0.2">
      <c r="A325" s="2" t="s">
        <v>263</v>
      </c>
      <c r="B325" s="2" t="s">
        <v>9</v>
      </c>
      <c r="C325" s="2" t="s">
        <v>329</v>
      </c>
      <c r="D325" s="19" t="s">
        <v>294</v>
      </c>
      <c r="E325" s="2">
        <v>55.61</v>
      </c>
      <c r="F325" s="2">
        <v>0.05</v>
      </c>
      <c r="G325" s="3">
        <v>3.33</v>
      </c>
      <c r="H325" s="3">
        <v>0.24</v>
      </c>
      <c r="I325" s="3">
        <v>6.52</v>
      </c>
      <c r="J325" s="3">
        <v>0.15</v>
      </c>
      <c r="K325" s="3">
        <v>34.590000000000003</v>
      </c>
      <c r="L325" s="3">
        <v>0.35</v>
      </c>
      <c r="M325" s="3">
        <v>0.04</v>
      </c>
      <c r="N325" s="3">
        <v>0.01</v>
      </c>
      <c r="O325" s="3">
        <v>0.04</v>
      </c>
      <c r="P325" s="3">
        <v>100.93</v>
      </c>
      <c r="Q325" s="29">
        <v>90.436867148006954</v>
      </c>
      <c r="R325" s="22"/>
    </row>
    <row r="326" spans="1:18" x14ac:dyDescent="0.2">
      <c r="A326" s="2" t="s">
        <v>264</v>
      </c>
      <c r="B326" s="2" t="s">
        <v>9</v>
      </c>
      <c r="C326" s="2" t="s">
        <v>329</v>
      </c>
      <c r="D326" s="19" t="s">
        <v>294</v>
      </c>
      <c r="E326" s="2">
        <v>54.95</v>
      </c>
      <c r="F326" s="2">
        <v>0.08</v>
      </c>
      <c r="G326" s="3">
        <v>3.66</v>
      </c>
      <c r="H326" s="3">
        <v>0.28000000000000003</v>
      </c>
      <c r="I326" s="3">
        <v>6.7</v>
      </c>
      <c r="J326" s="3">
        <v>0.16</v>
      </c>
      <c r="K326" s="3">
        <v>34.07</v>
      </c>
      <c r="L326" s="3">
        <v>0.38</v>
      </c>
      <c r="M326" s="3">
        <v>0.02</v>
      </c>
      <c r="N326" s="3">
        <v>0</v>
      </c>
      <c r="O326" s="3">
        <v>0.02</v>
      </c>
      <c r="P326" s="3">
        <v>100.32</v>
      </c>
      <c r="Q326" s="29">
        <v>90.064000750499901</v>
      </c>
      <c r="R326" s="22"/>
    </row>
    <row r="327" spans="1:18" x14ac:dyDescent="0.2">
      <c r="A327" s="2" t="s">
        <v>265</v>
      </c>
      <c r="B327" s="2" t="s">
        <v>9</v>
      </c>
      <c r="C327" s="2" t="s">
        <v>329</v>
      </c>
      <c r="D327" s="19" t="s">
        <v>294</v>
      </c>
      <c r="E327" s="2">
        <v>54.63</v>
      </c>
      <c r="F327" s="2">
        <v>0.06</v>
      </c>
      <c r="G327" s="3">
        <v>3.8</v>
      </c>
      <c r="H327" s="3">
        <v>0.26</v>
      </c>
      <c r="I327" s="3">
        <v>6.45</v>
      </c>
      <c r="J327" s="3">
        <v>0.16</v>
      </c>
      <c r="K327" s="3">
        <v>33.770000000000003</v>
      </c>
      <c r="L327" s="3">
        <v>0.61</v>
      </c>
      <c r="M327" s="3">
        <v>0.04</v>
      </c>
      <c r="N327" s="3">
        <v>0.02</v>
      </c>
      <c r="O327" s="3">
        <v>0.04</v>
      </c>
      <c r="P327" s="3">
        <v>99.84</v>
      </c>
      <c r="Q327" s="29">
        <v>90.322116180798645</v>
      </c>
      <c r="R327" s="22"/>
    </row>
    <row r="328" spans="1:18" x14ac:dyDescent="0.2">
      <c r="A328" s="6"/>
      <c r="B328" s="6"/>
      <c r="C328" s="6"/>
      <c r="D328" s="20"/>
      <c r="E328" s="5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30"/>
      <c r="R328" s="22"/>
    </row>
    <row r="329" spans="1:18" ht="13.5" x14ac:dyDescent="0.25">
      <c r="A329" s="35" t="s">
        <v>607</v>
      </c>
      <c r="B329" s="6"/>
      <c r="C329" s="6"/>
      <c r="D329" s="20"/>
      <c r="E329" s="5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30"/>
      <c r="R329" s="22"/>
    </row>
    <row r="330" spans="1:18" x14ac:dyDescent="0.2">
      <c r="A330" s="6" t="s">
        <v>377</v>
      </c>
      <c r="B330" s="6" t="s">
        <v>9</v>
      </c>
      <c r="C330" s="6" t="s">
        <v>375</v>
      </c>
      <c r="D330" s="20" t="s">
        <v>385</v>
      </c>
      <c r="E330" s="3">
        <v>54.86</v>
      </c>
      <c r="F330" s="3">
        <v>0.12</v>
      </c>
      <c r="G330" s="3">
        <v>4.3</v>
      </c>
      <c r="H330" s="3">
        <v>0.35</v>
      </c>
      <c r="I330" s="3">
        <v>6.25</v>
      </c>
      <c r="J330" s="3">
        <v>0.16</v>
      </c>
      <c r="K330" s="3">
        <v>33.049999999999997</v>
      </c>
      <c r="L330" s="3">
        <v>0.59</v>
      </c>
      <c r="M330" s="3">
        <v>0.06</v>
      </c>
      <c r="N330" s="5">
        <v>0.02</v>
      </c>
      <c r="O330" s="2">
        <v>0.12</v>
      </c>
      <c r="P330" s="2">
        <v>99.88</v>
      </c>
      <c r="Q330" s="7">
        <v>90.408720989427053</v>
      </c>
      <c r="R330" s="2"/>
    </row>
    <row r="331" spans="1:18" x14ac:dyDescent="0.2">
      <c r="A331" s="6" t="s">
        <v>378</v>
      </c>
      <c r="B331" s="6" t="s">
        <v>9</v>
      </c>
      <c r="C331" s="6" t="s">
        <v>375</v>
      </c>
      <c r="D331" s="20" t="s">
        <v>385</v>
      </c>
      <c r="E331" s="3">
        <v>55.57</v>
      </c>
      <c r="F331" s="3">
        <v>0.11</v>
      </c>
      <c r="G331" s="3">
        <v>3.95</v>
      </c>
      <c r="H331" s="3">
        <v>0.4</v>
      </c>
      <c r="I331" s="3">
        <v>6.21</v>
      </c>
      <c r="J331" s="3">
        <v>0.12</v>
      </c>
      <c r="K331" s="3">
        <v>32.44</v>
      </c>
      <c r="L331" s="3">
        <v>0.78</v>
      </c>
      <c r="M331" s="3">
        <v>7.0000000000000007E-2</v>
      </c>
      <c r="N331" s="5"/>
      <c r="O331" s="2">
        <v>0.12</v>
      </c>
      <c r="P331" s="2">
        <v>99.77</v>
      </c>
      <c r="Q331" s="7">
        <v>90.302330901320275</v>
      </c>
      <c r="R331" s="2"/>
    </row>
    <row r="332" spans="1:18" x14ac:dyDescent="0.2">
      <c r="A332" s="6" t="s">
        <v>379</v>
      </c>
      <c r="B332" s="6" t="s">
        <v>9</v>
      </c>
      <c r="C332" s="6" t="s">
        <v>375</v>
      </c>
      <c r="D332" s="20" t="s">
        <v>385</v>
      </c>
      <c r="E332" s="3">
        <v>55.63</v>
      </c>
      <c r="F332" s="3">
        <v>0.13</v>
      </c>
      <c r="G332" s="3">
        <v>4.1100000000000003</v>
      </c>
      <c r="H332" s="3">
        <v>0.34</v>
      </c>
      <c r="I332" s="3">
        <v>6.24</v>
      </c>
      <c r="J332" s="3">
        <v>0.13</v>
      </c>
      <c r="K332" s="3">
        <v>31.96</v>
      </c>
      <c r="L332" s="3">
        <v>0.66</v>
      </c>
      <c r="M332" s="3">
        <v>0.1</v>
      </c>
      <c r="N332" s="5">
        <v>0.02</v>
      </c>
      <c r="O332" s="2">
        <v>0.12</v>
      </c>
      <c r="P332" s="2">
        <v>99.439999999999984</v>
      </c>
      <c r="Q332" s="7">
        <v>90.128203799670842</v>
      </c>
      <c r="R332" s="2"/>
    </row>
    <row r="333" spans="1:18" x14ac:dyDescent="0.2">
      <c r="A333" s="6" t="s">
        <v>380</v>
      </c>
      <c r="B333" s="6" t="s">
        <v>9</v>
      </c>
      <c r="C333" s="6" t="s">
        <v>375</v>
      </c>
      <c r="D333" s="20" t="s">
        <v>385</v>
      </c>
      <c r="E333" s="3">
        <v>54.08</v>
      </c>
      <c r="F333" s="3">
        <v>0.17</v>
      </c>
      <c r="G333" s="3">
        <v>4.9000000000000004</v>
      </c>
      <c r="H333" s="3">
        <v>0.31</v>
      </c>
      <c r="I333" s="3">
        <v>6.69</v>
      </c>
      <c r="J333" s="3">
        <v>0.1</v>
      </c>
      <c r="K333" s="3">
        <v>32.42</v>
      </c>
      <c r="L333" s="3">
        <v>0.81</v>
      </c>
      <c r="M333" s="3">
        <v>0.15</v>
      </c>
      <c r="N333" s="5">
        <v>0.01</v>
      </c>
      <c r="O333" s="2">
        <v>0.13</v>
      </c>
      <c r="P333" s="2">
        <v>99.77000000000001</v>
      </c>
      <c r="Q333" s="7">
        <v>89.624746996347852</v>
      </c>
      <c r="R333" s="2"/>
    </row>
    <row r="334" spans="1:18" x14ac:dyDescent="0.2">
      <c r="A334" s="6" t="s">
        <v>381</v>
      </c>
      <c r="B334" s="6" t="s">
        <v>9</v>
      </c>
      <c r="C334" s="6" t="s">
        <v>375</v>
      </c>
      <c r="D334" s="20" t="s">
        <v>385</v>
      </c>
      <c r="E334" s="3">
        <v>56.51</v>
      </c>
      <c r="F334" s="3">
        <v>0.11</v>
      </c>
      <c r="G334" s="3">
        <v>3.04</v>
      </c>
      <c r="H334" s="3">
        <v>0.41</v>
      </c>
      <c r="I334" s="3">
        <v>6.09</v>
      </c>
      <c r="J334" s="3">
        <v>0.12</v>
      </c>
      <c r="K334" s="3">
        <v>32.840000000000003</v>
      </c>
      <c r="L334" s="3">
        <v>0.56000000000000005</v>
      </c>
      <c r="M334" s="3">
        <v>0.08</v>
      </c>
      <c r="N334" s="5"/>
      <c r="O334" s="2">
        <v>0.13</v>
      </c>
      <c r="P334" s="2">
        <v>99.89</v>
      </c>
      <c r="Q334" s="7">
        <v>90.576989557527213</v>
      </c>
      <c r="R334" s="2"/>
    </row>
    <row r="335" spans="1:18" x14ac:dyDescent="0.2">
      <c r="A335" s="6" t="s">
        <v>382</v>
      </c>
      <c r="B335" s="6" t="s">
        <v>9</v>
      </c>
      <c r="C335" s="6" t="s">
        <v>375</v>
      </c>
      <c r="D335" s="20" t="s">
        <v>385</v>
      </c>
      <c r="E335" s="3">
        <v>55.16</v>
      </c>
      <c r="F335" s="3">
        <v>0.04</v>
      </c>
      <c r="G335" s="3">
        <v>3.9</v>
      </c>
      <c r="H335" s="3">
        <v>0.45</v>
      </c>
      <c r="I335" s="3">
        <v>6.17</v>
      </c>
      <c r="J335" s="3">
        <v>0.11</v>
      </c>
      <c r="K335" s="3">
        <v>32.65</v>
      </c>
      <c r="L335" s="3">
        <v>0.76</v>
      </c>
      <c r="M335" s="3">
        <v>0.03</v>
      </c>
      <c r="N335" s="5"/>
      <c r="O335" s="2">
        <v>0.14000000000000001</v>
      </c>
      <c r="P335" s="2">
        <v>99.41</v>
      </c>
      <c r="Q335" s="7">
        <v>90.414840483723935</v>
      </c>
      <c r="R335" s="2"/>
    </row>
    <row r="336" spans="1:18" x14ac:dyDescent="0.2">
      <c r="A336" s="6" t="s">
        <v>383</v>
      </c>
      <c r="B336" s="6" t="s">
        <v>9</v>
      </c>
      <c r="C336" s="6" t="s">
        <v>375</v>
      </c>
      <c r="D336" s="20" t="s">
        <v>385</v>
      </c>
      <c r="E336" s="3">
        <v>55.45</v>
      </c>
      <c r="F336" s="3">
        <v>0.1</v>
      </c>
      <c r="G336" s="3">
        <v>4.16</v>
      </c>
      <c r="H336" s="3">
        <v>0.47</v>
      </c>
      <c r="I336" s="3">
        <v>6.23</v>
      </c>
      <c r="J336" s="3">
        <v>0.1</v>
      </c>
      <c r="K336" s="3">
        <v>32.36</v>
      </c>
      <c r="L336" s="3">
        <v>0.72</v>
      </c>
      <c r="M336" s="3">
        <v>0.1</v>
      </c>
      <c r="N336" s="5"/>
      <c r="O336" s="2">
        <v>0.11</v>
      </c>
      <c r="P336" s="2">
        <v>99.8</v>
      </c>
      <c r="Q336" s="7">
        <v>90.25243565349254</v>
      </c>
      <c r="R336" s="2"/>
    </row>
    <row r="337" spans="1:18" x14ac:dyDescent="0.2">
      <c r="A337" s="6" t="s">
        <v>384</v>
      </c>
      <c r="B337" s="6" t="s">
        <v>9</v>
      </c>
      <c r="C337" s="6" t="s">
        <v>375</v>
      </c>
      <c r="D337" s="20" t="s">
        <v>385</v>
      </c>
      <c r="E337" s="3">
        <v>55.69</v>
      </c>
      <c r="F337" s="3">
        <v>0.12</v>
      </c>
      <c r="G337" s="3">
        <v>3.76</v>
      </c>
      <c r="H337" s="3">
        <v>0.27</v>
      </c>
      <c r="I337" s="3">
        <v>6.26</v>
      </c>
      <c r="J337" s="3">
        <v>0.13</v>
      </c>
      <c r="K337" s="3">
        <v>32.950000000000003</v>
      </c>
      <c r="L337" s="3">
        <v>0.49</v>
      </c>
      <c r="M337" s="3">
        <v>0.08</v>
      </c>
      <c r="N337" s="5"/>
      <c r="O337" s="2">
        <v>0.14000000000000001</v>
      </c>
      <c r="P337" s="2">
        <v>99.889999999999986</v>
      </c>
      <c r="Q337" s="7">
        <v>90.368505914521208</v>
      </c>
      <c r="R337" s="2"/>
    </row>
    <row r="338" spans="1:18" x14ac:dyDescent="0.2">
      <c r="A338" s="6" t="s">
        <v>359</v>
      </c>
      <c r="B338" s="6" t="s">
        <v>9</v>
      </c>
      <c r="C338" s="6" t="s">
        <v>375</v>
      </c>
      <c r="D338" s="18" t="s">
        <v>376</v>
      </c>
      <c r="E338" s="5">
        <v>55.089750000000002</v>
      </c>
      <c r="F338" s="5">
        <v>9.1249999999999998E-2</v>
      </c>
      <c r="G338" s="5">
        <v>4.2830000000000004</v>
      </c>
      <c r="H338" s="5">
        <v>0.37425000000000003</v>
      </c>
      <c r="I338" s="5">
        <v>6.130749999999999</v>
      </c>
      <c r="J338" s="5">
        <v>0.13725000000000001</v>
      </c>
      <c r="K338" s="5">
        <v>32.626249999999999</v>
      </c>
      <c r="L338" s="5">
        <v>0.68825000000000003</v>
      </c>
      <c r="M338" s="5">
        <v>0.10950000000000001</v>
      </c>
      <c r="N338" s="5">
        <v>1.4666666666666666E-2</v>
      </c>
      <c r="O338" s="22">
        <v>6.25E-2</v>
      </c>
      <c r="P338" s="2">
        <v>99.655416666666667</v>
      </c>
      <c r="Q338" s="7">
        <v>90.463729106478709</v>
      </c>
      <c r="R338" s="2"/>
    </row>
    <row r="339" spans="1:18" x14ac:dyDescent="0.2">
      <c r="A339" s="6" t="s">
        <v>360</v>
      </c>
      <c r="B339" s="6" t="s">
        <v>9</v>
      </c>
      <c r="C339" s="6" t="s">
        <v>375</v>
      </c>
      <c r="D339" s="18" t="s">
        <v>376</v>
      </c>
      <c r="E339" s="5">
        <v>55.10857142857143</v>
      </c>
      <c r="F339" s="5">
        <v>0.105285714285714</v>
      </c>
      <c r="G339" s="5">
        <v>4.2647142857142857</v>
      </c>
      <c r="H339" s="5">
        <v>0.27114285714285719</v>
      </c>
      <c r="I339" s="5">
        <v>6.8138571428571435</v>
      </c>
      <c r="J339" s="5">
        <v>0.156</v>
      </c>
      <c r="K339" s="5">
        <v>32.485428571428564</v>
      </c>
      <c r="L339" s="5">
        <v>0.49485714285714283</v>
      </c>
      <c r="M339" s="5">
        <v>5.7166666666666664E-2</v>
      </c>
      <c r="N339" s="5">
        <v>1.6999999999999998E-2</v>
      </c>
      <c r="O339" s="22">
        <v>6.0714285714285721E-2</v>
      </c>
      <c r="P339" s="2">
        <v>99.858738095238081</v>
      </c>
      <c r="Q339" s="7">
        <v>89.471927590288615</v>
      </c>
      <c r="R339" s="2"/>
    </row>
    <row r="340" spans="1:18" x14ac:dyDescent="0.2">
      <c r="A340" s="6" t="s">
        <v>361</v>
      </c>
      <c r="B340" s="6" t="s">
        <v>9</v>
      </c>
      <c r="C340" s="6" t="s">
        <v>375</v>
      </c>
      <c r="D340" s="18" t="s">
        <v>376</v>
      </c>
      <c r="E340" s="5">
        <v>55.149285714285718</v>
      </c>
      <c r="F340" s="5">
        <v>9.2714285714285721E-2</v>
      </c>
      <c r="G340" s="5">
        <v>3.9768571428571429</v>
      </c>
      <c r="H340" s="5">
        <v>0.24071428571428571</v>
      </c>
      <c r="I340" s="5">
        <v>6.7252857142857136</v>
      </c>
      <c r="J340" s="5">
        <v>0.16142857142857142</v>
      </c>
      <c r="K340" s="5">
        <v>32.623142857142852</v>
      </c>
      <c r="L340" s="5">
        <v>0.5238571428571428</v>
      </c>
      <c r="M340" s="5">
        <v>4.6428571428571423E-2</v>
      </c>
      <c r="N340" s="5">
        <v>1.8499999999999999E-2</v>
      </c>
      <c r="O340" s="22">
        <v>7.1999999999999995E-2</v>
      </c>
      <c r="P340" s="2">
        <v>99.672214285714304</v>
      </c>
      <c r="Q340" s="7">
        <v>89.633910984895465</v>
      </c>
      <c r="R340" s="2"/>
    </row>
    <row r="341" spans="1:18" x14ac:dyDescent="0.2">
      <c r="A341" s="6" t="s">
        <v>362</v>
      </c>
      <c r="B341" s="6" t="s">
        <v>9</v>
      </c>
      <c r="C341" s="6" t="s">
        <v>375</v>
      </c>
      <c r="D341" s="18" t="s">
        <v>376</v>
      </c>
      <c r="E341" s="5">
        <v>55.045399999999994</v>
      </c>
      <c r="F341" s="5">
        <v>0.11479999999999999</v>
      </c>
      <c r="G341" s="5">
        <v>4.0232000000000001</v>
      </c>
      <c r="H341" s="5">
        <v>0.2752</v>
      </c>
      <c r="I341" s="5">
        <v>6.7645999999999997</v>
      </c>
      <c r="J341" s="5">
        <v>0.1416</v>
      </c>
      <c r="K341" s="5">
        <v>32.278000000000006</v>
      </c>
      <c r="L341" s="5">
        <v>0.51139999999999997</v>
      </c>
      <c r="M341" s="5">
        <v>6.7799999999999999E-2</v>
      </c>
      <c r="N341" s="5">
        <v>9.6666666666666672E-3</v>
      </c>
      <c r="O341" s="22">
        <v>6.9000000000000006E-2</v>
      </c>
      <c r="P341" s="2">
        <v>99.330666666666659</v>
      </c>
      <c r="Q341" s="7">
        <v>89.479926617593065</v>
      </c>
      <c r="R341" s="2"/>
    </row>
    <row r="342" spans="1:18" x14ac:dyDescent="0.2">
      <c r="A342" s="6" t="s">
        <v>363</v>
      </c>
      <c r="B342" s="6" t="s">
        <v>9</v>
      </c>
      <c r="C342" s="6" t="s">
        <v>375</v>
      </c>
      <c r="D342" s="18" t="s">
        <v>376</v>
      </c>
      <c r="E342" s="5">
        <v>55.102499999999999</v>
      </c>
      <c r="F342" s="5">
        <v>8.2000000000000003E-2</v>
      </c>
      <c r="G342" s="5">
        <v>3.6537499999999996</v>
      </c>
      <c r="H342" s="5">
        <v>0.40674999999999994</v>
      </c>
      <c r="I342" s="5">
        <v>6.3725000000000005</v>
      </c>
      <c r="J342" s="5">
        <v>0.154</v>
      </c>
      <c r="K342" s="5">
        <v>32.572500000000005</v>
      </c>
      <c r="L342" s="5">
        <v>0.46274999999999999</v>
      </c>
      <c r="M342" s="5">
        <v>2.4999999999999998E-2</v>
      </c>
      <c r="N342" s="5">
        <v>6.6666666666666654E-3</v>
      </c>
      <c r="O342" s="22">
        <v>6.3500000000000001E-2</v>
      </c>
      <c r="P342" s="2">
        <v>98.923916666666685</v>
      </c>
      <c r="Q342" s="7">
        <v>90.110141683138352</v>
      </c>
      <c r="R342" s="2"/>
    </row>
    <row r="343" spans="1:18" x14ac:dyDescent="0.2">
      <c r="A343" s="6" t="s">
        <v>364</v>
      </c>
      <c r="B343" s="6" t="s">
        <v>9</v>
      </c>
      <c r="C343" s="6" t="s">
        <v>375</v>
      </c>
      <c r="D343" s="18" t="s">
        <v>376</v>
      </c>
      <c r="E343" s="5">
        <v>55.245250000000006</v>
      </c>
      <c r="F343" s="5">
        <v>6.1499999999999999E-2</v>
      </c>
      <c r="G343" s="5">
        <v>3.6680000000000001</v>
      </c>
      <c r="H343" s="5">
        <v>0.34700000000000003</v>
      </c>
      <c r="I343" s="5">
        <v>5.9420000000000002</v>
      </c>
      <c r="J343" s="5">
        <v>0.14525000000000002</v>
      </c>
      <c r="K343" s="5">
        <v>32.919499999999999</v>
      </c>
      <c r="L343" s="5">
        <v>0.51</v>
      </c>
      <c r="M343" s="5">
        <v>5.0749999999999997E-2</v>
      </c>
      <c r="N343" s="5">
        <v>1.3999999999999999E-2</v>
      </c>
      <c r="O343" s="22">
        <v>8.4000000000000005E-2</v>
      </c>
      <c r="P343" s="2">
        <v>99.032250000000005</v>
      </c>
      <c r="Q343" s="7">
        <v>90.805094351847814</v>
      </c>
      <c r="R343" s="2"/>
    </row>
    <row r="344" spans="1:18" x14ac:dyDescent="0.2">
      <c r="A344" s="6" t="s">
        <v>365</v>
      </c>
      <c r="B344" s="6" t="s">
        <v>9</v>
      </c>
      <c r="C344" s="6" t="s">
        <v>375</v>
      </c>
      <c r="D344" s="18" t="s">
        <v>376</v>
      </c>
      <c r="E344" s="5">
        <v>54.920999999999999</v>
      </c>
      <c r="F344" s="5">
        <v>0.10275000000000001</v>
      </c>
      <c r="G344" s="5">
        <v>3.9457500000000003</v>
      </c>
      <c r="H344" s="5">
        <v>0.28199999999999997</v>
      </c>
      <c r="I344" s="5">
        <v>6.6034999999999995</v>
      </c>
      <c r="J344" s="5">
        <v>0.15225000000000002</v>
      </c>
      <c r="K344" s="5">
        <v>32.624749999999999</v>
      </c>
      <c r="L344" s="5">
        <v>0.45974999999999999</v>
      </c>
      <c r="M344" s="5">
        <v>5.475E-2</v>
      </c>
      <c r="N344" s="5">
        <v>1.2E-2</v>
      </c>
      <c r="O344" s="22">
        <v>0.1</v>
      </c>
      <c r="P344" s="2">
        <v>99.276499999999984</v>
      </c>
      <c r="Q344" s="7">
        <v>89.802935445660296</v>
      </c>
      <c r="R344" s="2"/>
    </row>
    <row r="345" spans="1:18" x14ac:dyDescent="0.2">
      <c r="A345" s="6" t="s">
        <v>366</v>
      </c>
      <c r="B345" s="6" t="s">
        <v>9</v>
      </c>
      <c r="C345" s="6" t="s">
        <v>375</v>
      </c>
      <c r="D345" s="18" t="s">
        <v>376</v>
      </c>
      <c r="E345" s="5">
        <v>55.074249999999999</v>
      </c>
      <c r="F345" s="5">
        <v>7.6249999999999998E-2</v>
      </c>
      <c r="G345" s="5">
        <v>3.69075</v>
      </c>
      <c r="H345" s="5">
        <v>0.35749999999999998</v>
      </c>
      <c r="I345" s="5">
        <v>6.4065000000000012</v>
      </c>
      <c r="J345" s="5">
        <v>0.15125</v>
      </c>
      <c r="K345" s="5">
        <v>32.672000000000004</v>
      </c>
      <c r="L345" s="5">
        <v>0.44800000000000001</v>
      </c>
      <c r="M345" s="5">
        <v>6.4500000000000002E-2</v>
      </c>
      <c r="N345" s="5">
        <v>1.0999999999999999E-2</v>
      </c>
      <c r="O345" s="22">
        <v>8.4750000000000006E-2</v>
      </c>
      <c r="P345" s="2">
        <v>99.046749999999989</v>
      </c>
      <c r="Q345" s="7">
        <v>90.089883059844695</v>
      </c>
      <c r="R345" s="2"/>
    </row>
    <row r="346" spans="1:18" x14ac:dyDescent="0.2">
      <c r="A346" s="6" t="s">
        <v>367</v>
      </c>
      <c r="B346" s="6" t="s">
        <v>9</v>
      </c>
      <c r="C346" s="6" t="s">
        <v>375</v>
      </c>
      <c r="D346" s="18" t="s">
        <v>376</v>
      </c>
      <c r="E346" s="5">
        <v>55.247749999999996</v>
      </c>
      <c r="F346" s="5">
        <v>8.1500000000000003E-2</v>
      </c>
      <c r="G346" s="5">
        <v>3.4657499999999999</v>
      </c>
      <c r="H346" s="5">
        <v>0.35099999999999998</v>
      </c>
      <c r="I346" s="5">
        <v>6.3222500000000004</v>
      </c>
      <c r="J346" s="5">
        <v>0.14400000000000002</v>
      </c>
      <c r="K346" s="5">
        <v>32.973500000000001</v>
      </c>
      <c r="L346" s="5">
        <v>0.42025000000000001</v>
      </c>
      <c r="M346" s="5">
        <v>2.775E-2</v>
      </c>
      <c r="N346" s="5">
        <v>1.6500000000000001E-2</v>
      </c>
      <c r="O346" s="22">
        <v>7.9500000000000001E-2</v>
      </c>
      <c r="P346" s="2">
        <v>99.139749999999992</v>
      </c>
      <c r="Q346" s="7">
        <v>90.288290297796891</v>
      </c>
      <c r="R346" s="2"/>
    </row>
    <row r="347" spans="1:18" x14ac:dyDescent="0.2">
      <c r="A347" s="6" t="s">
        <v>368</v>
      </c>
      <c r="B347" s="6" t="s">
        <v>9</v>
      </c>
      <c r="C347" s="6" t="s">
        <v>375</v>
      </c>
      <c r="D347" s="18" t="s">
        <v>376</v>
      </c>
      <c r="E347" s="5">
        <v>55.418499999999995</v>
      </c>
      <c r="F347" s="5">
        <v>8.1750000000000003E-2</v>
      </c>
      <c r="G347" s="5">
        <v>4.1044999999999998</v>
      </c>
      <c r="H347" s="5">
        <v>0.39924999999999999</v>
      </c>
      <c r="I347" s="5">
        <v>6.1137499999999996</v>
      </c>
      <c r="J347" s="5">
        <v>0.14324999999999999</v>
      </c>
      <c r="K347" s="5">
        <v>32.867500000000007</v>
      </c>
      <c r="L347" s="5">
        <v>0.51750000000000007</v>
      </c>
      <c r="M347" s="5">
        <v>6.1249999999999999E-2</v>
      </c>
      <c r="N347" s="5">
        <v>0.01</v>
      </c>
      <c r="O347" s="22">
        <v>8.5750000000000007E-2</v>
      </c>
      <c r="P347" s="2">
        <v>99.850999999999999</v>
      </c>
      <c r="Q347" s="7">
        <v>90.550880767023955</v>
      </c>
      <c r="R347" s="2"/>
    </row>
    <row r="348" spans="1:18" x14ac:dyDescent="0.2">
      <c r="A348" s="6" t="s">
        <v>369</v>
      </c>
      <c r="B348" s="6" t="s">
        <v>9</v>
      </c>
      <c r="C348" s="6" t="s">
        <v>375</v>
      </c>
      <c r="D348" s="18" t="s">
        <v>376</v>
      </c>
      <c r="E348" s="5">
        <v>55.547750000000001</v>
      </c>
      <c r="F348" s="5">
        <v>5.8750000000000004E-2</v>
      </c>
      <c r="G348" s="5">
        <v>4.0272500000000004</v>
      </c>
      <c r="H348" s="5">
        <v>0.38624999999999998</v>
      </c>
      <c r="I348" s="5">
        <v>6.1124999999999998</v>
      </c>
      <c r="J348" s="5">
        <v>0.14474999999999999</v>
      </c>
      <c r="K348" s="5">
        <v>32.732250000000001</v>
      </c>
      <c r="L348" s="5">
        <v>0.73099999999999998</v>
      </c>
      <c r="M348" s="5">
        <v>8.4000000000000005E-2</v>
      </c>
      <c r="N348" s="5">
        <v>8.9999999999999993E-3</v>
      </c>
      <c r="O348" s="22">
        <v>9.5750000000000002E-2</v>
      </c>
      <c r="P348" s="2">
        <v>99.957250000000016</v>
      </c>
      <c r="Q348" s="7">
        <v>90.517295287033733</v>
      </c>
      <c r="R348" s="2"/>
    </row>
    <row r="349" spans="1:18" x14ac:dyDescent="0.2">
      <c r="A349" s="6" t="s">
        <v>370</v>
      </c>
      <c r="B349" s="6" t="s">
        <v>9</v>
      </c>
      <c r="C349" s="6" t="s">
        <v>375</v>
      </c>
      <c r="D349" s="18" t="s">
        <v>376</v>
      </c>
      <c r="E349" s="5">
        <v>56.47325</v>
      </c>
      <c r="F349" s="5">
        <v>3.3000000000000002E-2</v>
      </c>
      <c r="G349" s="5">
        <v>2.0462500000000001</v>
      </c>
      <c r="H349" s="5">
        <v>0.58374999999999999</v>
      </c>
      <c r="I349" s="5">
        <v>5.4109999999999996</v>
      </c>
      <c r="J349" s="5">
        <v>0.126</v>
      </c>
      <c r="K349" s="5">
        <v>33.551499999999997</v>
      </c>
      <c r="L349" s="5">
        <v>0.91224999999999989</v>
      </c>
      <c r="M349" s="5">
        <v>2.5500000000000002E-2</v>
      </c>
      <c r="N349" s="5">
        <v>4.5000000000000005E-3</v>
      </c>
      <c r="O349" s="22">
        <v>0.12175</v>
      </c>
      <c r="P349" s="2">
        <v>99.32474999999998</v>
      </c>
      <c r="Q349" s="7">
        <v>91.703250660644315</v>
      </c>
      <c r="R349" s="2"/>
    </row>
    <row r="350" spans="1:18" x14ac:dyDescent="0.2">
      <c r="A350" s="6" t="s">
        <v>371</v>
      </c>
      <c r="B350" s="6" t="s">
        <v>9</v>
      </c>
      <c r="C350" s="6" t="s">
        <v>375</v>
      </c>
      <c r="D350" s="18" t="s">
        <v>376</v>
      </c>
      <c r="E350" s="5">
        <v>56.102499999999999</v>
      </c>
      <c r="F350" s="5">
        <v>3.9333333333333331E-2</v>
      </c>
      <c r="G350" s="5">
        <v>2.4637500000000001</v>
      </c>
      <c r="H350" s="5">
        <v>0.64850000000000008</v>
      </c>
      <c r="I350" s="5">
        <v>5.5699999999999994</v>
      </c>
      <c r="J350" s="5">
        <v>0.12275</v>
      </c>
      <c r="K350" s="5">
        <v>33.336500000000001</v>
      </c>
      <c r="L350" s="5">
        <v>0.85</v>
      </c>
      <c r="M350" s="5">
        <v>8.6250000000000007E-2</v>
      </c>
      <c r="N350" s="5">
        <v>1.6E-2</v>
      </c>
      <c r="O350" s="22">
        <v>8.5499999999999993E-2</v>
      </c>
      <c r="P350" s="2">
        <v>99.33308333333332</v>
      </c>
      <c r="Q350" s="7">
        <v>91.429986690703046</v>
      </c>
      <c r="R350" s="2"/>
    </row>
    <row r="351" spans="1:18" x14ac:dyDescent="0.2">
      <c r="A351" s="6" t="s">
        <v>372</v>
      </c>
      <c r="B351" s="6" t="s">
        <v>9</v>
      </c>
      <c r="C351" s="6" t="s">
        <v>375</v>
      </c>
      <c r="D351" s="18" t="s">
        <v>376</v>
      </c>
      <c r="E351" s="5">
        <v>55.328749999999999</v>
      </c>
      <c r="F351" s="5">
        <v>0.1225</v>
      </c>
      <c r="G351" s="5">
        <v>3.6920000000000002</v>
      </c>
      <c r="H351" s="5">
        <v>0.42174999999999996</v>
      </c>
      <c r="I351" s="5">
        <v>6.2060000000000004</v>
      </c>
      <c r="J351" s="5">
        <v>0.16300000000000001</v>
      </c>
      <c r="K351" s="5">
        <v>32.72625</v>
      </c>
      <c r="L351" s="5">
        <v>0.48400000000000004</v>
      </c>
      <c r="M351" s="5">
        <v>0.06</v>
      </c>
      <c r="N351" s="5">
        <v>8.6666666666666663E-3</v>
      </c>
      <c r="O351" s="22">
        <v>7.7249999999999999E-2</v>
      </c>
      <c r="P351" s="2">
        <v>99.302166666666665</v>
      </c>
      <c r="Q351" s="7">
        <v>90.384594830632821</v>
      </c>
      <c r="R351" s="2"/>
    </row>
    <row r="352" spans="1:18" x14ac:dyDescent="0.2">
      <c r="A352" s="6" t="s">
        <v>373</v>
      </c>
      <c r="B352" s="6" t="s">
        <v>9</v>
      </c>
      <c r="C352" s="6" t="s">
        <v>375</v>
      </c>
      <c r="D352" s="18" t="s">
        <v>376</v>
      </c>
      <c r="E352" s="5">
        <v>54.800666666666665</v>
      </c>
      <c r="F352" s="5">
        <v>0.11333333333333334</v>
      </c>
      <c r="G352" s="5">
        <v>4.5830000000000002</v>
      </c>
      <c r="H352" s="5">
        <v>0.31466666666666671</v>
      </c>
      <c r="I352" s="5">
        <v>6.4483333333333333</v>
      </c>
      <c r="J352" s="5">
        <v>0.14600000000000002</v>
      </c>
      <c r="K352" s="5">
        <v>31.991333333333333</v>
      </c>
      <c r="L352" s="5">
        <v>0.72699999999999998</v>
      </c>
      <c r="M352" s="5">
        <v>9.2666666666666675E-2</v>
      </c>
      <c r="N352" s="5">
        <v>6.000000000000001E-3</v>
      </c>
      <c r="O352" s="22">
        <v>5.9333333333333328E-2</v>
      </c>
      <c r="P352" s="2">
        <v>99.282333333333341</v>
      </c>
      <c r="Q352" s="7">
        <v>89.84107562803338</v>
      </c>
      <c r="R352" s="2"/>
    </row>
    <row r="353" spans="1:18" x14ac:dyDescent="0.2">
      <c r="A353" s="6" t="s">
        <v>374</v>
      </c>
      <c r="B353" s="6" t="s">
        <v>9</v>
      </c>
      <c r="C353" s="6" t="s">
        <v>375</v>
      </c>
      <c r="D353" s="18" t="s">
        <v>376</v>
      </c>
      <c r="E353" s="5">
        <v>55.031333333333329</v>
      </c>
      <c r="F353" s="5">
        <v>9.9333333333333329E-2</v>
      </c>
      <c r="G353" s="5">
        <v>3.9309999999999996</v>
      </c>
      <c r="H353" s="5">
        <v>0.3076666666666667</v>
      </c>
      <c r="I353" s="5">
        <v>6.8340000000000005</v>
      </c>
      <c r="J353" s="5">
        <v>0.12866666666666668</v>
      </c>
      <c r="K353" s="5">
        <v>32.51</v>
      </c>
      <c r="L353" s="5">
        <v>0.49766666666666665</v>
      </c>
      <c r="M353" s="5">
        <v>4.9000000000000009E-2</v>
      </c>
      <c r="N353" s="5">
        <v>5.0000000000000001E-3</v>
      </c>
      <c r="O353" s="22">
        <v>7.4333333333333335E-2</v>
      </c>
      <c r="P353" s="2">
        <v>99.467999999999961</v>
      </c>
      <c r="Q353" s="7">
        <v>89.451226863776</v>
      </c>
      <c r="R353" s="2"/>
    </row>
    <row r="354" spans="1:18" x14ac:dyDescent="0.2">
      <c r="A354" s="6" t="s">
        <v>632</v>
      </c>
      <c r="B354" s="6" t="s">
        <v>9</v>
      </c>
      <c r="C354" s="6" t="s">
        <v>375</v>
      </c>
      <c r="D354" s="20" t="s">
        <v>654</v>
      </c>
      <c r="E354" s="3">
        <v>55.725000000000001</v>
      </c>
      <c r="F354" s="3">
        <v>0.1</v>
      </c>
      <c r="G354" s="3">
        <v>3.7370000000000001</v>
      </c>
      <c r="H354" s="3">
        <v>0.372</v>
      </c>
      <c r="I354" s="3">
        <v>6.1130000000000004</v>
      </c>
      <c r="J354" s="3">
        <v>0.14899999999999999</v>
      </c>
      <c r="K354" s="3">
        <v>33.738</v>
      </c>
      <c r="L354" s="3">
        <v>0.51</v>
      </c>
      <c r="M354" s="3">
        <v>9.2999999999999999E-2</v>
      </c>
      <c r="N354" s="5">
        <v>0</v>
      </c>
      <c r="O354" s="2">
        <v>9.4E-2</v>
      </c>
      <c r="P354" s="2">
        <v>100.631</v>
      </c>
      <c r="Q354" s="7">
        <v>90.77321452807243</v>
      </c>
      <c r="R354" s="66"/>
    </row>
    <row r="355" spans="1:18" x14ac:dyDescent="0.2">
      <c r="A355" s="6" t="s">
        <v>633</v>
      </c>
      <c r="B355" s="6" t="s">
        <v>9</v>
      </c>
      <c r="C355" s="6" t="s">
        <v>375</v>
      </c>
      <c r="D355" s="20" t="s">
        <v>654</v>
      </c>
      <c r="E355" s="3">
        <v>55.933</v>
      </c>
      <c r="F355" s="3">
        <v>0.13600000000000001</v>
      </c>
      <c r="G355" s="3">
        <v>4.0380000000000003</v>
      </c>
      <c r="H355" s="3">
        <v>0.40699999999999997</v>
      </c>
      <c r="I355" s="3">
        <v>5.9340000000000002</v>
      </c>
      <c r="J355" s="3">
        <v>0.13600000000000001</v>
      </c>
      <c r="K355" s="3">
        <v>33.551000000000002</v>
      </c>
      <c r="L355" s="3">
        <v>0.48599999999999999</v>
      </c>
      <c r="M355" s="3">
        <v>4.4999999999999998E-2</v>
      </c>
      <c r="N355" s="5">
        <v>8.0000000000000002E-3</v>
      </c>
      <c r="O355" s="2">
        <v>0.109</v>
      </c>
      <c r="P355" s="2">
        <v>100.783</v>
      </c>
      <c r="Q355" s="7">
        <v>90.973590078612489</v>
      </c>
      <c r="R355" s="66"/>
    </row>
    <row r="356" spans="1:18" x14ac:dyDescent="0.2">
      <c r="A356" s="6" t="s">
        <v>634</v>
      </c>
      <c r="B356" s="6" t="s">
        <v>9</v>
      </c>
      <c r="C356" s="6" t="s">
        <v>375</v>
      </c>
      <c r="D356" s="20" t="s">
        <v>654</v>
      </c>
      <c r="E356" s="3">
        <v>55.055</v>
      </c>
      <c r="F356" s="3">
        <v>0.1</v>
      </c>
      <c r="G356" s="3">
        <v>4.3710000000000004</v>
      </c>
      <c r="H356" s="3">
        <v>0.41799999999999998</v>
      </c>
      <c r="I356" s="3">
        <v>6.0570000000000004</v>
      </c>
      <c r="J356" s="3">
        <v>0.13600000000000001</v>
      </c>
      <c r="K356" s="3">
        <v>33.167999999999999</v>
      </c>
      <c r="L356" s="3">
        <v>0.59</v>
      </c>
      <c r="M356" s="3">
        <v>0.05</v>
      </c>
      <c r="N356" s="5">
        <v>4.0000000000000001E-3</v>
      </c>
      <c r="O356" s="2">
        <v>0.10199999999999999</v>
      </c>
      <c r="P356" s="2">
        <v>100.051</v>
      </c>
      <c r="Q356" s="7">
        <v>90.707372629650635</v>
      </c>
      <c r="R356" s="66"/>
    </row>
    <row r="357" spans="1:18" x14ac:dyDescent="0.2">
      <c r="A357" s="6" t="s">
        <v>635</v>
      </c>
      <c r="B357" s="6" t="s">
        <v>9</v>
      </c>
      <c r="C357" s="6" t="s">
        <v>375</v>
      </c>
      <c r="D357" s="20" t="s">
        <v>654</v>
      </c>
      <c r="E357" s="3">
        <v>56.002000000000002</v>
      </c>
      <c r="F357" s="3">
        <v>8.6999999999999994E-2</v>
      </c>
      <c r="G357" s="3">
        <v>4.0460000000000003</v>
      </c>
      <c r="H357" s="3">
        <v>0.435</v>
      </c>
      <c r="I357" s="3">
        <v>6.077</v>
      </c>
      <c r="J357" s="3">
        <v>0.13100000000000001</v>
      </c>
      <c r="K357" s="3">
        <v>33.287999999999997</v>
      </c>
      <c r="L357" s="3">
        <v>0.47199999999999998</v>
      </c>
      <c r="M357" s="3">
        <v>5.2999999999999999E-2</v>
      </c>
      <c r="N357" s="5">
        <v>0</v>
      </c>
      <c r="O357" s="2">
        <v>8.6999999999999994E-2</v>
      </c>
      <c r="P357" s="2">
        <v>100.678</v>
      </c>
      <c r="Q357" s="7">
        <v>90.710026535172886</v>
      </c>
      <c r="R357" s="66"/>
    </row>
    <row r="358" spans="1:18" x14ac:dyDescent="0.2">
      <c r="A358" s="6" t="s">
        <v>636</v>
      </c>
      <c r="B358" s="6" t="s">
        <v>9</v>
      </c>
      <c r="C358" s="6" t="s">
        <v>375</v>
      </c>
      <c r="D358" s="20" t="s">
        <v>654</v>
      </c>
      <c r="E358" s="3">
        <v>55.695</v>
      </c>
      <c r="F358" s="3">
        <v>9.7000000000000003E-2</v>
      </c>
      <c r="G358" s="3">
        <v>3.6419999999999999</v>
      </c>
      <c r="H358" s="3">
        <v>0.372</v>
      </c>
      <c r="I358" s="3">
        <v>5.8860000000000001</v>
      </c>
      <c r="J358" s="3">
        <v>0.13700000000000001</v>
      </c>
      <c r="K358" s="3">
        <v>33.679000000000002</v>
      </c>
      <c r="L358" s="3">
        <v>0.48299999999999998</v>
      </c>
      <c r="M358" s="3">
        <v>5.8000000000000003E-2</v>
      </c>
      <c r="N358" s="5">
        <v>1.2999999999999999E-2</v>
      </c>
      <c r="O358" s="2">
        <v>8.3000000000000004E-2</v>
      </c>
      <c r="P358" s="2">
        <v>100.145</v>
      </c>
      <c r="Q358" s="7">
        <v>91.071074929399259</v>
      </c>
      <c r="R358" s="66"/>
    </row>
    <row r="359" spans="1:18" x14ac:dyDescent="0.2">
      <c r="A359" s="6" t="s">
        <v>637</v>
      </c>
      <c r="B359" s="6" t="s">
        <v>9</v>
      </c>
      <c r="C359" s="6" t="s">
        <v>375</v>
      </c>
      <c r="D359" s="20" t="s">
        <v>654</v>
      </c>
      <c r="E359" s="3">
        <v>55.585000000000001</v>
      </c>
      <c r="F359" s="3">
        <v>0.107</v>
      </c>
      <c r="G359" s="3">
        <v>4.4160000000000004</v>
      </c>
      <c r="H359" s="3">
        <v>0.41699999999999998</v>
      </c>
      <c r="I359" s="3">
        <v>6.4939999999999998</v>
      </c>
      <c r="J359" s="3">
        <v>0.13700000000000001</v>
      </c>
      <c r="K359" s="3">
        <v>33.218000000000004</v>
      </c>
      <c r="L359" s="3">
        <v>0.51900000000000002</v>
      </c>
      <c r="M359" s="3">
        <v>4.8000000000000001E-2</v>
      </c>
      <c r="N359" s="5">
        <v>6.0000000000000001E-3</v>
      </c>
      <c r="O359" s="2">
        <v>4.2999999999999997E-2</v>
      </c>
      <c r="P359" s="2">
        <v>100.99</v>
      </c>
      <c r="Q359" s="7">
        <v>90.116705104806471</v>
      </c>
      <c r="R359" s="66"/>
    </row>
    <row r="360" spans="1:18" x14ac:dyDescent="0.2">
      <c r="A360" s="6" t="s">
        <v>638</v>
      </c>
      <c r="B360" s="6" t="s">
        <v>9</v>
      </c>
      <c r="C360" s="6" t="s">
        <v>375</v>
      </c>
      <c r="D360" s="20" t="s">
        <v>654</v>
      </c>
      <c r="E360" s="3">
        <v>55.685000000000002</v>
      </c>
      <c r="F360" s="3">
        <v>0.10199999999999999</v>
      </c>
      <c r="G360" s="3">
        <v>4.327</v>
      </c>
      <c r="H360" s="3">
        <v>0.38700000000000001</v>
      </c>
      <c r="I360" s="3">
        <v>6.5780000000000003</v>
      </c>
      <c r="J360" s="3">
        <v>0.152</v>
      </c>
      <c r="K360" s="3">
        <v>33.119</v>
      </c>
      <c r="L360" s="3">
        <v>0.42399999999999999</v>
      </c>
      <c r="M360" s="3">
        <v>2.7E-2</v>
      </c>
      <c r="N360" s="5">
        <v>8.0000000000000002E-3</v>
      </c>
      <c r="O360" s="2">
        <v>9.9000000000000005E-2</v>
      </c>
      <c r="P360" s="2">
        <v>100.908</v>
      </c>
      <c r="Q360" s="7">
        <v>89.974755459962765</v>
      </c>
      <c r="R360" s="66"/>
    </row>
    <row r="361" spans="1:18" x14ac:dyDescent="0.2">
      <c r="A361" s="6" t="s">
        <v>639</v>
      </c>
      <c r="B361" s="6" t="s">
        <v>9</v>
      </c>
      <c r="C361" s="6" t="s">
        <v>375</v>
      </c>
      <c r="D361" s="20" t="s">
        <v>654</v>
      </c>
      <c r="E361" s="3">
        <v>56.116</v>
      </c>
      <c r="F361" s="3">
        <v>3.2000000000000001E-2</v>
      </c>
      <c r="G361" s="3">
        <v>3.86</v>
      </c>
      <c r="H361" s="3">
        <v>0.34499999999999997</v>
      </c>
      <c r="I361" s="3">
        <v>6.5709999999999997</v>
      </c>
      <c r="J361" s="3">
        <v>0.17599999999999999</v>
      </c>
      <c r="K361" s="3">
        <v>33.579000000000001</v>
      </c>
      <c r="L361" s="3">
        <v>0.45100000000000001</v>
      </c>
      <c r="M361" s="3">
        <v>3.9E-2</v>
      </c>
      <c r="N361" s="5">
        <v>7.0000000000000001E-3</v>
      </c>
      <c r="O361" s="2">
        <v>8.1000000000000003E-2</v>
      </c>
      <c r="P361" s="2">
        <v>101.25700000000001</v>
      </c>
      <c r="Q361" s="7">
        <v>90.107987739798972</v>
      </c>
      <c r="R361" s="66"/>
    </row>
    <row r="362" spans="1:18" x14ac:dyDescent="0.2">
      <c r="A362" s="6" t="s">
        <v>640</v>
      </c>
      <c r="B362" s="6" t="s">
        <v>9</v>
      </c>
      <c r="C362" s="6" t="s">
        <v>375</v>
      </c>
      <c r="D362" s="20" t="s">
        <v>654</v>
      </c>
      <c r="E362" s="3">
        <v>55.774000000000001</v>
      </c>
      <c r="F362" s="3">
        <v>0.1</v>
      </c>
      <c r="G362" s="3">
        <v>4.1630000000000003</v>
      </c>
      <c r="H362" s="3">
        <v>0.34799999999999998</v>
      </c>
      <c r="I362" s="3">
        <v>6.484</v>
      </c>
      <c r="J362" s="3">
        <v>0.16600000000000001</v>
      </c>
      <c r="K362" s="3">
        <v>33.281999999999996</v>
      </c>
      <c r="L362" s="3">
        <v>0.437</v>
      </c>
      <c r="M362" s="3">
        <v>4.2999999999999997E-2</v>
      </c>
      <c r="N362" s="5">
        <v>1.2E-2</v>
      </c>
      <c r="O362" s="2">
        <v>6.5000000000000002E-2</v>
      </c>
      <c r="P362" s="2">
        <v>100.874</v>
      </c>
      <c r="Q362" s="7">
        <v>90.147531094449718</v>
      </c>
      <c r="R362" s="66"/>
    </row>
    <row r="363" spans="1:18" x14ac:dyDescent="0.2">
      <c r="A363" s="6" t="s">
        <v>641</v>
      </c>
      <c r="B363" s="6" t="s">
        <v>9</v>
      </c>
      <c r="C363" s="6" t="s">
        <v>375</v>
      </c>
      <c r="D363" s="20" t="s">
        <v>654</v>
      </c>
      <c r="E363" s="3">
        <v>55.865000000000002</v>
      </c>
      <c r="F363" s="3">
        <v>8.5999999999999993E-2</v>
      </c>
      <c r="G363" s="3">
        <v>3.931</v>
      </c>
      <c r="H363" s="3">
        <v>0.32300000000000001</v>
      </c>
      <c r="I363" s="3">
        <v>6.4669999999999996</v>
      </c>
      <c r="J363" s="3">
        <v>0.14399999999999999</v>
      </c>
      <c r="K363" s="3">
        <v>33.131999999999998</v>
      </c>
      <c r="L363" s="3">
        <v>0.505</v>
      </c>
      <c r="M363" s="3">
        <v>4.4999999999999998E-2</v>
      </c>
      <c r="N363" s="5">
        <v>0</v>
      </c>
      <c r="O363" s="2">
        <v>6.4000000000000001E-2</v>
      </c>
      <c r="P363" s="2">
        <v>100.562</v>
      </c>
      <c r="Q363" s="7">
        <v>90.130715408725393</v>
      </c>
      <c r="R363" s="66"/>
    </row>
    <row r="364" spans="1:18" x14ac:dyDescent="0.2">
      <c r="A364" s="6" t="s">
        <v>642</v>
      </c>
      <c r="B364" s="6" t="s">
        <v>9</v>
      </c>
      <c r="C364" s="6" t="s">
        <v>375</v>
      </c>
      <c r="D364" s="20" t="s">
        <v>654</v>
      </c>
      <c r="E364" s="3">
        <v>55.29</v>
      </c>
      <c r="F364" s="3">
        <v>8.5400000000000004E-2</v>
      </c>
      <c r="G364" s="3">
        <v>4.0178000000000003</v>
      </c>
      <c r="H364" s="3">
        <v>0.24979999999999999</v>
      </c>
      <c r="I364" s="3">
        <v>6.6197999999999997</v>
      </c>
      <c r="J364" s="3">
        <v>0.1464</v>
      </c>
      <c r="K364" s="3">
        <v>32.839799999999997</v>
      </c>
      <c r="L364" s="3">
        <v>0.4768</v>
      </c>
      <c r="M364" s="3">
        <v>4.6399999999999997E-2</v>
      </c>
      <c r="N364" s="5">
        <v>1.54E-2</v>
      </c>
      <c r="O364" s="2">
        <v>7.22E-2</v>
      </c>
      <c r="P364" s="2">
        <v>99.862200000000001</v>
      </c>
      <c r="Q364" s="7">
        <v>89.84046140054582</v>
      </c>
      <c r="R364" s="66"/>
    </row>
    <row r="365" spans="1:18" x14ac:dyDescent="0.2">
      <c r="A365" s="6" t="s">
        <v>643</v>
      </c>
      <c r="B365" s="6" t="s">
        <v>9</v>
      </c>
      <c r="C365" s="6" t="s">
        <v>375</v>
      </c>
      <c r="D365" s="20" t="s">
        <v>654</v>
      </c>
      <c r="E365" s="3">
        <v>55.178400000000003</v>
      </c>
      <c r="F365" s="3">
        <v>9.6199999999999994E-2</v>
      </c>
      <c r="G365" s="3">
        <v>3.7864</v>
      </c>
      <c r="H365" s="3">
        <v>0.38400000000000001</v>
      </c>
      <c r="I365" s="3">
        <v>5.7759999999999998</v>
      </c>
      <c r="J365" s="3">
        <v>0.13539999999999999</v>
      </c>
      <c r="K365" s="3">
        <v>33.139200000000002</v>
      </c>
      <c r="L365" s="3">
        <v>0.53159999999999996</v>
      </c>
      <c r="M365" s="3">
        <v>7.6200000000000004E-2</v>
      </c>
      <c r="N365" s="5">
        <v>1.9400000000000001E-2</v>
      </c>
      <c r="O365" s="2">
        <v>7.4200000000000002E-2</v>
      </c>
      <c r="P365" s="2">
        <v>99.197000000000003</v>
      </c>
      <c r="Q365" s="7">
        <v>91.093067943503343</v>
      </c>
      <c r="R365" s="66"/>
    </row>
    <row r="366" spans="1:18" x14ac:dyDescent="0.2">
      <c r="A366" s="6" t="s">
        <v>764</v>
      </c>
      <c r="B366" s="6" t="s">
        <v>9</v>
      </c>
      <c r="C366" s="6" t="s">
        <v>375</v>
      </c>
      <c r="D366" s="20" t="s">
        <v>772</v>
      </c>
      <c r="E366" s="3">
        <v>56.6</v>
      </c>
      <c r="F366" s="3">
        <v>0.06</v>
      </c>
      <c r="G366" s="3">
        <v>2.95</v>
      </c>
      <c r="H366" s="3">
        <v>0.32</v>
      </c>
      <c r="I366" s="3">
        <v>5.95</v>
      </c>
      <c r="J366" s="3">
        <v>0.13</v>
      </c>
      <c r="K366" s="3">
        <v>33.450000000000003</v>
      </c>
      <c r="L366" s="3">
        <v>0.6</v>
      </c>
      <c r="M366" s="3">
        <v>0.05</v>
      </c>
      <c r="N366" s="5">
        <v>0</v>
      </c>
      <c r="O366" s="2">
        <v>0.01</v>
      </c>
      <c r="P366" s="2">
        <v>100.12</v>
      </c>
      <c r="Q366" s="7">
        <v>90.926611695100249</v>
      </c>
      <c r="R366" s="66"/>
    </row>
    <row r="367" spans="1:18" x14ac:dyDescent="0.2">
      <c r="A367" s="6" t="s">
        <v>765</v>
      </c>
      <c r="B367" s="6" t="s">
        <v>9</v>
      </c>
      <c r="C367" s="6" t="s">
        <v>375</v>
      </c>
      <c r="D367" s="20" t="s">
        <v>772</v>
      </c>
      <c r="E367" s="3">
        <v>56.03</v>
      </c>
      <c r="F367" s="3">
        <v>0.05</v>
      </c>
      <c r="G367" s="3">
        <v>3.48</v>
      </c>
      <c r="H367" s="3">
        <v>0.28999999999999998</v>
      </c>
      <c r="I367" s="3">
        <v>6.59</v>
      </c>
      <c r="J367" s="3">
        <v>0.13</v>
      </c>
      <c r="K367" s="3">
        <v>33.130000000000003</v>
      </c>
      <c r="L367" s="3">
        <v>0.47</v>
      </c>
      <c r="M367" s="3">
        <v>0.02</v>
      </c>
      <c r="N367" s="5">
        <v>0</v>
      </c>
      <c r="O367" s="2">
        <v>0</v>
      </c>
      <c r="P367" s="2">
        <v>100.18999999999998</v>
      </c>
      <c r="Q367" s="7">
        <v>89.961302672011925</v>
      </c>
      <c r="R367" s="66"/>
    </row>
    <row r="368" spans="1:18" x14ac:dyDescent="0.2">
      <c r="A368" s="6" t="s">
        <v>766</v>
      </c>
      <c r="B368" s="6" t="s">
        <v>9</v>
      </c>
      <c r="C368" s="6" t="s">
        <v>375</v>
      </c>
      <c r="D368" s="20" t="s">
        <v>772</v>
      </c>
      <c r="E368" s="3">
        <v>56.32</v>
      </c>
      <c r="F368" s="3">
        <v>7.0000000000000007E-2</v>
      </c>
      <c r="G368" s="3">
        <v>3.52</v>
      </c>
      <c r="H368" s="3">
        <v>0.38</v>
      </c>
      <c r="I368" s="3">
        <v>5.95</v>
      </c>
      <c r="J368" s="3">
        <v>0.13</v>
      </c>
      <c r="K368" s="3">
        <v>33.28</v>
      </c>
      <c r="L368" s="3">
        <v>0.52</v>
      </c>
      <c r="M368" s="3">
        <v>0.05</v>
      </c>
      <c r="N368" s="5">
        <v>0</v>
      </c>
      <c r="O368" s="2">
        <v>0.01</v>
      </c>
      <c r="P368" s="2">
        <v>100.23</v>
      </c>
      <c r="Q368" s="7">
        <v>90.884488154587572</v>
      </c>
      <c r="R368" s="66"/>
    </row>
    <row r="369" spans="1:18" x14ac:dyDescent="0.2">
      <c r="A369" s="6" t="s">
        <v>767</v>
      </c>
      <c r="B369" s="6" t="s">
        <v>9</v>
      </c>
      <c r="C369" s="6" t="s">
        <v>375</v>
      </c>
      <c r="D369" s="20" t="s">
        <v>772</v>
      </c>
      <c r="E369" s="3">
        <v>56.78</v>
      </c>
      <c r="F369" s="3">
        <v>0.05</v>
      </c>
      <c r="G369" s="3">
        <v>3.31</v>
      </c>
      <c r="H369" s="3">
        <v>0.6</v>
      </c>
      <c r="I369" s="3">
        <v>5.6</v>
      </c>
      <c r="J369" s="3">
        <v>0.12</v>
      </c>
      <c r="K369" s="3">
        <v>33.35</v>
      </c>
      <c r="L369" s="3">
        <v>0.8</v>
      </c>
      <c r="M369" s="3">
        <v>0.06</v>
      </c>
      <c r="N369" s="5">
        <v>0</v>
      </c>
      <c r="O369" s="2">
        <v>0</v>
      </c>
      <c r="P369" s="2">
        <v>100.67</v>
      </c>
      <c r="Q369" s="7">
        <v>91.390989921881967</v>
      </c>
      <c r="R369" s="66"/>
    </row>
    <row r="370" spans="1:18" x14ac:dyDescent="0.2">
      <c r="A370" s="6" t="s">
        <v>768</v>
      </c>
      <c r="B370" s="6" t="s">
        <v>9</v>
      </c>
      <c r="C370" s="6" t="s">
        <v>375</v>
      </c>
      <c r="D370" s="20" t="s">
        <v>772</v>
      </c>
      <c r="E370" s="3">
        <v>55.55</v>
      </c>
      <c r="F370" s="3">
        <v>0.08</v>
      </c>
      <c r="G370" s="3">
        <v>4.0199999999999996</v>
      </c>
      <c r="H370" s="3">
        <v>0.28000000000000003</v>
      </c>
      <c r="I370" s="3">
        <v>6.75</v>
      </c>
      <c r="J370" s="3">
        <v>0.15</v>
      </c>
      <c r="K370" s="3">
        <v>32.64</v>
      </c>
      <c r="L370" s="3">
        <v>0.43</v>
      </c>
      <c r="M370" s="3">
        <v>0.04</v>
      </c>
      <c r="N370" s="5">
        <v>0</v>
      </c>
      <c r="O370" s="2">
        <v>0</v>
      </c>
      <c r="P370" s="2">
        <v>99.940000000000012</v>
      </c>
      <c r="Q370" s="7">
        <v>89.604592082377522</v>
      </c>
      <c r="R370" s="66"/>
    </row>
    <row r="371" spans="1:18" x14ac:dyDescent="0.2">
      <c r="A371" s="6" t="s">
        <v>769</v>
      </c>
      <c r="B371" s="6" t="s">
        <v>9</v>
      </c>
      <c r="C371" s="6" t="s">
        <v>375</v>
      </c>
      <c r="D371" s="20" t="s">
        <v>772</v>
      </c>
      <c r="E371" s="3">
        <v>56.02</v>
      </c>
      <c r="F371" s="3">
        <v>7.0000000000000007E-2</v>
      </c>
      <c r="G371" s="3">
        <v>3.85</v>
      </c>
      <c r="H371" s="3">
        <v>0.26</v>
      </c>
      <c r="I371" s="3">
        <v>6.66</v>
      </c>
      <c r="J371" s="3">
        <v>0.15</v>
      </c>
      <c r="K371" s="3">
        <v>33.020000000000003</v>
      </c>
      <c r="L371" s="3">
        <v>0.37</v>
      </c>
      <c r="M371" s="3">
        <v>0.02</v>
      </c>
      <c r="N371" s="5">
        <v>0.01</v>
      </c>
      <c r="O371" s="2">
        <v>0</v>
      </c>
      <c r="P371" s="2">
        <v>100.43</v>
      </c>
      <c r="Q371" s="7">
        <v>89.835147282466295</v>
      </c>
      <c r="R371" s="66"/>
    </row>
    <row r="372" spans="1:18" x14ac:dyDescent="0.2">
      <c r="A372" s="6" t="s">
        <v>770</v>
      </c>
      <c r="B372" s="6" t="s">
        <v>9</v>
      </c>
      <c r="C372" s="6" t="s">
        <v>375</v>
      </c>
      <c r="D372" s="20" t="s">
        <v>772</v>
      </c>
      <c r="E372" s="3">
        <v>55.87</v>
      </c>
      <c r="F372" s="3">
        <v>0.08</v>
      </c>
      <c r="G372" s="3">
        <v>3.84</v>
      </c>
      <c r="H372" s="3">
        <v>0.24</v>
      </c>
      <c r="I372" s="3">
        <v>6.74</v>
      </c>
      <c r="J372" s="3">
        <v>0.14000000000000001</v>
      </c>
      <c r="K372" s="3">
        <v>32.82</v>
      </c>
      <c r="L372" s="3">
        <v>0.48</v>
      </c>
      <c r="M372" s="3">
        <v>0.03</v>
      </c>
      <c r="N372" s="5">
        <v>0</v>
      </c>
      <c r="O372" s="2">
        <v>0</v>
      </c>
      <c r="P372" s="2">
        <v>100.24</v>
      </c>
      <c r="Q372" s="7">
        <v>89.669449409094042</v>
      </c>
      <c r="R372" s="66"/>
    </row>
    <row r="373" spans="1:18" x14ac:dyDescent="0.2">
      <c r="A373" s="6" t="s">
        <v>771</v>
      </c>
      <c r="B373" s="6" t="s">
        <v>9</v>
      </c>
      <c r="C373" s="6" t="s">
        <v>375</v>
      </c>
      <c r="D373" s="20" t="s">
        <v>772</v>
      </c>
      <c r="E373" s="3">
        <v>56.49</v>
      </c>
      <c r="F373" s="3">
        <v>0.08</v>
      </c>
      <c r="G373" s="3">
        <v>3.64</v>
      </c>
      <c r="H373" s="3">
        <v>0.36</v>
      </c>
      <c r="I373" s="3">
        <v>5.83</v>
      </c>
      <c r="J373" s="3">
        <v>0.13</v>
      </c>
      <c r="K373" s="3">
        <v>33.39</v>
      </c>
      <c r="L373" s="3">
        <v>0.49</v>
      </c>
      <c r="M373" s="3">
        <v>0.06</v>
      </c>
      <c r="N373" s="5">
        <v>0</v>
      </c>
      <c r="O373" s="2">
        <v>0</v>
      </c>
      <c r="P373" s="2">
        <v>100.47</v>
      </c>
      <c r="Q373" s="7">
        <v>91.078728793709487</v>
      </c>
      <c r="R373" s="66"/>
    </row>
    <row r="374" spans="1:18" x14ac:dyDescent="0.2">
      <c r="A374" s="6" t="s">
        <v>457</v>
      </c>
      <c r="B374" s="6" t="s">
        <v>9</v>
      </c>
      <c r="C374" s="6" t="s">
        <v>415</v>
      </c>
      <c r="D374" s="20" t="s">
        <v>481</v>
      </c>
      <c r="E374" s="5">
        <v>54.7</v>
      </c>
      <c r="F374" s="5">
        <v>0.08</v>
      </c>
      <c r="G374" s="5">
        <v>3.63</v>
      </c>
      <c r="H374" s="5">
        <v>0.21</v>
      </c>
      <c r="I374" s="5">
        <v>6.87</v>
      </c>
      <c r="J374" s="5">
        <v>0.17</v>
      </c>
      <c r="K374" s="5">
        <v>33.590000000000003</v>
      </c>
      <c r="L374" s="2">
        <v>0.9</v>
      </c>
      <c r="M374" s="5">
        <v>0.06</v>
      </c>
      <c r="N374" s="22">
        <v>0.01</v>
      </c>
      <c r="O374" s="2"/>
      <c r="P374" s="22">
        <v>100.22000000000003</v>
      </c>
      <c r="Q374" s="7">
        <v>89.707239406011411</v>
      </c>
      <c r="R374" s="2"/>
    </row>
    <row r="375" spans="1:18" x14ac:dyDescent="0.2">
      <c r="A375" s="6" t="s">
        <v>458</v>
      </c>
      <c r="B375" s="6" t="s">
        <v>9</v>
      </c>
      <c r="C375" s="6" t="s">
        <v>415</v>
      </c>
      <c r="D375" s="20" t="s">
        <v>481</v>
      </c>
      <c r="E375" s="5">
        <v>53.83</v>
      </c>
      <c r="F375" s="5">
        <v>0.09</v>
      </c>
      <c r="G375" s="5">
        <v>4.0999999999999996</v>
      </c>
      <c r="H375" s="5">
        <v>0.44</v>
      </c>
      <c r="I375" s="5">
        <v>6.12</v>
      </c>
      <c r="J375" s="5">
        <v>0.09</v>
      </c>
      <c r="K375" s="5">
        <v>34.93</v>
      </c>
      <c r="L375" s="2">
        <v>0.89</v>
      </c>
      <c r="M375" s="5">
        <v>0.09</v>
      </c>
      <c r="N375" s="22">
        <v>0.02</v>
      </c>
      <c r="O375" s="2"/>
      <c r="P375" s="22">
        <v>100.6</v>
      </c>
      <c r="Q375" s="7">
        <v>91.050611729009319</v>
      </c>
      <c r="R375" s="2"/>
    </row>
    <row r="376" spans="1:18" x14ac:dyDescent="0.2">
      <c r="A376" s="6" t="s">
        <v>459</v>
      </c>
      <c r="B376" s="6" t="s">
        <v>9</v>
      </c>
      <c r="C376" s="6" t="s">
        <v>415</v>
      </c>
      <c r="D376" s="20" t="s">
        <v>481</v>
      </c>
      <c r="E376" s="5">
        <v>54.77</v>
      </c>
      <c r="F376" s="5">
        <v>0.06</v>
      </c>
      <c r="G376" s="5">
        <v>1.59</v>
      </c>
      <c r="H376" s="5">
        <v>0.22</v>
      </c>
      <c r="I376" s="5">
        <v>5.77</v>
      </c>
      <c r="J376" s="5">
        <v>0.12</v>
      </c>
      <c r="K376" s="5">
        <v>35.81</v>
      </c>
      <c r="L376" s="2">
        <v>0.4</v>
      </c>
      <c r="M376" s="5">
        <v>0</v>
      </c>
      <c r="N376" s="22">
        <v>0</v>
      </c>
      <c r="O376" s="2"/>
      <c r="P376" s="22">
        <v>98.740000000000009</v>
      </c>
      <c r="Q376" s="7">
        <v>91.710152283417116</v>
      </c>
      <c r="R376" s="2"/>
    </row>
    <row r="377" spans="1:18" x14ac:dyDescent="0.2">
      <c r="A377" s="6" t="s">
        <v>460</v>
      </c>
      <c r="B377" s="6" t="s">
        <v>9</v>
      </c>
      <c r="C377" s="6" t="s">
        <v>415</v>
      </c>
      <c r="D377" s="20" t="s">
        <v>481</v>
      </c>
      <c r="E377" s="5">
        <v>53.94</v>
      </c>
      <c r="F377" s="5">
        <v>0.06</v>
      </c>
      <c r="G377" s="5">
        <v>3.64</v>
      </c>
      <c r="H377" s="5">
        <v>0.34</v>
      </c>
      <c r="I377" s="5">
        <v>6.75</v>
      </c>
      <c r="J377" s="5">
        <v>0.1</v>
      </c>
      <c r="K377" s="5">
        <v>33.979999999999997</v>
      </c>
      <c r="L377" s="2">
        <v>0.38</v>
      </c>
      <c r="M377" s="5">
        <v>0.02</v>
      </c>
      <c r="N377" s="22">
        <v>0</v>
      </c>
      <c r="O377" s="2"/>
      <c r="P377" s="22">
        <v>99.21</v>
      </c>
      <c r="Q377" s="7">
        <v>89.973431428681863</v>
      </c>
      <c r="R377" s="2"/>
    </row>
    <row r="378" spans="1:18" x14ac:dyDescent="0.2">
      <c r="A378" s="6" t="s">
        <v>461</v>
      </c>
      <c r="B378" s="6" t="s">
        <v>9</v>
      </c>
      <c r="C378" s="6" t="s">
        <v>415</v>
      </c>
      <c r="D378" s="20" t="s">
        <v>481</v>
      </c>
      <c r="E378" s="5">
        <v>53.05</v>
      </c>
      <c r="F378" s="5">
        <v>0.21</v>
      </c>
      <c r="G378" s="5">
        <v>5.1100000000000003</v>
      </c>
      <c r="H378" s="5">
        <v>0.39</v>
      </c>
      <c r="I378" s="5">
        <v>7.02</v>
      </c>
      <c r="J378" s="5">
        <v>0</v>
      </c>
      <c r="K378" s="5">
        <v>32.49</v>
      </c>
      <c r="L378" s="2">
        <v>1.0900000000000001</v>
      </c>
      <c r="M378" s="5">
        <v>7.0000000000000007E-2</v>
      </c>
      <c r="N378" s="22">
        <v>0</v>
      </c>
      <c r="O378" s="2"/>
      <c r="P378" s="22">
        <v>99.43</v>
      </c>
      <c r="Q378" s="7">
        <v>89.189211495314424</v>
      </c>
      <c r="R378" s="2"/>
    </row>
    <row r="379" spans="1:18" x14ac:dyDescent="0.2">
      <c r="A379" s="6" t="s">
        <v>462</v>
      </c>
      <c r="B379" s="6" t="s">
        <v>9</v>
      </c>
      <c r="C379" s="6" t="s">
        <v>415</v>
      </c>
      <c r="D379" s="20" t="s">
        <v>481</v>
      </c>
      <c r="E379" s="5">
        <v>54.7</v>
      </c>
      <c r="F379" s="5">
        <v>0</v>
      </c>
      <c r="G379" s="5">
        <v>1.75</v>
      </c>
      <c r="H379" s="5">
        <v>0.25</v>
      </c>
      <c r="I379" s="5">
        <v>5.97</v>
      </c>
      <c r="J379" s="5">
        <v>7.0000000000000007E-2</v>
      </c>
      <c r="K379" s="5">
        <v>35.6</v>
      </c>
      <c r="L379" s="2">
        <v>0.53</v>
      </c>
      <c r="M379" s="5">
        <v>0</v>
      </c>
      <c r="N379" s="22">
        <v>0.03</v>
      </c>
      <c r="O379" s="2"/>
      <c r="P379" s="22">
        <v>98.9</v>
      </c>
      <c r="Q379" s="7">
        <v>91.401271864076975</v>
      </c>
      <c r="R379" s="2"/>
    </row>
    <row r="380" spans="1:18" x14ac:dyDescent="0.2">
      <c r="A380" s="6" t="s">
        <v>463</v>
      </c>
      <c r="B380" s="6" t="s">
        <v>9</v>
      </c>
      <c r="C380" s="6" t="s">
        <v>415</v>
      </c>
      <c r="D380" s="20" t="s">
        <v>481</v>
      </c>
      <c r="E380" s="5">
        <v>53.5</v>
      </c>
      <c r="F380" s="5">
        <v>0.08</v>
      </c>
      <c r="G380" s="5">
        <v>4.8099999999999996</v>
      </c>
      <c r="H380" s="5">
        <v>0.35</v>
      </c>
      <c r="I380" s="5">
        <v>6.27</v>
      </c>
      <c r="J380" s="5">
        <v>0.1</v>
      </c>
      <c r="K380" s="5">
        <v>34.299999999999997</v>
      </c>
      <c r="L380" s="2">
        <v>0.56999999999999995</v>
      </c>
      <c r="M380" s="5">
        <v>0.04</v>
      </c>
      <c r="N380" s="22">
        <v>0.03</v>
      </c>
      <c r="O380" s="2"/>
      <c r="P380" s="22">
        <v>100.05</v>
      </c>
      <c r="Q380" s="7">
        <v>90.698923833593611</v>
      </c>
      <c r="R380" s="2"/>
    </row>
    <row r="381" spans="1:18" x14ac:dyDescent="0.2">
      <c r="A381" s="6" t="s">
        <v>464</v>
      </c>
      <c r="B381" s="6" t="s">
        <v>9</v>
      </c>
      <c r="C381" s="6" t="s">
        <v>415</v>
      </c>
      <c r="D381" s="20" t="s">
        <v>481</v>
      </c>
      <c r="E381" s="5">
        <v>53.32</v>
      </c>
      <c r="F381" s="5">
        <v>0.1</v>
      </c>
      <c r="G381" s="5">
        <v>3.74</v>
      </c>
      <c r="H381" s="5">
        <v>0.26</v>
      </c>
      <c r="I381" s="5">
        <v>6.26</v>
      </c>
      <c r="J381" s="5">
        <v>0.18</v>
      </c>
      <c r="K381" s="5">
        <v>34.729999999999997</v>
      </c>
      <c r="L381" s="2">
        <v>0.52</v>
      </c>
      <c r="M381" s="5">
        <v>0.05</v>
      </c>
      <c r="N381" s="22">
        <v>0</v>
      </c>
      <c r="O381" s="2"/>
      <c r="P381" s="22">
        <v>99.16</v>
      </c>
      <c r="Q381" s="7">
        <v>90.816812518288799</v>
      </c>
      <c r="R381" s="2"/>
    </row>
    <row r="382" spans="1:18" x14ac:dyDescent="0.2">
      <c r="A382" s="6" t="s">
        <v>465</v>
      </c>
      <c r="B382" s="6" t="s">
        <v>9</v>
      </c>
      <c r="C382" s="6" t="s">
        <v>415</v>
      </c>
      <c r="D382" s="20" t="s">
        <v>481</v>
      </c>
      <c r="E382" s="5">
        <v>54.76</v>
      </c>
      <c r="F382" s="5">
        <v>0.08</v>
      </c>
      <c r="G382" s="5">
        <v>3.25</v>
      </c>
      <c r="H382" s="5">
        <v>0.2</v>
      </c>
      <c r="I382" s="5">
        <v>6.81</v>
      </c>
      <c r="J382" s="5">
        <v>0.16</v>
      </c>
      <c r="K382" s="5">
        <v>34.090000000000003</v>
      </c>
      <c r="L382" s="2">
        <v>0.39</v>
      </c>
      <c r="M382" s="5">
        <v>0.04</v>
      </c>
      <c r="N382" s="22">
        <v>0</v>
      </c>
      <c r="O382" s="2"/>
      <c r="P382" s="22">
        <v>99.78</v>
      </c>
      <c r="Q382" s="7">
        <v>89.922639334341838</v>
      </c>
      <c r="R382" s="2"/>
    </row>
    <row r="383" spans="1:18" x14ac:dyDescent="0.2">
      <c r="A383" s="6" t="s">
        <v>466</v>
      </c>
      <c r="B383" s="6" t="s">
        <v>9</v>
      </c>
      <c r="C383" s="6" t="s">
        <v>415</v>
      </c>
      <c r="D383" s="20" t="s">
        <v>481</v>
      </c>
      <c r="E383" s="5">
        <v>52.72</v>
      </c>
      <c r="F383" s="5">
        <v>0.04</v>
      </c>
      <c r="G383" s="5">
        <v>3.35</v>
      </c>
      <c r="H383" s="5">
        <v>0.37</v>
      </c>
      <c r="I383" s="5">
        <v>7.2</v>
      </c>
      <c r="J383" s="5">
        <v>0.13</v>
      </c>
      <c r="K383" s="5">
        <v>34.950000000000003</v>
      </c>
      <c r="L383" s="2">
        <v>0.78</v>
      </c>
      <c r="M383" s="5">
        <v>0.09</v>
      </c>
      <c r="N383" s="22">
        <v>0</v>
      </c>
      <c r="O383" s="2"/>
      <c r="P383" s="22">
        <v>99.63000000000001</v>
      </c>
      <c r="Q383" s="7">
        <v>89.640319575989253</v>
      </c>
      <c r="R383" s="2"/>
    </row>
    <row r="384" spans="1:18" x14ac:dyDescent="0.2">
      <c r="A384" s="6" t="s">
        <v>467</v>
      </c>
      <c r="B384" s="6" t="s">
        <v>9</v>
      </c>
      <c r="C384" s="6" t="s">
        <v>415</v>
      </c>
      <c r="D384" s="20" t="s">
        <v>481</v>
      </c>
      <c r="E384" s="5">
        <v>54.66</v>
      </c>
      <c r="F384" s="5">
        <v>0.05</v>
      </c>
      <c r="G384" s="5">
        <v>1.97</v>
      </c>
      <c r="H384" s="5">
        <v>0.37</v>
      </c>
      <c r="I384" s="5">
        <v>6.35</v>
      </c>
      <c r="J384" s="5">
        <v>7.0000000000000007E-2</v>
      </c>
      <c r="K384" s="5">
        <v>34.270000000000003</v>
      </c>
      <c r="L384" s="2">
        <v>0.92</v>
      </c>
      <c r="M384" s="5">
        <v>0.05</v>
      </c>
      <c r="N384" s="22">
        <v>0</v>
      </c>
      <c r="O384" s="2"/>
      <c r="P384" s="22">
        <v>98.71</v>
      </c>
      <c r="Q384" s="7">
        <v>90.583954606910282</v>
      </c>
      <c r="R384" s="2"/>
    </row>
    <row r="385" spans="1:18" x14ac:dyDescent="0.2">
      <c r="A385" s="6" t="s">
        <v>468</v>
      </c>
      <c r="B385" s="6" t="s">
        <v>9</v>
      </c>
      <c r="C385" s="6" t="s">
        <v>415</v>
      </c>
      <c r="D385" s="20" t="s">
        <v>481</v>
      </c>
      <c r="E385" s="5">
        <v>54.64</v>
      </c>
      <c r="F385" s="5">
        <v>0.13</v>
      </c>
      <c r="G385" s="5">
        <v>1.44</v>
      </c>
      <c r="H385" s="5">
        <v>0.28000000000000003</v>
      </c>
      <c r="I385" s="5">
        <v>5.72</v>
      </c>
      <c r="J385" s="5">
        <v>0.16</v>
      </c>
      <c r="K385" s="5">
        <v>34.799999999999997</v>
      </c>
      <c r="L385" s="2">
        <v>0.5</v>
      </c>
      <c r="M385" s="5">
        <v>7.0000000000000007E-2</v>
      </c>
      <c r="N385" s="22">
        <v>0.01</v>
      </c>
      <c r="O385" s="2"/>
      <c r="P385" s="22">
        <v>97.749999999999986</v>
      </c>
      <c r="Q385" s="7">
        <v>91.557548284290959</v>
      </c>
      <c r="R385" s="2"/>
    </row>
    <row r="386" spans="1:18" x14ac:dyDescent="0.2">
      <c r="A386" s="6" t="s">
        <v>469</v>
      </c>
      <c r="B386" s="6" t="s">
        <v>9</v>
      </c>
      <c r="C386" s="6" t="s">
        <v>415</v>
      </c>
      <c r="D386" s="20" t="s">
        <v>481</v>
      </c>
      <c r="E386" s="5">
        <v>54.7</v>
      </c>
      <c r="F386" s="5">
        <v>0.13</v>
      </c>
      <c r="G386" s="5">
        <v>1.99</v>
      </c>
      <c r="H386" s="5">
        <v>0.39</v>
      </c>
      <c r="I386" s="5">
        <v>5.76</v>
      </c>
      <c r="J386" s="5">
        <v>7.0000000000000007E-2</v>
      </c>
      <c r="K386" s="5">
        <v>35.51</v>
      </c>
      <c r="L386" s="2">
        <v>0.51</v>
      </c>
      <c r="M386" s="5">
        <v>0.12</v>
      </c>
      <c r="N386" s="22">
        <v>0.04</v>
      </c>
      <c r="O386" s="2"/>
      <c r="P386" s="22">
        <v>99.220000000000027</v>
      </c>
      <c r="Q386" s="7">
        <v>91.659238518007911</v>
      </c>
      <c r="R386" s="2"/>
    </row>
    <row r="387" spans="1:18" x14ac:dyDescent="0.2">
      <c r="A387" s="6" t="s">
        <v>470</v>
      </c>
      <c r="B387" s="6" t="s">
        <v>9</v>
      </c>
      <c r="C387" s="6" t="s">
        <v>415</v>
      </c>
      <c r="D387" s="20" t="s">
        <v>481</v>
      </c>
      <c r="E387" s="5">
        <v>55.73</v>
      </c>
      <c r="F387" s="5">
        <v>0.08</v>
      </c>
      <c r="G387" s="5">
        <v>1.04</v>
      </c>
      <c r="H387" s="5">
        <v>0.32</v>
      </c>
      <c r="I387" s="5">
        <v>5.87</v>
      </c>
      <c r="J387" s="5">
        <v>0.12</v>
      </c>
      <c r="K387" s="5">
        <v>35.51</v>
      </c>
      <c r="L387" s="2">
        <v>0.45</v>
      </c>
      <c r="M387" s="5">
        <v>0.02</v>
      </c>
      <c r="N387" s="22">
        <v>0.01</v>
      </c>
      <c r="O387" s="2"/>
      <c r="P387" s="22">
        <v>99.149999999999991</v>
      </c>
      <c r="Q387" s="7">
        <v>91.513470942162499</v>
      </c>
      <c r="R387" s="2"/>
    </row>
    <row r="388" spans="1:18" x14ac:dyDescent="0.2">
      <c r="A388" s="6" t="s">
        <v>471</v>
      </c>
      <c r="B388" s="6" t="s">
        <v>9</v>
      </c>
      <c r="C388" s="6" t="s">
        <v>415</v>
      </c>
      <c r="D388" s="20" t="s">
        <v>481</v>
      </c>
      <c r="E388" s="5">
        <v>55.4</v>
      </c>
      <c r="F388" s="5">
        <v>0.06</v>
      </c>
      <c r="G388" s="5">
        <v>1.67</v>
      </c>
      <c r="H388" s="5">
        <v>0.3</v>
      </c>
      <c r="I388" s="5">
        <v>5.87</v>
      </c>
      <c r="J388" s="5">
        <v>0.06</v>
      </c>
      <c r="K388" s="5">
        <v>35.18</v>
      </c>
      <c r="L388" s="2">
        <v>0.41</v>
      </c>
      <c r="M388" s="5">
        <v>0.04</v>
      </c>
      <c r="N388" s="22">
        <v>0</v>
      </c>
      <c r="O388" s="2"/>
      <c r="P388" s="22">
        <v>98.99</v>
      </c>
      <c r="Q388" s="7">
        <v>91.44067827270095</v>
      </c>
      <c r="R388" s="2"/>
    </row>
    <row r="389" spans="1:18" x14ac:dyDescent="0.2">
      <c r="A389" s="6" t="s">
        <v>472</v>
      </c>
      <c r="B389" s="6" t="s">
        <v>9</v>
      </c>
      <c r="C389" s="6" t="s">
        <v>415</v>
      </c>
      <c r="D389" s="20" t="s">
        <v>481</v>
      </c>
      <c r="E389" s="5">
        <v>54.48</v>
      </c>
      <c r="F389" s="5">
        <v>0.06</v>
      </c>
      <c r="G389" s="5">
        <v>1.98</v>
      </c>
      <c r="H389" s="5">
        <v>0.48</v>
      </c>
      <c r="I389" s="5">
        <v>5.28</v>
      </c>
      <c r="J389" s="5">
        <v>7.0000000000000007E-2</v>
      </c>
      <c r="K389" s="5">
        <v>35.130000000000003</v>
      </c>
      <c r="L389" s="2">
        <v>0.82</v>
      </c>
      <c r="M389" s="5">
        <v>0.12</v>
      </c>
      <c r="N389" s="22">
        <v>0</v>
      </c>
      <c r="O389" s="2"/>
      <c r="P389" s="22">
        <v>98.419999999999987</v>
      </c>
      <c r="Q389" s="7">
        <v>92.223981479723477</v>
      </c>
      <c r="R389" s="2"/>
    </row>
    <row r="390" spans="1:18" x14ac:dyDescent="0.2">
      <c r="A390" s="6" t="s">
        <v>473</v>
      </c>
      <c r="B390" s="6" t="s">
        <v>9</v>
      </c>
      <c r="C390" s="6" t="s">
        <v>415</v>
      </c>
      <c r="D390" s="20" t="s">
        <v>481</v>
      </c>
      <c r="E390" s="5">
        <v>54.67</v>
      </c>
      <c r="F390" s="5">
        <v>0.11</v>
      </c>
      <c r="G390" s="5">
        <v>1.63</v>
      </c>
      <c r="H390" s="5">
        <v>0.46</v>
      </c>
      <c r="I390" s="5">
        <v>5.73</v>
      </c>
      <c r="J390" s="5">
        <v>0</v>
      </c>
      <c r="K390" s="5">
        <v>35.840000000000003</v>
      </c>
      <c r="L390" s="2">
        <v>0.6</v>
      </c>
      <c r="M390" s="5">
        <v>7.0000000000000007E-2</v>
      </c>
      <c r="N390" s="22">
        <v>0</v>
      </c>
      <c r="O390" s="2"/>
      <c r="P390" s="22">
        <v>99.11</v>
      </c>
      <c r="Q390" s="7">
        <v>91.769214543679126</v>
      </c>
      <c r="R390" s="2"/>
    </row>
    <row r="391" spans="1:18" x14ac:dyDescent="0.2">
      <c r="A391" s="6" t="s">
        <v>474</v>
      </c>
      <c r="B391" s="6" t="s">
        <v>9</v>
      </c>
      <c r="C391" s="6" t="s">
        <v>415</v>
      </c>
      <c r="D391" s="20" t="s">
        <v>481</v>
      </c>
      <c r="E391" s="5">
        <v>55.14</v>
      </c>
      <c r="F391" s="5">
        <v>0.12</v>
      </c>
      <c r="G391" s="5">
        <v>1.7</v>
      </c>
      <c r="H391" s="5">
        <v>0.49</v>
      </c>
      <c r="I391" s="5">
        <v>5.47</v>
      </c>
      <c r="J391" s="5">
        <v>0.1</v>
      </c>
      <c r="K391" s="5">
        <v>35.53</v>
      </c>
      <c r="L391" s="2">
        <v>0.91</v>
      </c>
      <c r="M391" s="5">
        <v>0.17</v>
      </c>
      <c r="N391" s="22">
        <v>0.02</v>
      </c>
      <c r="O391" s="2"/>
      <c r="P391" s="22">
        <v>99.65</v>
      </c>
      <c r="Q391" s="7">
        <v>92.049891669198743</v>
      </c>
      <c r="R391" s="2"/>
    </row>
    <row r="392" spans="1:18" x14ac:dyDescent="0.2">
      <c r="A392" s="6" t="s">
        <v>475</v>
      </c>
      <c r="B392" s="6" t="s">
        <v>9</v>
      </c>
      <c r="C392" s="6" t="s">
        <v>415</v>
      </c>
      <c r="D392" s="20" t="s">
        <v>481</v>
      </c>
      <c r="E392" s="5">
        <v>55.22</v>
      </c>
      <c r="F392" s="5">
        <v>0.16</v>
      </c>
      <c r="G392" s="5">
        <v>1.51</v>
      </c>
      <c r="H392" s="5">
        <v>0.41</v>
      </c>
      <c r="I392" s="5">
        <v>5.36</v>
      </c>
      <c r="J392" s="5">
        <v>0.12</v>
      </c>
      <c r="K392" s="5">
        <v>35.51</v>
      </c>
      <c r="L392" s="2">
        <v>0.65</v>
      </c>
      <c r="M392" s="5">
        <v>0.04</v>
      </c>
      <c r="N392" s="22">
        <v>0.03</v>
      </c>
      <c r="O392" s="2"/>
      <c r="P392" s="22">
        <v>99.01</v>
      </c>
      <c r="Q392" s="7">
        <v>92.193239784182893</v>
      </c>
      <c r="R392" s="2"/>
    </row>
    <row r="393" spans="1:18" x14ac:dyDescent="0.2">
      <c r="A393" s="6" t="s">
        <v>476</v>
      </c>
      <c r="B393" s="6" t="s">
        <v>9</v>
      </c>
      <c r="C393" s="6" t="s">
        <v>415</v>
      </c>
      <c r="D393" s="20" t="s">
        <v>481</v>
      </c>
      <c r="E393" s="5">
        <v>54.16</v>
      </c>
      <c r="F393" s="5">
        <v>0.03</v>
      </c>
      <c r="G393" s="5">
        <v>3.3</v>
      </c>
      <c r="H393" s="5">
        <v>0.3</v>
      </c>
      <c r="I393" s="5">
        <v>5.98</v>
      </c>
      <c r="J393" s="5">
        <v>0</v>
      </c>
      <c r="K393" s="5">
        <v>33.159999999999997</v>
      </c>
      <c r="L393" s="2">
        <v>0.69</v>
      </c>
      <c r="M393" s="5">
        <v>0.1</v>
      </c>
      <c r="N393" s="22">
        <v>0.02</v>
      </c>
      <c r="O393" s="2"/>
      <c r="P393" s="22">
        <v>97.739999999999981</v>
      </c>
      <c r="Q393" s="7">
        <v>90.812642401078634</v>
      </c>
      <c r="R393" s="2"/>
    </row>
    <row r="394" spans="1:18" x14ac:dyDescent="0.2">
      <c r="A394" s="6" t="s">
        <v>477</v>
      </c>
      <c r="B394" s="6"/>
      <c r="C394" s="6" t="s">
        <v>415</v>
      </c>
      <c r="D394" s="20" t="s">
        <v>481</v>
      </c>
      <c r="E394" s="5"/>
      <c r="F394" s="5"/>
      <c r="G394" s="5"/>
      <c r="H394" s="5"/>
      <c r="I394" s="5"/>
      <c r="J394" s="5"/>
      <c r="K394" s="5"/>
      <c r="L394" s="2"/>
      <c r="M394" s="5"/>
      <c r="N394" s="22"/>
      <c r="O394" s="2"/>
      <c r="P394" s="22"/>
      <c r="Q394" s="7"/>
      <c r="R394" s="2"/>
    </row>
    <row r="395" spans="1:18" x14ac:dyDescent="0.2">
      <c r="A395" s="6" t="s">
        <v>478</v>
      </c>
      <c r="B395" s="6" t="s">
        <v>9</v>
      </c>
      <c r="C395" s="6" t="s">
        <v>415</v>
      </c>
      <c r="D395" s="20" t="s">
        <v>481</v>
      </c>
      <c r="E395" s="5">
        <v>54.96</v>
      </c>
      <c r="F395" s="5">
        <v>0.15</v>
      </c>
      <c r="G395" s="5">
        <v>2.63</v>
      </c>
      <c r="H395" s="5">
        <v>0.32</v>
      </c>
      <c r="I395" s="5">
        <v>5.35</v>
      </c>
      <c r="J395" s="5">
        <v>0</v>
      </c>
      <c r="K395" s="5">
        <v>35.07</v>
      </c>
      <c r="L395" s="2">
        <v>0.6</v>
      </c>
      <c r="M395" s="5">
        <v>7.0000000000000007E-2</v>
      </c>
      <c r="N395" s="22">
        <v>0</v>
      </c>
      <c r="O395" s="2"/>
      <c r="P395" s="22">
        <v>99.149999999999991</v>
      </c>
      <c r="Q395" s="7">
        <v>92.116600017195111</v>
      </c>
      <c r="R395" s="2"/>
    </row>
    <row r="396" spans="1:18" x14ac:dyDescent="0.2">
      <c r="A396" s="6" t="s">
        <v>479</v>
      </c>
      <c r="B396" s="6" t="s">
        <v>9</v>
      </c>
      <c r="C396" s="6" t="s">
        <v>415</v>
      </c>
      <c r="D396" s="20" t="s">
        <v>481</v>
      </c>
      <c r="E396" s="5">
        <v>56.26</v>
      </c>
      <c r="F396" s="5">
        <v>0.08</v>
      </c>
      <c r="G396" s="5">
        <v>1.35</v>
      </c>
      <c r="H396" s="5">
        <v>0.48</v>
      </c>
      <c r="I396" s="5">
        <v>5.58</v>
      </c>
      <c r="J396" s="5">
        <v>0</v>
      </c>
      <c r="K396" s="5">
        <v>34.92</v>
      </c>
      <c r="L396" s="2">
        <v>0.79</v>
      </c>
      <c r="M396" s="5">
        <v>0.08</v>
      </c>
      <c r="N396" s="22">
        <v>0.01</v>
      </c>
      <c r="O396" s="2"/>
      <c r="P396" s="22">
        <v>99.55</v>
      </c>
      <c r="Q396" s="7">
        <v>91.773155744721194</v>
      </c>
      <c r="R396" s="2"/>
    </row>
    <row r="397" spans="1:18" x14ac:dyDescent="0.2">
      <c r="A397" s="6" t="s">
        <v>480</v>
      </c>
      <c r="B397" s="6" t="s">
        <v>9</v>
      </c>
      <c r="C397" s="6" t="s">
        <v>415</v>
      </c>
      <c r="D397" s="20" t="s">
        <v>481</v>
      </c>
      <c r="E397" s="5">
        <v>54.37</v>
      </c>
      <c r="F397" s="5">
        <v>0.11</v>
      </c>
      <c r="G397" s="5">
        <v>1.93</v>
      </c>
      <c r="H397" s="5">
        <v>0.53</v>
      </c>
      <c r="I397" s="5">
        <v>5.57</v>
      </c>
      <c r="J397" s="5">
        <v>7.0000000000000007E-2</v>
      </c>
      <c r="K397" s="5">
        <v>35.47</v>
      </c>
      <c r="L397" s="2">
        <v>1.02</v>
      </c>
      <c r="M397" s="5">
        <v>0.13</v>
      </c>
      <c r="N397" s="22">
        <v>0.01</v>
      </c>
      <c r="O397" s="2"/>
      <c r="P397" s="22">
        <v>99.21</v>
      </c>
      <c r="Q397" s="7">
        <v>91.903733293475653</v>
      </c>
      <c r="R397" s="2"/>
    </row>
    <row r="398" spans="1:18" x14ac:dyDescent="0.2">
      <c r="A398" s="6" t="s">
        <v>482</v>
      </c>
      <c r="B398" s="6" t="s">
        <v>9</v>
      </c>
      <c r="C398" s="6" t="s">
        <v>415</v>
      </c>
      <c r="D398" s="20" t="s">
        <v>487</v>
      </c>
      <c r="E398" s="5">
        <v>54.5</v>
      </c>
      <c r="F398" s="5">
        <v>0.08</v>
      </c>
      <c r="G398" s="5">
        <v>4.3899999999999997</v>
      </c>
      <c r="H398" s="5">
        <v>0.39</v>
      </c>
      <c r="I398" s="5">
        <v>6.05</v>
      </c>
      <c r="J398" s="5">
        <v>0.14000000000000001</v>
      </c>
      <c r="K398" s="5">
        <v>32.5</v>
      </c>
      <c r="L398" s="2">
        <v>0.87</v>
      </c>
      <c r="M398" s="5">
        <v>0.16</v>
      </c>
      <c r="N398" s="22">
        <v>0.01</v>
      </c>
      <c r="O398" s="22">
        <v>0.1</v>
      </c>
      <c r="P398" s="2">
        <v>99.19</v>
      </c>
      <c r="Q398" s="7">
        <v>90.544357362419248</v>
      </c>
    </row>
    <row r="399" spans="1:18" x14ac:dyDescent="0.2">
      <c r="A399" s="6" t="s">
        <v>483</v>
      </c>
      <c r="B399" s="6" t="s">
        <v>9</v>
      </c>
      <c r="C399" s="6" t="s">
        <v>415</v>
      </c>
      <c r="D399" s="20" t="s">
        <v>487</v>
      </c>
      <c r="E399" s="5">
        <v>54.7</v>
      </c>
      <c r="F399" s="5">
        <v>0.11</v>
      </c>
      <c r="G399" s="5">
        <v>3.65</v>
      </c>
      <c r="H399" s="5">
        <v>0.5</v>
      </c>
      <c r="I399" s="5">
        <v>6.28</v>
      </c>
      <c r="J399" s="5">
        <v>0.14000000000000001</v>
      </c>
      <c r="K399" s="5">
        <v>32.4</v>
      </c>
      <c r="L399" s="2">
        <v>0.84</v>
      </c>
      <c r="M399" s="5">
        <v>0.09</v>
      </c>
      <c r="N399" s="22">
        <v>0.01</v>
      </c>
      <c r="O399" s="22">
        <v>0.09</v>
      </c>
      <c r="P399" s="2">
        <v>98.810000000000016</v>
      </c>
      <c r="Q399" s="7">
        <v>90.192817982408542</v>
      </c>
    </row>
    <row r="400" spans="1:18" x14ac:dyDescent="0.2">
      <c r="A400" s="6" t="s">
        <v>484</v>
      </c>
      <c r="B400" s="6" t="s">
        <v>9</v>
      </c>
      <c r="C400" s="6" t="s">
        <v>415</v>
      </c>
      <c r="D400" s="20" t="s">
        <v>487</v>
      </c>
      <c r="E400" s="5">
        <v>54.6</v>
      </c>
      <c r="F400" s="5">
        <v>0.14000000000000001</v>
      </c>
      <c r="G400" s="5">
        <v>4.6500000000000004</v>
      </c>
      <c r="H400" s="5">
        <v>0.34</v>
      </c>
      <c r="I400" s="5">
        <v>6.25</v>
      </c>
      <c r="J400" s="5">
        <v>0.13</v>
      </c>
      <c r="K400" s="5">
        <v>32.200000000000003</v>
      </c>
      <c r="L400" s="5">
        <v>0.96</v>
      </c>
      <c r="M400" s="5">
        <v>0.13</v>
      </c>
      <c r="N400" s="5">
        <v>0.01</v>
      </c>
      <c r="O400" s="22">
        <v>0.09</v>
      </c>
      <c r="P400" s="22">
        <v>99.5</v>
      </c>
      <c r="Q400" s="7">
        <v>90.1803969068757</v>
      </c>
    </row>
    <row r="401" spans="1:18" x14ac:dyDescent="0.2">
      <c r="A401" s="6" t="s">
        <v>485</v>
      </c>
      <c r="B401" s="6" t="s">
        <v>9</v>
      </c>
      <c r="C401" s="6" t="s">
        <v>415</v>
      </c>
      <c r="D401" s="20" t="s">
        <v>487</v>
      </c>
      <c r="E401" s="5">
        <v>55.3</v>
      </c>
      <c r="F401" s="5">
        <v>0.1</v>
      </c>
      <c r="G401" s="5">
        <v>3.38</v>
      </c>
      <c r="H401" s="5">
        <v>0.6</v>
      </c>
      <c r="I401" s="5">
        <v>5.86</v>
      </c>
      <c r="J401" s="5">
        <v>0.12</v>
      </c>
      <c r="K401" s="5">
        <v>32.700000000000003</v>
      </c>
      <c r="L401" s="5">
        <v>0.94</v>
      </c>
      <c r="M401" s="5">
        <v>0.11</v>
      </c>
      <c r="N401" s="5">
        <v>0</v>
      </c>
      <c r="O401" s="22">
        <v>0.11</v>
      </c>
      <c r="P401" s="22">
        <v>99.220000000000013</v>
      </c>
      <c r="Q401" s="7">
        <v>90.865084314084726</v>
      </c>
    </row>
    <row r="402" spans="1:18" x14ac:dyDescent="0.2">
      <c r="A402" s="6" t="s">
        <v>486</v>
      </c>
      <c r="B402" s="6" t="s">
        <v>9</v>
      </c>
      <c r="C402" s="6" t="s">
        <v>415</v>
      </c>
      <c r="D402" s="20" t="s">
        <v>487</v>
      </c>
      <c r="E402" s="5">
        <v>56</v>
      </c>
      <c r="F402" s="5">
        <v>0.03</v>
      </c>
      <c r="G402" s="5">
        <v>2.77</v>
      </c>
      <c r="H402" s="5">
        <v>0.57999999999999996</v>
      </c>
      <c r="I402" s="5">
        <v>5.0599999999999996</v>
      </c>
      <c r="J402" s="5">
        <v>0.11</v>
      </c>
      <c r="K402" s="5">
        <v>33.5</v>
      </c>
      <c r="L402" s="5">
        <v>0.69</v>
      </c>
      <c r="M402" s="5">
        <v>0.16</v>
      </c>
      <c r="N402" s="5">
        <v>0.01</v>
      </c>
      <c r="O402" s="22">
        <v>0.09</v>
      </c>
      <c r="P402" s="22">
        <v>99</v>
      </c>
      <c r="Q402" s="7">
        <v>92.188406026701742</v>
      </c>
    </row>
    <row r="403" spans="1:18" x14ac:dyDescent="0.2">
      <c r="A403" s="6" t="s">
        <v>417</v>
      </c>
      <c r="B403" s="6" t="s">
        <v>9</v>
      </c>
      <c r="C403" s="6" t="s">
        <v>415</v>
      </c>
      <c r="D403" s="20" t="s">
        <v>437</v>
      </c>
      <c r="E403" s="5">
        <v>55.88</v>
      </c>
      <c r="F403" s="5">
        <v>0.15</v>
      </c>
      <c r="G403" s="5">
        <v>2.82</v>
      </c>
      <c r="H403" s="5">
        <v>0.57999999999999996</v>
      </c>
      <c r="I403" s="5">
        <v>5.52</v>
      </c>
      <c r="J403" s="5">
        <v>0.1</v>
      </c>
      <c r="K403" s="5">
        <v>33.83</v>
      </c>
      <c r="L403" s="5">
        <v>0.77</v>
      </c>
      <c r="M403" s="2">
        <v>0.09</v>
      </c>
      <c r="N403" s="2"/>
      <c r="O403" s="5">
        <v>0.12</v>
      </c>
      <c r="P403" s="22">
        <v>99.86</v>
      </c>
      <c r="Q403" s="30">
        <v>91.613969691068917</v>
      </c>
      <c r="R403" s="2"/>
    </row>
    <row r="404" spans="1:18" x14ac:dyDescent="0.2">
      <c r="A404" s="6" t="s">
        <v>418</v>
      </c>
      <c r="B404" s="6" t="s">
        <v>9</v>
      </c>
      <c r="C404" s="6" t="s">
        <v>415</v>
      </c>
      <c r="D404" s="20" t="s">
        <v>437</v>
      </c>
      <c r="E404" s="5">
        <v>54.73</v>
      </c>
      <c r="F404" s="5">
        <v>0.09</v>
      </c>
      <c r="G404" s="5">
        <v>4.1399999999999997</v>
      </c>
      <c r="H404" s="5">
        <v>0.41</v>
      </c>
      <c r="I404" s="5">
        <v>6.42</v>
      </c>
      <c r="J404" s="5">
        <v>0.16</v>
      </c>
      <c r="K404" s="5">
        <v>32.700000000000003</v>
      </c>
      <c r="L404" s="5">
        <v>0.64</v>
      </c>
      <c r="M404" s="2">
        <v>0.09</v>
      </c>
      <c r="N404" s="2"/>
      <c r="O404" s="5">
        <v>0.13</v>
      </c>
      <c r="P404" s="22">
        <v>99.509999999999991</v>
      </c>
      <c r="Q404" s="30">
        <v>90.078731911661464</v>
      </c>
      <c r="R404" s="2"/>
    </row>
    <row r="405" spans="1:18" x14ac:dyDescent="0.2">
      <c r="A405" s="6" t="s">
        <v>419</v>
      </c>
      <c r="B405" s="6" t="s">
        <v>9</v>
      </c>
      <c r="C405" s="6" t="s">
        <v>415</v>
      </c>
      <c r="D405" s="20" t="s">
        <v>437</v>
      </c>
      <c r="E405" s="5">
        <v>56.03</v>
      </c>
      <c r="F405" s="5">
        <v>7.0000000000000007E-2</v>
      </c>
      <c r="G405" s="5">
        <v>3.55</v>
      </c>
      <c r="H405" s="5">
        <v>0.3</v>
      </c>
      <c r="I405" s="5">
        <v>6.31</v>
      </c>
      <c r="J405" s="5">
        <v>0.18</v>
      </c>
      <c r="K405" s="5">
        <v>32.520000000000003</v>
      </c>
      <c r="L405" s="5">
        <v>0.6</v>
      </c>
      <c r="M405" s="2">
        <v>0.12</v>
      </c>
      <c r="N405" s="2"/>
      <c r="O405" s="5">
        <v>0.15</v>
      </c>
      <c r="P405" s="22">
        <v>99.830000000000013</v>
      </c>
      <c r="Q405" s="30">
        <v>90.183359682090583</v>
      </c>
      <c r="R405" s="2"/>
    </row>
    <row r="406" spans="1:18" x14ac:dyDescent="0.2">
      <c r="A406" s="6" t="s">
        <v>420</v>
      </c>
      <c r="B406" s="6" t="s">
        <v>9</v>
      </c>
      <c r="C406" s="6" t="s">
        <v>415</v>
      </c>
      <c r="D406" s="20" t="s">
        <v>437</v>
      </c>
      <c r="E406" s="5">
        <v>56.95</v>
      </c>
      <c r="F406" s="5">
        <v>0.08</v>
      </c>
      <c r="G406" s="5">
        <v>2.52</v>
      </c>
      <c r="H406" s="5">
        <v>0.4</v>
      </c>
      <c r="I406" s="5">
        <v>5.7</v>
      </c>
      <c r="J406" s="5">
        <v>0.14000000000000001</v>
      </c>
      <c r="K406" s="5">
        <v>33.42</v>
      </c>
      <c r="L406" s="5">
        <v>0.49</v>
      </c>
      <c r="M406" s="2">
        <v>0.1</v>
      </c>
      <c r="N406" s="2"/>
      <c r="O406" s="5">
        <v>0.15</v>
      </c>
      <c r="P406" s="22">
        <v>99.95</v>
      </c>
      <c r="Q406" s="30">
        <v>91.267433636117417</v>
      </c>
      <c r="R406" s="2"/>
    </row>
    <row r="407" spans="1:18" x14ac:dyDescent="0.2">
      <c r="A407" s="6" t="s">
        <v>421</v>
      </c>
      <c r="B407" s="6" t="s">
        <v>9</v>
      </c>
      <c r="C407" s="6" t="s">
        <v>415</v>
      </c>
      <c r="D407" s="20" t="s">
        <v>437</v>
      </c>
      <c r="E407" s="5">
        <v>55.6</v>
      </c>
      <c r="F407" s="5">
        <v>7.0000000000000007E-2</v>
      </c>
      <c r="G407" s="5">
        <v>3.29</v>
      </c>
      <c r="H407" s="5">
        <v>0.21</v>
      </c>
      <c r="I407" s="5">
        <v>6.67</v>
      </c>
      <c r="J407" s="5">
        <v>0.13</v>
      </c>
      <c r="K407" s="5">
        <v>33.18</v>
      </c>
      <c r="L407" s="5">
        <v>0.4</v>
      </c>
      <c r="M407" s="2">
        <v>0.04</v>
      </c>
      <c r="N407" s="2"/>
      <c r="O407" s="5">
        <v>0.09</v>
      </c>
      <c r="P407" s="22">
        <v>99.680000000000021</v>
      </c>
      <c r="Q407" s="30">
        <v>89.865546844475844</v>
      </c>
      <c r="R407" s="2"/>
    </row>
    <row r="408" spans="1:18" x14ac:dyDescent="0.2">
      <c r="A408" s="6" t="s">
        <v>422</v>
      </c>
      <c r="B408" s="6" t="s">
        <v>9</v>
      </c>
      <c r="C408" s="6" t="s">
        <v>415</v>
      </c>
      <c r="D408" s="20" t="s">
        <v>437</v>
      </c>
      <c r="E408" s="5">
        <v>56.13</v>
      </c>
      <c r="F408" s="5">
        <v>0.11</v>
      </c>
      <c r="G408" s="5">
        <v>2.81</v>
      </c>
      <c r="H408" s="5">
        <v>0.45</v>
      </c>
      <c r="I408" s="5">
        <v>5.69</v>
      </c>
      <c r="J408" s="5">
        <v>0.1</v>
      </c>
      <c r="K408" s="5">
        <v>33.75</v>
      </c>
      <c r="L408" s="5">
        <v>0.62</v>
      </c>
      <c r="M408" s="2">
        <v>0.1</v>
      </c>
      <c r="N408" s="2"/>
      <c r="O408" s="5">
        <v>0.16</v>
      </c>
      <c r="P408" s="22">
        <v>99.92</v>
      </c>
      <c r="Q408" s="30">
        <v>91.359300516841941</v>
      </c>
      <c r="R408" s="2"/>
    </row>
    <row r="409" spans="1:18" x14ac:dyDescent="0.2">
      <c r="A409" s="6" t="s">
        <v>423</v>
      </c>
      <c r="B409" s="6" t="s">
        <v>9</v>
      </c>
      <c r="C409" s="6" t="s">
        <v>415</v>
      </c>
      <c r="D409" s="20" t="s">
        <v>437</v>
      </c>
      <c r="E409" s="5">
        <v>55.22</v>
      </c>
      <c r="F409" s="5">
        <v>0.11</v>
      </c>
      <c r="G409" s="5">
        <v>4.1399999999999997</v>
      </c>
      <c r="H409" s="5">
        <v>0.28000000000000003</v>
      </c>
      <c r="I409" s="5">
        <v>6.72</v>
      </c>
      <c r="J409" s="5">
        <v>0.17</v>
      </c>
      <c r="K409" s="5">
        <v>32.229999999999997</v>
      </c>
      <c r="L409" s="5">
        <v>0.54</v>
      </c>
      <c r="M409" s="2">
        <v>7.0000000000000007E-2</v>
      </c>
      <c r="N409" s="2"/>
      <c r="O409" s="5">
        <v>0.15</v>
      </c>
      <c r="P409" s="22">
        <v>99.63000000000001</v>
      </c>
      <c r="Q409" s="30">
        <v>89.528089314194574</v>
      </c>
      <c r="R409" s="2"/>
    </row>
    <row r="410" spans="1:18" x14ac:dyDescent="0.2">
      <c r="A410" s="6" t="s">
        <v>424</v>
      </c>
      <c r="B410" s="6" t="s">
        <v>9</v>
      </c>
      <c r="C410" s="6" t="s">
        <v>415</v>
      </c>
      <c r="D410" s="20" t="s">
        <v>437</v>
      </c>
      <c r="E410" s="5">
        <v>56.09</v>
      </c>
      <c r="F410" s="5">
        <v>0.13</v>
      </c>
      <c r="G410" s="5">
        <v>2.85</v>
      </c>
      <c r="H410" s="5">
        <v>0.49</v>
      </c>
      <c r="I410" s="5">
        <v>5.71</v>
      </c>
      <c r="J410" s="5">
        <v>0.13</v>
      </c>
      <c r="K410" s="5">
        <v>33.229999999999997</v>
      </c>
      <c r="L410" s="5">
        <v>0.71</v>
      </c>
      <c r="M410" s="2">
        <v>0.13</v>
      </c>
      <c r="N410" s="2"/>
      <c r="O410" s="5">
        <v>0.11</v>
      </c>
      <c r="P410" s="22">
        <v>99.579999999999984</v>
      </c>
      <c r="Q410" s="30">
        <v>91.20783998251531</v>
      </c>
      <c r="R410" s="2"/>
    </row>
    <row r="411" spans="1:18" x14ac:dyDescent="0.2">
      <c r="A411" s="6" t="s">
        <v>425</v>
      </c>
      <c r="B411" s="6" t="s">
        <v>9</v>
      </c>
      <c r="C411" s="6" t="s">
        <v>415</v>
      </c>
      <c r="D411" s="20" t="s">
        <v>437</v>
      </c>
      <c r="E411" s="5">
        <v>56.49</v>
      </c>
      <c r="F411" s="5">
        <v>0.1</v>
      </c>
      <c r="G411" s="5">
        <v>2.78</v>
      </c>
      <c r="H411" s="5">
        <v>0.44</v>
      </c>
      <c r="I411" s="5">
        <v>5.61</v>
      </c>
      <c r="J411" s="5">
        <v>0.11</v>
      </c>
      <c r="K411" s="5">
        <v>32.979999999999997</v>
      </c>
      <c r="L411" s="5">
        <v>0.63</v>
      </c>
      <c r="M411" s="2">
        <v>0.09</v>
      </c>
      <c r="N411" s="2"/>
      <c r="O411" s="5">
        <v>0.09</v>
      </c>
      <c r="P411" s="22">
        <v>99.32</v>
      </c>
      <c r="Q411" s="30">
        <v>91.288628436062169</v>
      </c>
      <c r="R411" s="2"/>
    </row>
    <row r="412" spans="1:18" x14ac:dyDescent="0.2">
      <c r="A412" s="6" t="s">
        <v>426</v>
      </c>
      <c r="B412" s="6" t="s">
        <v>9</v>
      </c>
      <c r="C412" s="6" t="s">
        <v>415</v>
      </c>
      <c r="D412" s="20" t="s">
        <v>437</v>
      </c>
      <c r="E412" s="5">
        <v>54.9</v>
      </c>
      <c r="F412" s="5">
        <v>0.14000000000000001</v>
      </c>
      <c r="G412" s="5">
        <v>3.61</v>
      </c>
      <c r="H412" s="5">
        <v>0.24</v>
      </c>
      <c r="I412" s="5">
        <v>6.32</v>
      </c>
      <c r="J412" s="5">
        <v>0.14000000000000001</v>
      </c>
      <c r="K412" s="5">
        <v>33.74</v>
      </c>
      <c r="L412" s="5">
        <v>0.5</v>
      </c>
      <c r="M412" s="2">
        <v>7.0000000000000007E-2</v>
      </c>
      <c r="N412" s="2"/>
      <c r="O412" s="5">
        <v>0.13</v>
      </c>
      <c r="P412" s="22">
        <v>99.789999999999992</v>
      </c>
      <c r="Q412" s="30">
        <v>90.490996311904865</v>
      </c>
      <c r="R412" s="2"/>
    </row>
    <row r="413" spans="1:18" x14ac:dyDescent="0.2">
      <c r="A413" s="6" t="s">
        <v>428</v>
      </c>
      <c r="B413" s="6" t="s">
        <v>9</v>
      </c>
      <c r="C413" s="6" t="s">
        <v>415</v>
      </c>
      <c r="D413" s="20" t="s">
        <v>437</v>
      </c>
      <c r="E413" s="5">
        <v>56.44</v>
      </c>
      <c r="F413" s="5">
        <v>0.13</v>
      </c>
      <c r="G413" s="5">
        <v>2.71</v>
      </c>
      <c r="H413" s="5">
        <v>0.42</v>
      </c>
      <c r="I413" s="5">
        <v>5.8</v>
      </c>
      <c r="J413" s="5">
        <v>0.12</v>
      </c>
      <c r="K413" s="5">
        <v>33.33</v>
      </c>
      <c r="L413" s="5">
        <v>0.53</v>
      </c>
      <c r="M413" s="2">
        <v>0.06</v>
      </c>
      <c r="N413" s="2"/>
      <c r="O413" s="5">
        <v>0.11</v>
      </c>
      <c r="P413" s="22">
        <v>99.65</v>
      </c>
      <c r="Q413" s="30">
        <v>91.105996638800647</v>
      </c>
      <c r="R413" s="2"/>
    </row>
    <row r="414" spans="1:18" x14ac:dyDescent="0.2">
      <c r="A414" s="6" t="s">
        <v>429</v>
      </c>
      <c r="B414" s="6" t="s">
        <v>9</v>
      </c>
      <c r="C414" s="6" t="s">
        <v>415</v>
      </c>
      <c r="D414" s="20" t="s">
        <v>437</v>
      </c>
      <c r="E414" s="5">
        <v>56.59</v>
      </c>
      <c r="F414" s="5">
        <v>0.13</v>
      </c>
      <c r="G414" s="5">
        <v>2.91</v>
      </c>
      <c r="H414" s="5">
        <v>0.48</v>
      </c>
      <c r="I414" s="5">
        <v>5.65</v>
      </c>
      <c r="J414" s="5">
        <v>0.1</v>
      </c>
      <c r="K414" s="5">
        <v>32.97</v>
      </c>
      <c r="L414" s="5">
        <v>0.7</v>
      </c>
      <c r="M414" s="2">
        <v>0.12</v>
      </c>
      <c r="N414" s="2"/>
      <c r="O414" s="5">
        <v>0.14000000000000001</v>
      </c>
      <c r="P414" s="22">
        <v>99.79</v>
      </c>
      <c r="Q414" s="30">
        <v>91.229535218855744</v>
      </c>
      <c r="R414" s="2"/>
    </row>
    <row r="415" spans="1:18" x14ac:dyDescent="0.2">
      <c r="A415" s="6" t="s">
        <v>430</v>
      </c>
      <c r="B415" s="6" t="s">
        <v>9</v>
      </c>
      <c r="C415" s="6" t="s">
        <v>415</v>
      </c>
      <c r="D415" s="20" t="s">
        <v>437</v>
      </c>
      <c r="E415" s="5">
        <v>55.72</v>
      </c>
      <c r="F415" s="5">
        <v>0.13</v>
      </c>
      <c r="G415" s="5">
        <v>2.78</v>
      </c>
      <c r="H415" s="5">
        <v>0.42</v>
      </c>
      <c r="I415" s="5">
        <v>5.63</v>
      </c>
      <c r="J415" s="5">
        <v>0.1</v>
      </c>
      <c r="K415" s="5">
        <v>34.46</v>
      </c>
      <c r="L415" s="5">
        <v>0.56999999999999995</v>
      </c>
      <c r="M415" s="2">
        <v>0.06</v>
      </c>
      <c r="N415" s="2"/>
      <c r="O415" s="5">
        <v>0.13</v>
      </c>
      <c r="P415" s="22">
        <v>100</v>
      </c>
      <c r="Q415" s="30">
        <v>91.604127933777249</v>
      </c>
      <c r="R415" s="2"/>
    </row>
    <row r="416" spans="1:18" x14ac:dyDescent="0.2">
      <c r="A416" s="6" t="s">
        <v>431</v>
      </c>
      <c r="B416" s="6" t="s">
        <v>9</v>
      </c>
      <c r="C416" s="6" t="s">
        <v>415</v>
      </c>
      <c r="D416" s="20" t="s">
        <v>437</v>
      </c>
      <c r="E416" s="5">
        <v>54.45</v>
      </c>
      <c r="F416" s="5">
        <v>0.1</v>
      </c>
      <c r="G416" s="5">
        <v>3.27</v>
      </c>
      <c r="H416" s="5">
        <v>0.53</v>
      </c>
      <c r="I416" s="5">
        <v>5.94</v>
      </c>
      <c r="J416" s="5">
        <v>0.12</v>
      </c>
      <c r="K416" s="5">
        <v>33.659999999999997</v>
      </c>
      <c r="L416" s="5">
        <v>0.87</v>
      </c>
      <c r="M416" s="2">
        <v>0.08</v>
      </c>
      <c r="N416" s="2"/>
      <c r="O416" s="5">
        <v>0.12</v>
      </c>
      <c r="P416" s="22">
        <v>99.140000000000015</v>
      </c>
      <c r="Q416" s="30">
        <v>90.991909168119435</v>
      </c>
      <c r="R416" s="2"/>
    </row>
    <row r="417" spans="1:18" x14ac:dyDescent="0.2">
      <c r="A417" s="6" t="s">
        <v>432</v>
      </c>
      <c r="B417" s="6" t="s">
        <v>9</v>
      </c>
      <c r="C417" s="6" t="s">
        <v>415</v>
      </c>
      <c r="D417" s="20" t="s">
        <v>437</v>
      </c>
      <c r="E417" s="5">
        <v>55.96</v>
      </c>
      <c r="F417" s="5">
        <v>0.12</v>
      </c>
      <c r="G417" s="5">
        <v>3.08</v>
      </c>
      <c r="H417" s="5">
        <v>0.24</v>
      </c>
      <c r="I417" s="5">
        <v>6.32</v>
      </c>
      <c r="J417" s="5">
        <v>0.14000000000000001</v>
      </c>
      <c r="K417" s="5">
        <v>33.31</v>
      </c>
      <c r="L417" s="5">
        <v>0.47</v>
      </c>
      <c r="M417" s="2">
        <v>0.04</v>
      </c>
      <c r="N417" s="2"/>
      <c r="O417" s="5">
        <v>0.12</v>
      </c>
      <c r="P417" s="22">
        <v>99.800000000000011</v>
      </c>
      <c r="Q417" s="30">
        <v>90.380052922434743</v>
      </c>
      <c r="R417" s="2"/>
    </row>
    <row r="418" spans="1:18" x14ac:dyDescent="0.2">
      <c r="A418" s="6" t="s">
        <v>433</v>
      </c>
      <c r="B418" s="6" t="s">
        <v>9</v>
      </c>
      <c r="C418" s="6" t="s">
        <v>415</v>
      </c>
      <c r="D418" s="20" t="s">
        <v>437</v>
      </c>
      <c r="E418" s="5">
        <v>55.43</v>
      </c>
      <c r="F418" s="5">
        <v>0.09</v>
      </c>
      <c r="G418" s="5">
        <v>3.88</v>
      </c>
      <c r="H418" s="5">
        <v>0.46</v>
      </c>
      <c r="I418" s="5">
        <v>6.5</v>
      </c>
      <c r="J418" s="5">
        <v>0.12</v>
      </c>
      <c r="K418" s="5">
        <v>32.340000000000003</v>
      </c>
      <c r="L418" s="5">
        <v>0.84</v>
      </c>
      <c r="M418" s="2">
        <v>0.13</v>
      </c>
      <c r="N418" s="2"/>
      <c r="O418" s="5">
        <v>0.11</v>
      </c>
      <c r="P418" s="22">
        <v>99.90000000000002</v>
      </c>
      <c r="Q418" s="30">
        <v>89.867142823591962</v>
      </c>
      <c r="R418" s="2"/>
    </row>
    <row r="419" spans="1:18" x14ac:dyDescent="0.2">
      <c r="A419" s="6" t="s">
        <v>434</v>
      </c>
      <c r="B419" s="6" t="s">
        <v>9</v>
      </c>
      <c r="C419" s="6" t="s">
        <v>415</v>
      </c>
      <c r="D419" s="20" t="s">
        <v>437</v>
      </c>
      <c r="E419" s="5">
        <v>53.87</v>
      </c>
      <c r="F419" s="5">
        <v>0.11</v>
      </c>
      <c r="G419" s="5">
        <v>4.32</v>
      </c>
      <c r="H419" s="5">
        <v>0.34</v>
      </c>
      <c r="I419" s="5">
        <v>6.01</v>
      </c>
      <c r="J419" s="5">
        <v>0.14000000000000001</v>
      </c>
      <c r="K419" s="5">
        <v>33.450000000000003</v>
      </c>
      <c r="L419" s="5">
        <v>0.74</v>
      </c>
      <c r="M419" s="5">
        <v>0.13</v>
      </c>
      <c r="N419" s="2"/>
      <c r="O419" s="5">
        <v>0.14000000000000001</v>
      </c>
      <c r="P419" s="22">
        <v>99.25</v>
      </c>
      <c r="Q419" s="30">
        <v>90.843493212187212</v>
      </c>
      <c r="R419" s="2"/>
    </row>
    <row r="420" spans="1:18" x14ac:dyDescent="0.2">
      <c r="A420" s="6" t="s">
        <v>435</v>
      </c>
      <c r="B420" s="6" t="s">
        <v>9</v>
      </c>
      <c r="C420" s="6" t="s">
        <v>415</v>
      </c>
      <c r="D420" s="20" t="s">
        <v>437</v>
      </c>
      <c r="E420" s="5">
        <v>54.39</v>
      </c>
      <c r="F420" s="5">
        <v>0.15</v>
      </c>
      <c r="G420" s="5">
        <v>3.6</v>
      </c>
      <c r="H420" s="5">
        <v>0.44</v>
      </c>
      <c r="I420" s="5">
        <v>6.68</v>
      </c>
      <c r="J420" s="5">
        <v>0.15</v>
      </c>
      <c r="K420" s="5">
        <v>33.65</v>
      </c>
      <c r="L420" s="5">
        <v>0.76</v>
      </c>
      <c r="M420" s="5">
        <v>0.09</v>
      </c>
      <c r="N420" s="2"/>
      <c r="O420" s="5">
        <v>0.12</v>
      </c>
      <c r="P420" s="22">
        <v>100.03000000000002</v>
      </c>
      <c r="Q420" s="30">
        <v>89.979433086128495</v>
      </c>
      <c r="R420" s="2"/>
    </row>
    <row r="421" spans="1:18" x14ac:dyDescent="0.2">
      <c r="A421" s="6" t="s">
        <v>436</v>
      </c>
      <c r="B421" s="6" t="s">
        <v>9</v>
      </c>
      <c r="C421" s="6" t="s">
        <v>415</v>
      </c>
      <c r="D421" s="20" t="s">
        <v>437</v>
      </c>
      <c r="E421" s="5">
        <v>53.59</v>
      </c>
      <c r="F421" s="5">
        <v>0.14000000000000001</v>
      </c>
      <c r="G421" s="5">
        <v>4.57</v>
      </c>
      <c r="H421" s="5">
        <v>0.34</v>
      </c>
      <c r="I421" s="5">
        <v>6.73</v>
      </c>
      <c r="J421" s="5">
        <v>0.15</v>
      </c>
      <c r="K421" s="5">
        <v>33.08</v>
      </c>
      <c r="L421" s="5">
        <v>0.88</v>
      </c>
      <c r="M421" s="5">
        <v>0.1</v>
      </c>
      <c r="N421" s="2"/>
      <c r="O421" s="5">
        <v>0.14000000000000001</v>
      </c>
      <c r="P421" s="22">
        <v>99.72</v>
      </c>
      <c r="Q421" s="30">
        <v>89.755976088997102</v>
      </c>
      <c r="R421" s="2"/>
    </row>
    <row r="422" spans="1:18" x14ac:dyDescent="0.2">
      <c r="A422" s="6" t="s">
        <v>438</v>
      </c>
      <c r="B422" s="6" t="s">
        <v>9</v>
      </c>
      <c r="C422" s="6" t="s">
        <v>415</v>
      </c>
      <c r="D422" s="20" t="s">
        <v>456</v>
      </c>
      <c r="E422" s="5">
        <v>55.67</v>
      </c>
      <c r="F422" s="5">
        <v>0.22</v>
      </c>
      <c r="G422" s="5">
        <v>3.41</v>
      </c>
      <c r="H422" s="5">
        <v>0.78</v>
      </c>
      <c r="I422" s="5">
        <v>5.66</v>
      </c>
      <c r="J422" s="5">
        <v>0.13</v>
      </c>
      <c r="K422" s="5">
        <v>32.08</v>
      </c>
      <c r="L422" s="2">
        <v>1.32</v>
      </c>
      <c r="M422" s="5">
        <v>0.13</v>
      </c>
      <c r="N422" s="22">
        <v>0.02</v>
      </c>
      <c r="O422" s="22">
        <v>0.13</v>
      </c>
      <c r="P422" s="2">
        <v>99.549999999999969</v>
      </c>
      <c r="Q422" s="7">
        <v>90.993612573620652</v>
      </c>
      <c r="R422" s="2"/>
    </row>
    <row r="423" spans="1:18" x14ac:dyDescent="0.2">
      <c r="A423" s="6" t="s">
        <v>439</v>
      </c>
      <c r="B423" s="6" t="s">
        <v>9</v>
      </c>
      <c r="C423" s="6" t="s">
        <v>415</v>
      </c>
      <c r="D423" s="20" t="s">
        <v>456</v>
      </c>
      <c r="E423" s="5">
        <v>56.56</v>
      </c>
      <c r="F423" s="5">
        <v>0.1</v>
      </c>
      <c r="G423" s="5">
        <v>2.5299999999999998</v>
      </c>
      <c r="H423" s="5">
        <v>0.38</v>
      </c>
      <c r="I423" s="5">
        <v>5.85</v>
      </c>
      <c r="J423" s="5">
        <v>0.14000000000000001</v>
      </c>
      <c r="K423" s="5">
        <v>33.450000000000003</v>
      </c>
      <c r="L423" s="2">
        <v>0.55000000000000004</v>
      </c>
      <c r="M423" s="5">
        <v>0.06</v>
      </c>
      <c r="N423" s="22"/>
      <c r="O423" s="22">
        <v>0.1</v>
      </c>
      <c r="P423" s="2">
        <v>99.72</v>
      </c>
      <c r="Q423" s="7">
        <v>91.065481017864542</v>
      </c>
      <c r="R423" s="2"/>
    </row>
    <row r="424" spans="1:18" x14ac:dyDescent="0.2">
      <c r="A424" s="6" t="s">
        <v>440</v>
      </c>
      <c r="B424" s="6" t="s">
        <v>9</v>
      </c>
      <c r="C424" s="6" t="s">
        <v>415</v>
      </c>
      <c r="D424" s="20" t="s">
        <v>456</v>
      </c>
      <c r="E424" s="5">
        <v>55.38</v>
      </c>
      <c r="F424" s="5">
        <v>0.2</v>
      </c>
      <c r="G424" s="5">
        <v>3.09</v>
      </c>
      <c r="H424" s="5">
        <v>0.69</v>
      </c>
      <c r="I424" s="5">
        <v>5.6</v>
      </c>
      <c r="J424" s="5">
        <v>0.14000000000000001</v>
      </c>
      <c r="K424" s="5">
        <v>33.25</v>
      </c>
      <c r="L424" s="2">
        <v>1.21</v>
      </c>
      <c r="M424" s="5">
        <v>0.15</v>
      </c>
      <c r="N424" s="22"/>
      <c r="O424" s="22">
        <v>0.16</v>
      </c>
      <c r="P424" s="2">
        <v>99.86999999999999</v>
      </c>
      <c r="Q424" s="7">
        <v>91.367333311557459</v>
      </c>
      <c r="R424" s="2"/>
    </row>
    <row r="425" spans="1:18" x14ac:dyDescent="0.2">
      <c r="A425" s="6" t="s">
        <v>441</v>
      </c>
      <c r="B425" s="6" t="s">
        <v>9</v>
      </c>
      <c r="C425" s="6" t="s">
        <v>415</v>
      </c>
      <c r="D425" s="20" t="s">
        <v>456</v>
      </c>
      <c r="E425" s="5">
        <v>55.06</v>
      </c>
      <c r="F425" s="5">
        <v>0.1</v>
      </c>
      <c r="G425" s="5">
        <v>4.2</v>
      </c>
      <c r="H425" s="5">
        <v>0.43</v>
      </c>
      <c r="I425" s="5">
        <v>6.33</v>
      </c>
      <c r="J425" s="5">
        <v>0.12</v>
      </c>
      <c r="K425" s="5">
        <v>32.08</v>
      </c>
      <c r="L425" s="2">
        <v>1.1499999999999999</v>
      </c>
      <c r="M425" s="5">
        <v>0.1</v>
      </c>
      <c r="N425" s="22"/>
      <c r="O425" s="22">
        <v>0.14000000000000001</v>
      </c>
      <c r="P425" s="2">
        <v>99.710000000000008</v>
      </c>
      <c r="Q425" s="7">
        <v>90.033738458598904</v>
      </c>
      <c r="R425" s="2"/>
    </row>
    <row r="426" spans="1:18" x14ac:dyDescent="0.2">
      <c r="A426" s="6" t="s">
        <v>442</v>
      </c>
      <c r="B426" s="6" t="s">
        <v>9</v>
      </c>
      <c r="C426" s="6" t="s">
        <v>415</v>
      </c>
      <c r="D426" s="20" t="s">
        <v>456</v>
      </c>
      <c r="E426" s="5">
        <v>55.95</v>
      </c>
      <c r="F426" s="5">
        <v>0.03</v>
      </c>
      <c r="G426" s="5">
        <v>3.23</v>
      </c>
      <c r="H426" s="5">
        <v>0.31</v>
      </c>
      <c r="I426" s="5">
        <v>6.57</v>
      </c>
      <c r="J426" s="5">
        <v>0.12</v>
      </c>
      <c r="K426" s="5">
        <v>32.799999999999997</v>
      </c>
      <c r="L426" s="2">
        <v>0.51</v>
      </c>
      <c r="M426" s="5">
        <v>0.05</v>
      </c>
      <c r="N426" s="22"/>
      <c r="O426" s="22">
        <v>0.15</v>
      </c>
      <c r="P426" s="2">
        <v>99.720000000000013</v>
      </c>
      <c r="Q426" s="7">
        <v>89.898170683360064</v>
      </c>
      <c r="R426" s="2"/>
    </row>
    <row r="427" spans="1:18" x14ac:dyDescent="0.2">
      <c r="A427" s="6" t="s">
        <v>443</v>
      </c>
      <c r="B427" s="6" t="s">
        <v>9</v>
      </c>
      <c r="C427" s="6" t="s">
        <v>415</v>
      </c>
      <c r="D427" s="20" t="s">
        <v>456</v>
      </c>
      <c r="E427" s="5">
        <v>56.47</v>
      </c>
      <c r="F427" s="5">
        <v>0.11</v>
      </c>
      <c r="G427" s="5">
        <v>2.96</v>
      </c>
      <c r="H427" s="5">
        <v>0.57999999999999996</v>
      </c>
      <c r="I427" s="5">
        <v>5.71</v>
      </c>
      <c r="J427" s="5">
        <v>0.15</v>
      </c>
      <c r="K427" s="5">
        <v>33.14</v>
      </c>
      <c r="L427" s="2">
        <v>0.54</v>
      </c>
      <c r="M427" s="5">
        <v>0.08</v>
      </c>
      <c r="N427" s="22"/>
      <c r="O427" s="22">
        <v>0.14000000000000001</v>
      </c>
      <c r="P427" s="2">
        <v>99.88000000000001</v>
      </c>
      <c r="Q427" s="7">
        <v>91.186067192994685</v>
      </c>
      <c r="R427" s="2"/>
    </row>
    <row r="428" spans="1:18" x14ac:dyDescent="0.2">
      <c r="A428" s="6" t="s">
        <v>444</v>
      </c>
      <c r="B428" s="6" t="s">
        <v>9</v>
      </c>
      <c r="C428" s="6" t="s">
        <v>415</v>
      </c>
      <c r="D428" s="20" t="s">
        <v>456</v>
      </c>
      <c r="E428" s="5">
        <v>55.18</v>
      </c>
      <c r="F428" s="5">
        <v>0.15</v>
      </c>
      <c r="G428" s="5">
        <v>4.51</v>
      </c>
      <c r="H428" s="5">
        <v>0.28999999999999998</v>
      </c>
      <c r="I428" s="5">
        <v>6.71</v>
      </c>
      <c r="J428" s="5">
        <v>0.11</v>
      </c>
      <c r="K428" s="5">
        <v>31.45</v>
      </c>
      <c r="L428" s="2">
        <v>0.91</v>
      </c>
      <c r="M428" s="5">
        <v>0.14000000000000001</v>
      </c>
      <c r="N428" s="22"/>
      <c r="O428" s="22">
        <v>0.16</v>
      </c>
      <c r="P428" s="2">
        <v>99.609999999999985</v>
      </c>
      <c r="Q428" s="7">
        <v>89.310397880633744</v>
      </c>
      <c r="R428" s="2"/>
    </row>
    <row r="429" spans="1:18" x14ac:dyDescent="0.2">
      <c r="A429" s="6" t="s">
        <v>445</v>
      </c>
      <c r="B429" s="6" t="s">
        <v>9</v>
      </c>
      <c r="C429" s="6" t="s">
        <v>415</v>
      </c>
      <c r="D429" s="20" t="s">
        <v>456</v>
      </c>
      <c r="E429" s="5">
        <v>56.08</v>
      </c>
      <c r="F429" s="5">
        <v>0.13</v>
      </c>
      <c r="G429" s="5">
        <v>3.09</v>
      </c>
      <c r="H429" s="5">
        <v>0.65</v>
      </c>
      <c r="I429" s="5">
        <v>5.73</v>
      </c>
      <c r="J429" s="5">
        <v>0.12</v>
      </c>
      <c r="K429" s="5">
        <v>32.79</v>
      </c>
      <c r="L429" s="2">
        <v>0.83</v>
      </c>
      <c r="M429" s="5">
        <v>0.15</v>
      </c>
      <c r="N429" s="22"/>
      <c r="O429" s="22">
        <v>0.15</v>
      </c>
      <c r="P429" s="2">
        <v>99.720000000000013</v>
      </c>
      <c r="Q429" s="7">
        <v>91.071971098014089</v>
      </c>
      <c r="R429" s="2"/>
    </row>
    <row r="430" spans="1:18" x14ac:dyDescent="0.2">
      <c r="A430" s="6" t="s">
        <v>446</v>
      </c>
      <c r="B430" s="6" t="s">
        <v>9</v>
      </c>
      <c r="C430" s="6" t="s">
        <v>415</v>
      </c>
      <c r="D430" s="20" t="s">
        <v>456</v>
      </c>
      <c r="E430" s="5">
        <v>56.42</v>
      </c>
      <c r="F430" s="5">
        <v>0.14000000000000001</v>
      </c>
      <c r="G430" s="5">
        <v>3.07</v>
      </c>
      <c r="H430" s="5">
        <v>0.5</v>
      </c>
      <c r="I430" s="5">
        <v>5.66</v>
      </c>
      <c r="J430" s="5">
        <v>0.1</v>
      </c>
      <c r="K430" s="5">
        <v>32.32</v>
      </c>
      <c r="L430" s="2">
        <v>1.01</v>
      </c>
      <c r="M430" s="5">
        <v>0.11</v>
      </c>
      <c r="N430" s="22">
        <v>0.01</v>
      </c>
      <c r="O430" s="22">
        <v>0.15</v>
      </c>
      <c r="P430" s="2">
        <v>99.490000000000023</v>
      </c>
      <c r="Q430" s="7">
        <v>91.054509023015214</v>
      </c>
      <c r="R430" s="2"/>
    </row>
    <row r="431" spans="1:18" x14ac:dyDescent="0.2">
      <c r="A431" s="6" t="s">
        <v>447</v>
      </c>
      <c r="B431" s="6" t="s">
        <v>9</v>
      </c>
      <c r="C431" s="6" t="s">
        <v>415</v>
      </c>
      <c r="D431" s="20" t="s">
        <v>456</v>
      </c>
      <c r="E431" s="5">
        <v>54.61</v>
      </c>
      <c r="F431" s="5">
        <v>0.15</v>
      </c>
      <c r="G431" s="5">
        <v>3.89</v>
      </c>
      <c r="H431" s="5">
        <v>0.26</v>
      </c>
      <c r="I431" s="5">
        <v>6.32</v>
      </c>
      <c r="J431" s="5">
        <v>0.13</v>
      </c>
      <c r="K431" s="5">
        <v>33.5</v>
      </c>
      <c r="L431" s="2">
        <v>0.56000000000000005</v>
      </c>
      <c r="M431" s="5">
        <v>0.06</v>
      </c>
      <c r="N431" s="22"/>
      <c r="O431" s="22">
        <v>0.11</v>
      </c>
      <c r="P431" s="2">
        <v>99.589999999999989</v>
      </c>
      <c r="Q431" s="7">
        <v>90.429392007037478</v>
      </c>
      <c r="R431" s="2"/>
    </row>
    <row r="432" spans="1:18" x14ac:dyDescent="0.2">
      <c r="A432" s="6" t="s">
        <v>448</v>
      </c>
      <c r="B432" s="6" t="s">
        <v>9</v>
      </c>
      <c r="C432" s="6" t="s">
        <v>415</v>
      </c>
      <c r="D432" s="20" t="s">
        <v>456</v>
      </c>
      <c r="E432" s="5">
        <v>55.89</v>
      </c>
      <c r="F432" s="5">
        <v>0.18</v>
      </c>
      <c r="G432" s="5">
        <v>2.74</v>
      </c>
      <c r="H432" s="5">
        <v>0.45</v>
      </c>
      <c r="I432" s="5">
        <v>5.78</v>
      </c>
      <c r="J432" s="5">
        <v>0.12</v>
      </c>
      <c r="K432" s="5">
        <v>33.58</v>
      </c>
      <c r="L432" s="2">
        <v>0.51</v>
      </c>
      <c r="M432" s="5">
        <v>0.09</v>
      </c>
      <c r="N432" s="22"/>
      <c r="O432" s="22">
        <v>0.13</v>
      </c>
      <c r="P432" s="2">
        <v>99.470000000000013</v>
      </c>
      <c r="Q432" s="7">
        <v>91.194140958930589</v>
      </c>
      <c r="R432" s="2"/>
    </row>
    <row r="433" spans="1:18" x14ac:dyDescent="0.2">
      <c r="A433" s="6" t="s">
        <v>449</v>
      </c>
      <c r="B433" s="6" t="s">
        <v>9</v>
      </c>
      <c r="C433" s="6" t="s">
        <v>415</v>
      </c>
      <c r="D433" s="20" t="s">
        <v>456</v>
      </c>
      <c r="E433" s="5">
        <v>55.89</v>
      </c>
      <c r="F433" s="5">
        <v>0.12</v>
      </c>
      <c r="G433" s="5">
        <v>3.07</v>
      </c>
      <c r="H433" s="5">
        <v>0.49</v>
      </c>
      <c r="I433" s="5">
        <v>5.52</v>
      </c>
      <c r="J433" s="5">
        <v>0.11</v>
      </c>
      <c r="K433" s="5">
        <v>33.92</v>
      </c>
      <c r="L433" s="2">
        <v>0.68</v>
      </c>
      <c r="M433" s="5">
        <v>0.12</v>
      </c>
      <c r="N433" s="22"/>
      <c r="O433" s="22">
        <v>0.14000000000000001</v>
      </c>
      <c r="P433" s="2">
        <v>100.06000000000002</v>
      </c>
      <c r="Q433" s="7">
        <v>91.634358949923396</v>
      </c>
      <c r="R433" s="2"/>
    </row>
    <row r="434" spans="1:18" x14ac:dyDescent="0.2">
      <c r="A434" s="6" t="s">
        <v>450</v>
      </c>
      <c r="B434" s="6" t="s">
        <v>9</v>
      </c>
      <c r="C434" s="6" t="s">
        <v>415</v>
      </c>
      <c r="D434" s="20" t="s">
        <v>456</v>
      </c>
      <c r="E434" s="5">
        <v>56</v>
      </c>
      <c r="F434" s="5">
        <v>0.11</v>
      </c>
      <c r="G434" s="5">
        <v>2.77</v>
      </c>
      <c r="H434" s="5">
        <v>0.43</v>
      </c>
      <c r="I434" s="5">
        <v>5.71</v>
      </c>
      <c r="J434" s="5">
        <v>0.1</v>
      </c>
      <c r="K434" s="5">
        <v>33.44</v>
      </c>
      <c r="L434" s="2">
        <v>0.6</v>
      </c>
      <c r="M434" s="5">
        <v>0.08</v>
      </c>
      <c r="N434" s="22">
        <v>0.01</v>
      </c>
      <c r="O434" s="22">
        <v>0.15</v>
      </c>
      <c r="P434" s="2">
        <v>99.399999999999991</v>
      </c>
      <c r="Q434" s="7">
        <v>91.258227230335706</v>
      </c>
      <c r="R434" s="2"/>
    </row>
    <row r="435" spans="1:18" x14ac:dyDescent="0.2">
      <c r="A435" s="6" t="s">
        <v>451</v>
      </c>
      <c r="B435" s="6" t="s">
        <v>9</v>
      </c>
      <c r="C435" s="6" t="s">
        <v>415</v>
      </c>
      <c r="D435" s="20" t="s">
        <v>456</v>
      </c>
      <c r="E435" s="5">
        <v>54.45</v>
      </c>
      <c r="F435" s="5">
        <v>0.08</v>
      </c>
      <c r="G435" s="5">
        <v>3.32</v>
      </c>
      <c r="H435" s="5">
        <v>0.46</v>
      </c>
      <c r="I435" s="5">
        <v>5.96</v>
      </c>
      <c r="J435" s="5">
        <v>0.13</v>
      </c>
      <c r="K435" s="5">
        <v>33.43</v>
      </c>
      <c r="L435" s="2">
        <v>1</v>
      </c>
      <c r="M435" s="5">
        <v>0.09</v>
      </c>
      <c r="N435" s="22">
        <v>0.02</v>
      </c>
      <c r="O435" s="22">
        <v>0.15</v>
      </c>
      <c r="P435" s="2">
        <v>99.089999999999989</v>
      </c>
      <c r="Q435" s="7">
        <v>90.907805773475275</v>
      </c>
      <c r="R435" s="2"/>
    </row>
    <row r="436" spans="1:18" x14ac:dyDescent="0.2">
      <c r="A436" s="6" t="s">
        <v>452</v>
      </c>
      <c r="B436" s="6" t="s">
        <v>9</v>
      </c>
      <c r="C436" s="6" t="s">
        <v>415</v>
      </c>
      <c r="D436" s="20" t="s">
        <v>456</v>
      </c>
      <c r="E436" s="5">
        <v>55.96</v>
      </c>
      <c r="F436" s="5">
        <v>0.1</v>
      </c>
      <c r="G436" s="5">
        <v>3.13</v>
      </c>
      <c r="H436" s="5">
        <v>0.27</v>
      </c>
      <c r="I436" s="5">
        <v>6.25</v>
      </c>
      <c r="J436" s="5">
        <v>0.09</v>
      </c>
      <c r="K436" s="5">
        <v>32.78</v>
      </c>
      <c r="L436" s="2">
        <v>0.51</v>
      </c>
      <c r="M436" s="5">
        <v>7.0000000000000007E-2</v>
      </c>
      <c r="N436" s="22"/>
      <c r="O436" s="22">
        <v>0.12</v>
      </c>
      <c r="P436" s="2">
        <v>99.280000000000015</v>
      </c>
      <c r="Q436" s="7">
        <v>90.337353781799379</v>
      </c>
      <c r="R436" s="2"/>
    </row>
    <row r="437" spans="1:18" x14ac:dyDescent="0.2">
      <c r="A437" s="6" t="s">
        <v>453</v>
      </c>
      <c r="B437" s="6" t="s">
        <v>9</v>
      </c>
      <c r="C437" s="6" t="s">
        <v>415</v>
      </c>
      <c r="D437" s="20" t="s">
        <v>456</v>
      </c>
      <c r="E437" s="5">
        <v>53.92</v>
      </c>
      <c r="F437" s="5">
        <v>0.08</v>
      </c>
      <c r="G437" s="5">
        <v>4.01</v>
      </c>
      <c r="H437" s="5">
        <v>0.44</v>
      </c>
      <c r="I437" s="5">
        <v>6.34</v>
      </c>
      <c r="J437" s="5">
        <v>0.12</v>
      </c>
      <c r="K437" s="5">
        <v>33.39</v>
      </c>
      <c r="L437" s="2">
        <v>0.89</v>
      </c>
      <c r="M437" s="5">
        <v>0.13</v>
      </c>
      <c r="N437" s="22">
        <v>0.02</v>
      </c>
      <c r="O437" s="22">
        <v>0.14000000000000001</v>
      </c>
      <c r="P437" s="2">
        <v>99.47999999999999</v>
      </c>
      <c r="Q437" s="7">
        <v>90.373436464996232</v>
      </c>
      <c r="R437" s="2"/>
    </row>
    <row r="438" spans="1:18" x14ac:dyDescent="0.2">
      <c r="A438" s="6" t="s">
        <v>454</v>
      </c>
      <c r="B438" s="6" t="s">
        <v>9</v>
      </c>
      <c r="C438" s="6" t="s">
        <v>415</v>
      </c>
      <c r="D438" s="20" t="s">
        <v>456</v>
      </c>
      <c r="E438" s="5">
        <v>55.37</v>
      </c>
      <c r="F438" s="5">
        <v>0.15</v>
      </c>
      <c r="G438" s="5">
        <v>3.39</v>
      </c>
      <c r="H438" s="5">
        <v>0.41</v>
      </c>
      <c r="I438" s="5">
        <v>6.83</v>
      </c>
      <c r="J438" s="5">
        <v>0.19</v>
      </c>
      <c r="K438" s="5">
        <v>32.36</v>
      </c>
      <c r="L438" s="2">
        <v>0.82</v>
      </c>
      <c r="M438" s="5">
        <v>0.05</v>
      </c>
      <c r="N438" s="22"/>
      <c r="O438" s="22">
        <v>0.13</v>
      </c>
      <c r="P438" s="2">
        <v>99.699999999999974</v>
      </c>
      <c r="Q438" s="7">
        <v>89.413052523899253</v>
      </c>
      <c r="R438" s="2"/>
    </row>
    <row r="439" spans="1:18" x14ac:dyDescent="0.2">
      <c r="A439" s="6" t="s">
        <v>455</v>
      </c>
      <c r="B439" s="6" t="s">
        <v>9</v>
      </c>
      <c r="C439" s="6" t="s">
        <v>415</v>
      </c>
      <c r="D439" s="20" t="s">
        <v>456</v>
      </c>
      <c r="E439" s="5">
        <v>53.51</v>
      </c>
      <c r="F439" s="5">
        <v>0.14000000000000001</v>
      </c>
      <c r="G439" s="5">
        <v>5.17</v>
      </c>
      <c r="H439" s="5">
        <v>0.42</v>
      </c>
      <c r="I439" s="5">
        <v>6.72</v>
      </c>
      <c r="J439" s="5">
        <v>0.12</v>
      </c>
      <c r="K439" s="5">
        <v>32.42</v>
      </c>
      <c r="L439" s="2">
        <v>1.21</v>
      </c>
      <c r="M439" s="5">
        <v>0.19</v>
      </c>
      <c r="N439" s="22">
        <v>0.02</v>
      </c>
      <c r="O439" s="22">
        <v>0.15</v>
      </c>
      <c r="P439" s="2">
        <v>100.07000000000001</v>
      </c>
      <c r="Q439" s="7">
        <v>89.583067759000627</v>
      </c>
      <c r="R439" s="2"/>
    </row>
    <row r="440" spans="1:18" x14ac:dyDescent="0.2">
      <c r="A440" s="6" t="s">
        <v>679</v>
      </c>
      <c r="B440" s="6" t="s">
        <v>9</v>
      </c>
      <c r="C440" s="6" t="s">
        <v>415</v>
      </c>
      <c r="D440" s="20" t="s">
        <v>416</v>
      </c>
      <c r="E440" s="3">
        <v>56.191000000000003</v>
      </c>
      <c r="F440" s="3">
        <v>7.2749999999999995E-2</v>
      </c>
      <c r="G440" s="3">
        <v>2.4220000000000002</v>
      </c>
      <c r="H440" s="3">
        <v>0.4425</v>
      </c>
      <c r="I440" s="3">
        <v>5.3650000000000002</v>
      </c>
      <c r="J440" s="3">
        <v>0.14149999999999999</v>
      </c>
      <c r="K440" s="3">
        <v>33.782249999999998</v>
      </c>
      <c r="L440" s="3">
        <v>0.61075000000000002</v>
      </c>
      <c r="M440" s="5">
        <v>0.10550000000000001</v>
      </c>
      <c r="N440" s="2"/>
      <c r="O440" s="2"/>
      <c r="P440" s="2">
        <v>99.143750000000011</v>
      </c>
      <c r="Q440" s="7">
        <v>91.819605929138888</v>
      </c>
      <c r="R440" s="2"/>
    </row>
    <row r="441" spans="1:18" x14ac:dyDescent="0.2">
      <c r="A441" s="6" t="s">
        <v>387</v>
      </c>
      <c r="B441" s="6" t="s">
        <v>9</v>
      </c>
      <c r="C441" s="6" t="s">
        <v>415</v>
      </c>
      <c r="D441" s="20" t="s">
        <v>416</v>
      </c>
      <c r="E441" s="3">
        <v>56.588428571428565</v>
      </c>
      <c r="F441" s="3">
        <v>5.2857142857142859E-2</v>
      </c>
      <c r="G441" s="3">
        <v>3.214142857142857</v>
      </c>
      <c r="H441" s="3">
        <v>0.433</v>
      </c>
      <c r="I441" s="3">
        <v>5.6000000000000005</v>
      </c>
      <c r="J441" s="3">
        <v>0.12957142857142859</v>
      </c>
      <c r="K441" s="3">
        <v>33.087428571428575</v>
      </c>
      <c r="L441" s="3">
        <v>0.61599999999999999</v>
      </c>
      <c r="M441" s="5">
        <v>0.10242857142857142</v>
      </c>
      <c r="N441" s="2"/>
      <c r="O441" s="2"/>
      <c r="P441" s="2">
        <v>99.835142857142856</v>
      </c>
      <c r="Q441" s="7">
        <v>91.328595689471442</v>
      </c>
      <c r="R441" s="2"/>
    </row>
    <row r="442" spans="1:18" x14ac:dyDescent="0.2">
      <c r="A442" s="6" t="s">
        <v>388</v>
      </c>
      <c r="B442" s="6" t="s">
        <v>9</v>
      </c>
      <c r="C442" s="6" t="s">
        <v>415</v>
      </c>
      <c r="D442" s="20" t="s">
        <v>416</v>
      </c>
      <c r="E442" s="3">
        <v>57.004399999999997</v>
      </c>
      <c r="F442" s="3">
        <v>0.123</v>
      </c>
      <c r="G442" s="3">
        <v>2.2854000000000001</v>
      </c>
      <c r="H442" s="3">
        <v>0.46559999999999996</v>
      </c>
      <c r="I442" s="3">
        <v>5.1702000000000004</v>
      </c>
      <c r="J442" s="3">
        <v>0.14580000000000001</v>
      </c>
      <c r="K442" s="3">
        <v>33.829799999999999</v>
      </c>
      <c r="L442" s="3">
        <v>0.61080000000000001</v>
      </c>
      <c r="M442" s="5">
        <v>8.5599999999999996E-2</v>
      </c>
      <c r="N442" s="2"/>
      <c r="O442" s="2"/>
      <c r="P442" s="2">
        <v>99.7256</v>
      </c>
      <c r="Q442" s="7">
        <v>92.103381879958704</v>
      </c>
      <c r="R442" s="2"/>
    </row>
    <row r="443" spans="1:18" x14ac:dyDescent="0.2">
      <c r="A443" s="6" t="s">
        <v>389</v>
      </c>
      <c r="B443" s="6" t="s">
        <v>9</v>
      </c>
      <c r="C443" s="6" t="s">
        <v>415</v>
      </c>
      <c r="D443" s="20" t="s">
        <v>416</v>
      </c>
      <c r="E443" s="3">
        <v>57.035875000000004</v>
      </c>
      <c r="F443" s="3">
        <v>9.787499999999999E-2</v>
      </c>
      <c r="G443" s="3">
        <v>2.1915</v>
      </c>
      <c r="H443" s="3">
        <v>0.48450000000000004</v>
      </c>
      <c r="I443" s="3">
        <v>5.1408749999999994</v>
      </c>
      <c r="J443" s="3">
        <v>0.127</v>
      </c>
      <c r="K443" s="3">
        <v>33.621499999999997</v>
      </c>
      <c r="L443" s="3">
        <v>0.57737499999999997</v>
      </c>
      <c r="M443" s="5">
        <v>0.114375</v>
      </c>
      <c r="N443" s="2"/>
      <c r="O443" s="2"/>
      <c r="P443" s="2">
        <v>99.396125000000012</v>
      </c>
      <c r="Q443" s="7">
        <v>92.099830056410639</v>
      </c>
      <c r="R443" s="2"/>
    </row>
    <row r="444" spans="1:18" x14ac:dyDescent="0.2">
      <c r="A444" s="6" t="s">
        <v>390</v>
      </c>
      <c r="B444" s="6" t="s">
        <v>9</v>
      </c>
      <c r="C444" s="6" t="s">
        <v>415</v>
      </c>
      <c r="D444" s="20" t="s">
        <v>416</v>
      </c>
      <c r="E444" s="3">
        <v>57.133799999999994</v>
      </c>
      <c r="F444" s="3">
        <v>7.3999999999999996E-2</v>
      </c>
      <c r="G444" s="3">
        <v>2.3440000000000003</v>
      </c>
      <c r="H444" s="3">
        <v>0.43920000000000003</v>
      </c>
      <c r="I444" s="3">
        <v>5.2740000000000009</v>
      </c>
      <c r="J444" s="3">
        <v>0.11239999999999999</v>
      </c>
      <c r="K444" s="3">
        <v>33.524199999999993</v>
      </c>
      <c r="L444" s="3">
        <v>0.68280000000000007</v>
      </c>
      <c r="M444" s="5">
        <v>9.0599999999999986E-2</v>
      </c>
      <c r="N444" s="2"/>
      <c r="O444" s="2"/>
      <c r="P444" s="2">
        <v>99.684600000000003</v>
      </c>
      <c r="Q444" s="7">
        <v>91.890227432438436</v>
      </c>
      <c r="R444" s="2"/>
    </row>
    <row r="445" spans="1:18" x14ac:dyDescent="0.2">
      <c r="A445" s="6" t="s">
        <v>391</v>
      </c>
      <c r="B445" s="6" t="s">
        <v>9</v>
      </c>
      <c r="C445" s="6" t="s">
        <v>415</v>
      </c>
      <c r="D445" s="20" t="s">
        <v>416</v>
      </c>
      <c r="E445" s="3">
        <v>57.221199999999996</v>
      </c>
      <c r="F445" s="3">
        <v>5.1399999999999987E-2</v>
      </c>
      <c r="G445" s="3">
        <v>2.1125999999999996</v>
      </c>
      <c r="H445" s="3">
        <v>0.46399999999999997</v>
      </c>
      <c r="I445" s="3">
        <v>5.2140000000000004</v>
      </c>
      <c r="J445" s="3">
        <v>0.11520000000000001</v>
      </c>
      <c r="K445" s="3">
        <v>33.772199999999998</v>
      </c>
      <c r="L445" s="3">
        <v>0.61880000000000002</v>
      </c>
      <c r="M445" s="5">
        <v>0.11360000000000001</v>
      </c>
      <c r="N445" s="2"/>
      <c r="O445" s="2"/>
      <c r="P445" s="2">
        <v>99.689000000000007</v>
      </c>
      <c r="Q445" s="7">
        <v>92.029317305345614</v>
      </c>
      <c r="R445" s="2"/>
    </row>
    <row r="446" spans="1:18" x14ac:dyDescent="0.2">
      <c r="A446" s="6" t="s">
        <v>392</v>
      </c>
      <c r="B446" s="6" t="s">
        <v>9</v>
      </c>
      <c r="C446" s="6" t="s">
        <v>415</v>
      </c>
      <c r="D446" s="20" t="s">
        <v>416</v>
      </c>
      <c r="E446" s="3">
        <v>57.158000000000001</v>
      </c>
      <c r="F446" s="3">
        <v>4.3500000000000004E-2</v>
      </c>
      <c r="G446" s="3">
        <v>2.1032500000000001</v>
      </c>
      <c r="H446" s="3">
        <v>0.47174999999999995</v>
      </c>
      <c r="I446" s="3">
        <v>5.2665000000000006</v>
      </c>
      <c r="J446" s="3">
        <v>0.13825000000000001</v>
      </c>
      <c r="K446" s="3">
        <v>33.814749999999997</v>
      </c>
      <c r="L446" s="3">
        <v>0.7320000000000001</v>
      </c>
      <c r="M446" s="5">
        <v>9.5000000000000015E-2</v>
      </c>
      <c r="N446" s="2"/>
      <c r="O446" s="2"/>
      <c r="P446" s="2">
        <v>99.827750000000009</v>
      </c>
      <c r="Q446" s="7">
        <v>91.964825638014659</v>
      </c>
      <c r="R446" s="2"/>
    </row>
    <row r="447" spans="1:18" x14ac:dyDescent="0.2">
      <c r="A447" s="6" t="s">
        <v>393</v>
      </c>
      <c r="B447" s="6" t="s">
        <v>9</v>
      </c>
      <c r="C447" s="6" t="s">
        <v>415</v>
      </c>
      <c r="D447" s="20" t="s">
        <v>416</v>
      </c>
      <c r="E447" s="3">
        <v>56.619000000000007</v>
      </c>
      <c r="F447" s="3">
        <v>0.12239999999999999</v>
      </c>
      <c r="G447" s="3">
        <v>2.9318</v>
      </c>
      <c r="H447" s="3">
        <v>0.43900000000000006</v>
      </c>
      <c r="I447" s="3">
        <v>5.5182000000000002</v>
      </c>
      <c r="J447" s="3">
        <v>0.13500000000000001</v>
      </c>
      <c r="K447" s="3">
        <v>33.558599999999998</v>
      </c>
      <c r="L447" s="3">
        <v>0.56819999999999993</v>
      </c>
      <c r="M447" s="5">
        <v>8.72E-2</v>
      </c>
      <c r="N447" s="2"/>
      <c r="O447" s="2"/>
      <c r="P447" s="2">
        <v>99.981999999999999</v>
      </c>
      <c r="Q447" s="7">
        <v>91.554400703062981</v>
      </c>
      <c r="R447" s="2"/>
    </row>
    <row r="448" spans="1:18" x14ac:dyDescent="0.2">
      <c r="A448" s="6" t="s">
        <v>394</v>
      </c>
      <c r="B448" s="6" t="s">
        <v>9</v>
      </c>
      <c r="C448" s="6" t="s">
        <v>415</v>
      </c>
      <c r="D448" s="20" t="s">
        <v>416</v>
      </c>
      <c r="E448" s="3">
        <v>56.372799999999998</v>
      </c>
      <c r="F448" s="3">
        <v>6.5000000000000002E-2</v>
      </c>
      <c r="G448" s="3">
        <v>3.2345999999999995</v>
      </c>
      <c r="H448" s="3">
        <v>0.40899999999999997</v>
      </c>
      <c r="I448" s="3">
        <v>5.7994000000000003</v>
      </c>
      <c r="J448" s="3">
        <v>0.1326</v>
      </c>
      <c r="K448" s="3">
        <v>33.086400000000005</v>
      </c>
      <c r="L448" s="3">
        <v>0.56600000000000006</v>
      </c>
      <c r="M448" s="5">
        <v>8.5400000000000004E-2</v>
      </c>
      <c r="N448" s="2"/>
      <c r="O448" s="2"/>
      <c r="P448" s="2">
        <v>99.759399999999999</v>
      </c>
      <c r="Q448" s="7">
        <v>91.04722053440473</v>
      </c>
      <c r="R448" s="2"/>
    </row>
    <row r="449" spans="1:18" x14ac:dyDescent="0.2">
      <c r="A449" s="6" t="s">
        <v>395</v>
      </c>
      <c r="B449" s="6" t="s">
        <v>9</v>
      </c>
      <c r="C449" s="6" t="s">
        <v>415</v>
      </c>
      <c r="D449" s="20" t="s">
        <v>416</v>
      </c>
      <c r="E449" s="3">
        <v>56.209428571428575</v>
      </c>
      <c r="F449" s="3">
        <v>6.5857142857142864E-2</v>
      </c>
      <c r="G449" s="3">
        <v>3.072714285714286</v>
      </c>
      <c r="H449" s="3">
        <v>0.46714285714285714</v>
      </c>
      <c r="I449" s="3">
        <v>5.5901428571428573</v>
      </c>
      <c r="J449" s="3">
        <v>0.12785714285714286</v>
      </c>
      <c r="K449" s="3">
        <v>33.104857142857149</v>
      </c>
      <c r="L449" s="3">
        <v>0.69271428571428573</v>
      </c>
      <c r="M449" s="5">
        <v>0.10585714285714286</v>
      </c>
      <c r="N449" s="2"/>
      <c r="O449" s="2"/>
      <c r="P449" s="2">
        <v>99.442142857142855</v>
      </c>
      <c r="Q449" s="7">
        <v>91.346701155939243</v>
      </c>
      <c r="R449" s="2"/>
    </row>
    <row r="450" spans="1:18" x14ac:dyDescent="0.2">
      <c r="A450" s="6" t="s">
        <v>396</v>
      </c>
      <c r="B450" s="6" t="s">
        <v>9</v>
      </c>
      <c r="C450" s="6" t="s">
        <v>415</v>
      </c>
      <c r="D450" s="20" t="s">
        <v>416</v>
      </c>
      <c r="E450" s="3">
        <v>55.726500000000001</v>
      </c>
      <c r="F450" s="3">
        <v>0.11475</v>
      </c>
      <c r="G450" s="3">
        <v>3.4782500000000001</v>
      </c>
      <c r="H450" s="3">
        <v>0.59650000000000003</v>
      </c>
      <c r="I450" s="3">
        <v>5.7240000000000002</v>
      </c>
      <c r="J450" s="3">
        <v>0.13275000000000001</v>
      </c>
      <c r="K450" s="3">
        <v>32.7545</v>
      </c>
      <c r="L450" s="3">
        <v>0.74675000000000002</v>
      </c>
      <c r="M450" s="5">
        <v>0.10375000000000001</v>
      </c>
      <c r="N450" s="2"/>
      <c r="O450" s="2"/>
      <c r="P450" s="2">
        <v>99.385500000000008</v>
      </c>
      <c r="Q450" s="7">
        <v>91.071681920434386</v>
      </c>
      <c r="R450" s="2"/>
    </row>
    <row r="451" spans="1:18" x14ac:dyDescent="0.2">
      <c r="A451" s="6" t="s">
        <v>397</v>
      </c>
      <c r="B451" s="6" t="s">
        <v>9</v>
      </c>
      <c r="C451" s="6" t="s">
        <v>415</v>
      </c>
      <c r="D451" s="20" t="s">
        <v>416</v>
      </c>
      <c r="E451" s="3">
        <v>55.761799999999994</v>
      </c>
      <c r="F451" s="3">
        <v>0.1832</v>
      </c>
      <c r="G451" s="3">
        <v>3.3308</v>
      </c>
      <c r="H451" s="3">
        <v>0.39400000000000002</v>
      </c>
      <c r="I451" s="3">
        <v>6.1512000000000002</v>
      </c>
      <c r="J451" s="3">
        <v>0.14540000000000003</v>
      </c>
      <c r="K451" s="3">
        <v>32.668199999999999</v>
      </c>
      <c r="L451" s="3">
        <v>0.6956</v>
      </c>
      <c r="M451" s="5">
        <v>6.8200000000000011E-2</v>
      </c>
      <c r="N451" s="2"/>
      <c r="O451" s="2"/>
      <c r="P451" s="2">
        <v>99.408000000000001</v>
      </c>
      <c r="Q451" s="7">
        <v>90.446071311299661</v>
      </c>
      <c r="R451" s="2"/>
    </row>
    <row r="452" spans="1:18" x14ac:dyDescent="0.2">
      <c r="A452" s="6" t="s">
        <v>398</v>
      </c>
      <c r="B452" s="6" t="s">
        <v>9</v>
      </c>
      <c r="C452" s="6" t="s">
        <v>415</v>
      </c>
      <c r="D452" s="20" t="s">
        <v>416</v>
      </c>
      <c r="E452" s="3">
        <v>55.64</v>
      </c>
      <c r="F452" s="3">
        <v>0.11</v>
      </c>
      <c r="G452" s="3">
        <v>3.69</v>
      </c>
      <c r="H452" s="3">
        <v>0.25</v>
      </c>
      <c r="I452" s="3">
        <v>6.05</v>
      </c>
      <c r="J452" s="3">
        <v>0.11</v>
      </c>
      <c r="K452" s="3">
        <v>33.049999999999997</v>
      </c>
      <c r="L452" s="3">
        <v>0.6</v>
      </c>
      <c r="M452" s="5">
        <v>0.08</v>
      </c>
      <c r="N452" s="2"/>
      <c r="O452" s="2"/>
      <c r="P452" s="2">
        <v>99.57</v>
      </c>
      <c r="Q452" s="7">
        <v>90.687058551415788</v>
      </c>
      <c r="R452" s="2"/>
    </row>
    <row r="453" spans="1:18" x14ac:dyDescent="0.2">
      <c r="A453" s="6" t="s">
        <v>399</v>
      </c>
      <c r="B453" s="6" t="s">
        <v>9</v>
      </c>
      <c r="C453" s="6" t="s">
        <v>415</v>
      </c>
      <c r="D453" s="20" t="s">
        <v>416</v>
      </c>
      <c r="E453" s="3">
        <v>55.5</v>
      </c>
      <c r="F453" s="3">
        <v>0.2</v>
      </c>
      <c r="G453" s="3">
        <v>3.65</v>
      </c>
      <c r="H453" s="3">
        <v>0.32</v>
      </c>
      <c r="I453" s="3">
        <v>6.28</v>
      </c>
      <c r="J453" s="3">
        <v>0.12</v>
      </c>
      <c r="K453" s="3">
        <v>32.770000000000003</v>
      </c>
      <c r="L453" s="3">
        <v>0.5</v>
      </c>
      <c r="M453" s="5">
        <v>0.04</v>
      </c>
      <c r="N453" s="2"/>
      <c r="O453" s="2"/>
      <c r="P453" s="2">
        <v>99.37</v>
      </c>
      <c r="Q453" s="7">
        <v>90.292800171202586</v>
      </c>
      <c r="R453" s="2"/>
    </row>
    <row r="454" spans="1:18" x14ac:dyDescent="0.2">
      <c r="A454" s="6" t="s">
        <v>400</v>
      </c>
      <c r="B454" s="6" t="s">
        <v>9</v>
      </c>
      <c r="C454" s="6" t="s">
        <v>415</v>
      </c>
      <c r="D454" s="20" t="s">
        <v>416</v>
      </c>
      <c r="E454" s="3">
        <v>55.16</v>
      </c>
      <c r="F454" s="3">
        <v>0.12</v>
      </c>
      <c r="G454" s="3">
        <v>4.0999999999999996</v>
      </c>
      <c r="H454" s="3">
        <v>0.35</v>
      </c>
      <c r="I454" s="3">
        <v>6.18</v>
      </c>
      <c r="J454" s="3">
        <v>0.13</v>
      </c>
      <c r="K454" s="3">
        <v>32.67</v>
      </c>
      <c r="L454" s="3">
        <v>0.52</v>
      </c>
      <c r="M454" s="5">
        <v>0.09</v>
      </c>
      <c r="N454" s="2"/>
      <c r="O454" s="2"/>
      <c r="P454" s="2">
        <v>99.32</v>
      </c>
      <c r="Q454" s="7">
        <v>90.406109307593169</v>
      </c>
      <c r="R454" s="2"/>
    </row>
    <row r="455" spans="1:18" x14ac:dyDescent="0.2">
      <c r="A455" s="6" t="s">
        <v>401</v>
      </c>
      <c r="B455" s="6" t="s">
        <v>9</v>
      </c>
      <c r="C455" s="6" t="s">
        <v>415</v>
      </c>
      <c r="D455" s="20" t="s">
        <v>416</v>
      </c>
      <c r="E455" s="3">
        <v>55.64</v>
      </c>
      <c r="F455" s="3">
        <v>0.09</v>
      </c>
      <c r="G455" s="3">
        <v>3.32</v>
      </c>
      <c r="H455" s="3">
        <v>0.31</v>
      </c>
      <c r="I455" s="3">
        <v>6.19</v>
      </c>
      <c r="J455" s="3">
        <v>0.12</v>
      </c>
      <c r="K455" s="3">
        <v>33.33</v>
      </c>
      <c r="L455" s="3">
        <v>0.47</v>
      </c>
      <c r="M455" s="5">
        <v>0.31</v>
      </c>
      <c r="N455" s="2"/>
      <c r="O455" s="2"/>
      <c r="P455" s="2">
        <v>99.79</v>
      </c>
      <c r="Q455" s="7">
        <v>90.564380838872211</v>
      </c>
      <c r="R455" s="2"/>
    </row>
    <row r="456" spans="1:18" x14ac:dyDescent="0.2">
      <c r="A456" s="6" t="s">
        <v>402</v>
      </c>
      <c r="B456" s="6" t="s">
        <v>9</v>
      </c>
      <c r="C456" s="6" t="s">
        <v>415</v>
      </c>
      <c r="D456" s="20" t="s">
        <v>416</v>
      </c>
      <c r="E456" s="3">
        <v>55.24</v>
      </c>
      <c r="F456" s="3">
        <v>0.11</v>
      </c>
      <c r="G456" s="3">
        <v>3.92</v>
      </c>
      <c r="H456" s="3">
        <v>0.28000000000000003</v>
      </c>
      <c r="I456" s="3">
        <v>6.42</v>
      </c>
      <c r="J456" s="3">
        <v>0.14000000000000001</v>
      </c>
      <c r="K456" s="3">
        <v>32.56</v>
      </c>
      <c r="L456" s="3">
        <v>0.6</v>
      </c>
      <c r="M456" s="5">
        <v>0.08</v>
      </c>
      <c r="N456" s="2"/>
      <c r="O456" s="2"/>
      <c r="P456" s="2">
        <v>99.36</v>
      </c>
      <c r="Q456" s="7">
        <v>90.040321597255542</v>
      </c>
      <c r="R456" s="2"/>
    </row>
    <row r="457" spans="1:18" x14ac:dyDescent="0.2">
      <c r="A457" s="6" t="s">
        <v>403</v>
      </c>
      <c r="B457" s="6" t="s">
        <v>9</v>
      </c>
      <c r="C457" s="6" t="s">
        <v>415</v>
      </c>
      <c r="D457" s="20" t="s">
        <v>416</v>
      </c>
      <c r="E457" s="3">
        <v>55.77</v>
      </c>
      <c r="F457" s="3">
        <v>0.12</v>
      </c>
      <c r="G457" s="3">
        <v>3.66</v>
      </c>
      <c r="H457" s="3">
        <v>0.23</v>
      </c>
      <c r="I457" s="3">
        <v>6.53</v>
      </c>
      <c r="J457" s="3">
        <v>0.15</v>
      </c>
      <c r="K457" s="3">
        <v>32.26</v>
      </c>
      <c r="L457" s="3">
        <v>0.48</v>
      </c>
      <c r="M457" s="5">
        <v>0.06</v>
      </c>
      <c r="N457" s="2"/>
      <c r="O457" s="2"/>
      <c r="P457" s="2">
        <v>99.27</v>
      </c>
      <c r="Q457" s="7">
        <v>89.802475175294973</v>
      </c>
      <c r="R457" s="2"/>
    </row>
    <row r="458" spans="1:18" x14ac:dyDescent="0.2">
      <c r="A458" s="6" t="s">
        <v>404</v>
      </c>
      <c r="B458" s="6" t="s">
        <v>9</v>
      </c>
      <c r="C458" s="6" t="s">
        <v>415</v>
      </c>
      <c r="D458" s="20" t="s">
        <v>416</v>
      </c>
      <c r="E458" s="3">
        <v>54.72</v>
      </c>
      <c r="F458" s="3">
        <v>0.13</v>
      </c>
      <c r="G458" s="3">
        <v>4.58</v>
      </c>
      <c r="H458" s="3">
        <v>0.35</v>
      </c>
      <c r="I458" s="3">
        <v>6.7</v>
      </c>
      <c r="J458" s="3">
        <v>0.11</v>
      </c>
      <c r="K458" s="3">
        <v>32.01</v>
      </c>
      <c r="L458" s="3">
        <v>0.62</v>
      </c>
      <c r="M458" s="5">
        <v>0.09</v>
      </c>
      <c r="N458" s="2"/>
      <c r="O458" s="2"/>
      <c r="P458" s="2">
        <v>99.32</v>
      </c>
      <c r="Q458" s="7">
        <v>89.491763451328694</v>
      </c>
      <c r="R458" s="2"/>
    </row>
    <row r="459" spans="1:18" x14ac:dyDescent="0.2">
      <c r="A459" s="6" t="s">
        <v>405</v>
      </c>
      <c r="B459" s="6" t="s">
        <v>9</v>
      </c>
      <c r="C459" s="6" t="s">
        <v>415</v>
      </c>
      <c r="D459" s="20" t="s">
        <v>416</v>
      </c>
      <c r="E459" s="3">
        <v>55.75</v>
      </c>
      <c r="F459" s="3">
        <v>0.11</v>
      </c>
      <c r="G459" s="3">
        <v>3.26</v>
      </c>
      <c r="H459" s="3">
        <v>0.34</v>
      </c>
      <c r="I459" s="3">
        <v>5.84</v>
      </c>
      <c r="J459" s="3">
        <v>0.11</v>
      </c>
      <c r="K459" s="3">
        <v>33.86</v>
      </c>
      <c r="L459" s="3">
        <v>0.46</v>
      </c>
      <c r="M459" s="5">
        <v>0.03</v>
      </c>
      <c r="N459" s="2"/>
      <c r="O459" s="2"/>
      <c r="P459" s="2">
        <v>99.77</v>
      </c>
      <c r="Q459" s="7">
        <v>91.17787873013522</v>
      </c>
      <c r="R459" s="2"/>
    </row>
    <row r="460" spans="1:18" x14ac:dyDescent="0.2">
      <c r="A460" s="6" t="s">
        <v>406</v>
      </c>
      <c r="B460" s="6" t="s">
        <v>9</v>
      </c>
      <c r="C460" s="6" t="s">
        <v>415</v>
      </c>
      <c r="D460" s="20" t="s">
        <v>416</v>
      </c>
      <c r="E460" s="3">
        <v>55.88</v>
      </c>
      <c r="F460" s="3">
        <v>0.11</v>
      </c>
      <c r="G460" s="3">
        <v>3.64</v>
      </c>
      <c r="H460" s="3">
        <v>0.36</v>
      </c>
      <c r="I460" s="3">
        <v>6.18</v>
      </c>
      <c r="J460" s="3">
        <v>0.12</v>
      </c>
      <c r="K460" s="3">
        <v>32.47</v>
      </c>
      <c r="L460" s="3">
        <v>0.47</v>
      </c>
      <c r="M460" s="5">
        <v>7.0000000000000007E-2</v>
      </c>
      <c r="N460" s="2"/>
      <c r="O460" s="2"/>
      <c r="P460" s="2">
        <v>99.31</v>
      </c>
      <c r="Q460" s="7">
        <v>90.352716385833517</v>
      </c>
      <c r="R460" s="2"/>
    </row>
    <row r="461" spans="1:18" x14ac:dyDescent="0.2">
      <c r="A461" s="6" t="s">
        <v>407</v>
      </c>
      <c r="B461" s="6" t="s">
        <v>9</v>
      </c>
      <c r="C461" s="6" t="s">
        <v>415</v>
      </c>
      <c r="D461" s="20" t="s">
        <v>416</v>
      </c>
      <c r="E461" s="3">
        <v>55.11</v>
      </c>
      <c r="F461" s="3">
        <v>0.13</v>
      </c>
      <c r="G461" s="3">
        <v>4.34</v>
      </c>
      <c r="H461" s="3">
        <v>0.38</v>
      </c>
      <c r="I461" s="3">
        <v>6.5</v>
      </c>
      <c r="J461" s="3">
        <v>0.13</v>
      </c>
      <c r="K461" s="3">
        <v>31.81</v>
      </c>
      <c r="L461" s="3">
        <v>1.32</v>
      </c>
      <c r="M461" s="5">
        <v>0.11</v>
      </c>
      <c r="N461" s="2"/>
      <c r="O461" s="2"/>
      <c r="P461" s="2">
        <v>99.83</v>
      </c>
      <c r="Q461" s="7">
        <v>89.715677762572156</v>
      </c>
      <c r="R461" s="2"/>
    </row>
    <row r="462" spans="1:18" x14ac:dyDescent="0.2">
      <c r="A462" s="6" t="s">
        <v>408</v>
      </c>
      <c r="B462" s="6" t="s">
        <v>9</v>
      </c>
      <c r="C462" s="6" t="s">
        <v>415</v>
      </c>
      <c r="D462" s="20" t="s">
        <v>416</v>
      </c>
      <c r="E462" s="3">
        <v>55.6</v>
      </c>
      <c r="F462" s="3">
        <v>0.09</v>
      </c>
      <c r="G462" s="3">
        <v>3.84</v>
      </c>
      <c r="H462" s="3">
        <v>0.28999999999999998</v>
      </c>
      <c r="I462" s="3">
        <v>6.47</v>
      </c>
      <c r="J462" s="3">
        <v>0.12</v>
      </c>
      <c r="K462" s="3">
        <v>32.43</v>
      </c>
      <c r="L462" s="3">
        <v>0.47</v>
      </c>
      <c r="M462" s="5">
        <v>7.0000000000000007E-2</v>
      </c>
      <c r="N462" s="2"/>
      <c r="O462" s="2"/>
      <c r="P462" s="2">
        <v>99.38</v>
      </c>
      <c r="Q462" s="7">
        <v>89.934375993710972</v>
      </c>
      <c r="R462" s="2"/>
    </row>
    <row r="463" spans="1:18" x14ac:dyDescent="0.2">
      <c r="A463" s="6" t="s">
        <v>409</v>
      </c>
      <c r="B463" s="6" t="s">
        <v>9</v>
      </c>
      <c r="C463" s="6" t="s">
        <v>415</v>
      </c>
      <c r="D463" s="20" t="s">
        <v>416</v>
      </c>
      <c r="E463" s="3">
        <v>54.49</v>
      </c>
      <c r="F463" s="3">
        <v>0.11</v>
      </c>
      <c r="G463" s="3">
        <v>4.6500000000000004</v>
      </c>
      <c r="H463" s="3">
        <v>0.24</v>
      </c>
      <c r="I463" s="3">
        <v>7.04</v>
      </c>
      <c r="J463" s="3">
        <v>0.14000000000000001</v>
      </c>
      <c r="K463" s="3">
        <v>32.28</v>
      </c>
      <c r="L463" s="3">
        <v>0.47</v>
      </c>
      <c r="M463" s="5">
        <v>0.11</v>
      </c>
      <c r="N463" s="2"/>
      <c r="O463" s="2"/>
      <c r="P463" s="2">
        <v>99.53</v>
      </c>
      <c r="Q463" s="7">
        <v>89.098926886888862</v>
      </c>
      <c r="R463" s="2"/>
    </row>
    <row r="464" spans="1:18" x14ac:dyDescent="0.2">
      <c r="A464" s="6" t="s">
        <v>410</v>
      </c>
      <c r="B464" s="6" t="s">
        <v>9</v>
      </c>
      <c r="C464" s="6" t="s">
        <v>415</v>
      </c>
      <c r="D464" s="20" t="s">
        <v>416</v>
      </c>
      <c r="E464" s="3">
        <v>55.11</v>
      </c>
      <c r="F464" s="3">
        <v>0.1</v>
      </c>
      <c r="G464" s="3">
        <v>4.1500000000000004</v>
      </c>
      <c r="H464" s="3">
        <v>0.17</v>
      </c>
      <c r="I464" s="3">
        <v>7.04</v>
      </c>
      <c r="J464" s="3">
        <v>0.15</v>
      </c>
      <c r="K464" s="3">
        <v>32.54</v>
      </c>
      <c r="L464" s="3">
        <v>0.53</v>
      </c>
      <c r="M464" s="5">
        <v>0.08</v>
      </c>
      <c r="N464" s="2"/>
      <c r="O464" s="2"/>
      <c r="P464" s="2">
        <v>99.86</v>
      </c>
      <c r="Q464" s="7">
        <v>89.176600939800394</v>
      </c>
      <c r="R464" s="2"/>
    </row>
    <row r="465" spans="1:18" x14ac:dyDescent="0.2">
      <c r="A465" s="6" t="s">
        <v>411</v>
      </c>
      <c r="B465" s="6" t="s">
        <v>9</v>
      </c>
      <c r="C465" s="6" t="s">
        <v>415</v>
      </c>
      <c r="D465" s="20" t="s">
        <v>416</v>
      </c>
      <c r="E465" s="3">
        <v>56</v>
      </c>
      <c r="F465" s="3">
        <v>0.1</v>
      </c>
      <c r="G465" s="3">
        <v>3.02</v>
      </c>
      <c r="H465" s="3">
        <v>0.56999999999999995</v>
      </c>
      <c r="I465" s="3">
        <v>5.87</v>
      </c>
      <c r="J465" s="3">
        <v>0.11</v>
      </c>
      <c r="K465" s="3">
        <v>32.840000000000003</v>
      </c>
      <c r="L465" s="3">
        <v>0.81</v>
      </c>
      <c r="M465" s="5">
        <v>0.08</v>
      </c>
      <c r="N465" s="2"/>
      <c r="O465" s="2"/>
      <c r="P465" s="2">
        <v>99.41</v>
      </c>
      <c r="Q465" s="7">
        <v>90.886370687930466</v>
      </c>
      <c r="R465" s="2"/>
    </row>
    <row r="466" spans="1:18" x14ac:dyDescent="0.2">
      <c r="A466" s="6" t="s">
        <v>412</v>
      </c>
      <c r="B466" s="6" t="s">
        <v>9</v>
      </c>
      <c r="C466" s="6" t="s">
        <v>415</v>
      </c>
      <c r="D466" s="20" t="s">
        <v>416</v>
      </c>
      <c r="E466" s="6">
        <v>55.51</v>
      </c>
      <c r="F466" s="5">
        <v>0.1</v>
      </c>
      <c r="G466" s="5">
        <v>3.37</v>
      </c>
      <c r="H466" s="5">
        <v>0.35</v>
      </c>
      <c r="I466" s="5">
        <v>7.13</v>
      </c>
      <c r="J466" s="5">
        <v>0.11</v>
      </c>
      <c r="K466" s="5">
        <v>32.42</v>
      </c>
      <c r="L466" s="5">
        <v>0.56999999999999995</v>
      </c>
      <c r="M466" s="5">
        <v>0.03</v>
      </c>
      <c r="N466" s="5"/>
      <c r="O466" s="2"/>
      <c r="P466" s="5">
        <v>99.61</v>
      </c>
      <c r="Q466" s="30">
        <v>89.017312109457109</v>
      </c>
      <c r="R466" s="22"/>
    </row>
    <row r="467" spans="1:18" x14ac:dyDescent="0.2">
      <c r="A467" s="6" t="s">
        <v>413</v>
      </c>
      <c r="B467" s="6" t="s">
        <v>9</v>
      </c>
      <c r="C467" s="6" t="s">
        <v>415</v>
      </c>
      <c r="D467" s="20" t="s">
        <v>416</v>
      </c>
      <c r="E467" s="6">
        <v>54.89</v>
      </c>
      <c r="F467" s="5">
        <v>0.26</v>
      </c>
      <c r="G467" s="5">
        <v>4.1900000000000004</v>
      </c>
      <c r="H467" s="5">
        <v>0.2</v>
      </c>
      <c r="I467" s="5">
        <v>7.32</v>
      </c>
      <c r="J467" s="5">
        <v>0.14000000000000001</v>
      </c>
      <c r="K467" s="5">
        <v>31.68</v>
      </c>
      <c r="L467" s="5">
        <v>0.62</v>
      </c>
      <c r="M467" s="5">
        <v>0.09</v>
      </c>
      <c r="N467" s="5"/>
      <c r="O467" s="2"/>
      <c r="P467" s="5">
        <v>99.39</v>
      </c>
      <c r="Q467" s="30">
        <v>88.525074957900358</v>
      </c>
      <c r="R467" s="22"/>
    </row>
    <row r="468" spans="1:18" x14ac:dyDescent="0.2">
      <c r="A468" s="6" t="s">
        <v>644</v>
      </c>
      <c r="B468" s="6" t="s">
        <v>9</v>
      </c>
      <c r="C468" s="6" t="s">
        <v>415</v>
      </c>
      <c r="D468" s="20" t="s">
        <v>654</v>
      </c>
      <c r="E468" s="3">
        <v>56.235999999999997</v>
      </c>
      <c r="F468" s="3">
        <v>8.5800000000000001E-2</v>
      </c>
      <c r="G468" s="3">
        <v>3.5398000000000001</v>
      </c>
      <c r="H468" s="3">
        <v>0.40600000000000003</v>
      </c>
      <c r="I468" s="3">
        <v>5.7531999999999996</v>
      </c>
      <c r="J468" s="3">
        <v>0.111</v>
      </c>
      <c r="K468" s="3">
        <v>33.801200000000001</v>
      </c>
      <c r="L468" s="3">
        <v>0.63180000000000003</v>
      </c>
      <c r="M468" s="3">
        <v>8.9399999999999993E-2</v>
      </c>
      <c r="N468" s="5">
        <v>1.4999999999999999E-2</v>
      </c>
      <c r="O468" s="2">
        <v>0.1192</v>
      </c>
      <c r="P468" s="2">
        <v>100.7884</v>
      </c>
      <c r="Q468" s="7">
        <v>91.283772100401634</v>
      </c>
      <c r="R468" s="66"/>
    </row>
    <row r="469" spans="1:18" x14ac:dyDescent="0.2">
      <c r="A469" s="6" t="s">
        <v>645</v>
      </c>
      <c r="B469" s="6" t="s">
        <v>9</v>
      </c>
      <c r="C469" s="6" t="s">
        <v>415</v>
      </c>
      <c r="D469" s="20" t="s">
        <v>654</v>
      </c>
      <c r="E469" s="3">
        <v>55.965800000000002</v>
      </c>
      <c r="F469" s="3">
        <v>8.6199999999999999E-2</v>
      </c>
      <c r="G469" s="3">
        <v>3.9066000000000001</v>
      </c>
      <c r="H469" s="3">
        <v>0.33460000000000001</v>
      </c>
      <c r="I469" s="3">
        <v>6.3319999999999999</v>
      </c>
      <c r="J469" s="3">
        <v>0.1474</v>
      </c>
      <c r="K469" s="3">
        <v>33.109400000000001</v>
      </c>
      <c r="L469" s="3">
        <v>0.6714</v>
      </c>
      <c r="M469" s="3">
        <v>9.8199999999999996E-2</v>
      </c>
      <c r="N469" s="5">
        <v>1.12E-2</v>
      </c>
      <c r="O469" s="2">
        <v>8.9399999999999993E-2</v>
      </c>
      <c r="P469" s="2">
        <v>100.7522</v>
      </c>
      <c r="Q469" s="7">
        <v>90.310819938965977</v>
      </c>
      <c r="R469" s="66"/>
    </row>
    <row r="470" spans="1:18" x14ac:dyDescent="0.2">
      <c r="A470" s="6" t="s">
        <v>646</v>
      </c>
      <c r="B470" s="6" t="s">
        <v>9</v>
      </c>
      <c r="C470" s="6" t="s">
        <v>415</v>
      </c>
      <c r="D470" s="20" t="s">
        <v>654</v>
      </c>
      <c r="E470" s="3">
        <v>55.148000000000003</v>
      </c>
      <c r="F470" s="3">
        <v>0.13600000000000001</v>
      </c>
      <c r="G470" s="3">
        <v>4.4459999999999997</v>
      </c>
      <c r="H470" s="3">
        <v>0.36499999999999999</v>
      </c>
      <c r="I470" s="3">
        <v>7.9039999999999999</v>
      </c>
      <c r="J470" s="3">
        <v>0.14699999999999999</v>
      </c>
      <c r="K470" s="3">
        <v>31.327000000000002</v>
      </c>
      <c r="L470" s="3">
        <v>0.78200000000000003</v>
      </c>
      <c r="M470" s="3">
        <v>0.14299999999999999</v>
      </c>
      <c r="N470" s="5">
        <v>0</v>
      </c>
      <c r="O470" s="2">
        <v>0.12</v>
      </c>
      <c r="P470" s="2">
        <v>100.518</v>
      </c>
      <c r="Q470" s="7">
        <v>87.600795560425311</v>
      </c>
      <c r="R470" s="66"/>
    </row>
    <row r="471" spans="1:18" x14ac:dyDescent="0.2">
      <c r="A471" s="6" t="s">
        <v>647</v>
      </c>
      <c r="B471" s="6" t="s">
        <v>9</v>
      </c>
      <c r="C471" s="6" t="s">
        <v>415</v>
      </c>
      <c r="D471" s="20" t="s">
        <v>654</v>
      </c>
      <c r="E471" s="3">
        <v>54.912999999999997</v>
      </c>
      <c r="F471" s="3">
        <v>9.4E-2</v>
      </c>
      <c r="G471" s="3">
        <v>4.4820000000000002</v>
      </c>
      <c r="H471" s="3">
        <v>0.35599999999999998</v>
      </c>
      <c r="I471" s="3">
        <v>7.8849999999999998</v>
      </c>
      <c r="J471" s="3">
        <v>0.13700000000000001</v>
      </c>
      <c r="K471" s="3">
        <v>31.774999999999999</v>
      </c>
      <c r="L471" s="3">
        <v>1.0069999999999999</v>
      </c>
      <c r="M471" s="3">
        <v>0.13600000000000001</v>
      </c>
      <c r="N471" s="5">
        <v>7.0000000000000001E-3</v>
      </c>
      <c r="O471" s="2">
        <v>0.11799999999999999</v>
      </c>
      <c r="P471" s="2">
        <v>100.91</v>
      </c>
      <c r="Q471" s="7">
        <v>87.780045569857279</v>
      </c>
      <c r="R471" s="66"/>
    </row>
    <row r="472" spans="1:18" x14ac:dyDescent="0.2">
      <c r="A472" s="6" t="s">
        <v>648</v>
      </c>
      <c r="B472" s="6" t="s">
        <v>9</v>
      </c>
      <c r="C472" s="6" t="s">
        <v>415</v>
      </c>
      <c r="D472" s="20" t="s">
        <v>654</v>
      </c>
      <c r="E472" s="3">
        <v>54.91</v>
      </c>
      <c r="F472" s="3">
        <v>0.13400000000000001</v>
      </c>
      <c r="G472" s="3">
        <v>4.335</v>
      </c>
      <c r="H472" s="3">
        <v>0.34100000000000003</v>
      </c>
      <c r="I472" s="3">
        <v>7.8449999999999998</v>
      </c>
      <c r="J472" s="3">
        <v>0.14599999999999999</v>
      </c>
      <c r="K472" s="3">
        <v>31.588000000000001</v>
      </c>
      <c r="L472" s="3">
        <v>0.79400000000000004</v>
      </c>
      <c r="M472" s="3">
        <v>0.13700000000000001</v>
      </c>
      <c r="N472" s="5">
        <v>0.03</v>
      </c>
      <c r="O472" s="2">
        <v>0.10199999999999999</v>
      </c>
      <c r="P472" s="2">
        <v>100.36199999999999</v>
      </c>
      <c r="Q472" s="7">
        <v>87.771282587307837</v>
      </c>
      <c r="R472" s="66"/>
    </row>
    <row r="473" spans="1:18" x14ac:dyDescent="0.2">
      <c r="A473" s="6" t="s">
        <v>649</v>
      </c>
      <c r="B473" s="6" t="s">
        <v>9</v>
      </c>
      <c r="C473" s="6" t="s">
        <v>415</v>
      </c>
      <c r="D473" s="20" t="s">
        <v>654</v>
      </c>
      <c r="E473" s="3">
        <v>55.226999999999997</v>
      </c>
      <c r="F473" s="3">
        <v>7.9000000000000001E-2</v>
      </c>
      <c r="G473" s="3">
        <v>4.5199999999999996</v>
      </c>
      <c r="H473" s="3">
        <v>0.29499999999999998</v>
      </c>
      <c r="I473" s="3">
        <v>6.181</v>
      </c>
      <c r="J473" s="3">
        <v>0.127</v>
      </c>
      <c r="K473" s="3">
        <v>32.908000000000001</v>
      </c>
      <c r="L473" s="3">
        <v>0.80400000000000005</v>
      </c>
      <c r="M473" s="3">
        <v>8.1000000000000003E-2</v>
      </c>
      <c r="N473" s="5">
        <v>7.0000000000000001E-3</v>
      </c>
      <c r="O473" s="2">
        <v>0.129</v>
      </c>
      <c r="P473" s="2">
        <v>100.358</v>
      </c>
      <c r="Q473" s="7">
        <v>90.467486575419571</v>
      </c>
      <c r="R473" s="66"/>
    </row>
    <row r="474" spans="1:18" x14ac:dyDescent="0.2">
      <c r="A474" s="6" t="s">
        <v>650</v>
      </c>
      <c r="B474" s="6" t="s">
        <v>9</v>
      </c>
      <c r="C474" s="6" t="s">
        <v>415</v>
      </c>
      <c r="D474" s="20" t="s">
        <v>654</v>
      </c>
      <c r="E474" s="3">
        <v>55.183</v>
      </c>
      <c r="F474" s="3">
        <v>0.104</v>
      </c>
      <c r="G474" s="3">
        <v>4.7149999999999999</v>
      </c>
      <c r="H474" s="3">
        <v>0.34599999999999997</v>
      </c>
      <c r="I474" s="3">
        <v>6.2510000000000003</v>
      </c>
      <c r="J474" s="3">
        <v>0.189</v>
      </c>
      <c r="K474" s="3">
        <v>33.003</v>
      </c>
      <c r="L474" s="3">
        <v>0.85499999999999998</v>
      </c>
      <c r="M474" s="3">
        <v>7.5999999999999998E-2</v>
      </c>
      <c r="N474" s="5">
        <v>8.9999999999999993E-3</v>
      </c>
      <c r="O474" s="2">
        <v>0.11899999999999999</v>
      </c>
      <c r="P474" s="2">
        <v>100.85</v>
      </c>
      <c r="Q474" s="7">
        <v>90.394984698779979</v>
      </c>
      <c r="R474" s="66"/>
    </row>
    <row r="475" spans="1:18" x14ac:dyDescent="0.2">
      <c r="A475" s="6" t="s">
        <v>651</v>
      </c>
      <c r="B475" s="6" t="s">
        <v>9</v>
      </c>
      <c r="C475" s="6" t="s">
        <v>415</v>
      </c>
      <c r="D475" s="20" t="s">
        <v>654</v>
      </c>
      <c r="E475" s="3">
        <v>55.448</v>
      </c>
      <c r="F475" s="3">
        <v>7.1999999999999995E-2</v>
      </c>
      <c r="G475" s="3">
        <v>4.2960000000000003</v>
      </c>
      <c r="H475" s="3">
        <v>0.26400000000000001</v>
      </c>
      <c r="I475" s="3">
        <v>6.202</v>
      </c>
      <c r="J475" s="3">
        <v>0.13300000000000001</v>
      </c>
      <c r="K475" s="3">
        <v>32.875</v>
      </c>
      <c r="L475" s="3">
        <v>0.73499999999999999</v>
      </c>
      <c r="M475" s="3">
        <v>0.121</v>
      </c>
      <c r="N475" s="5">
        <v>2.7E-2</v>
      </c>
      <c r="O475" s="2">
        <v>8.8999999999999996E-2</v>
      </c>
      <c r="P475" s="2">
        <v>100.262</v>
      </c>
      <c r="Q475" s="7">
        <v>90.429516971968596</v>
      </c>
      <c r="R475" s="66"/>
    </row>
    <row r="476" spans="1:18" x14ac:dyDescent="0.2">
      <c r="A476" s="6" t="s">
        <v>652</v>
      </c>
      <c r="B476" s="6" t="s">
        <v>9</v>
      </c>
      <c r="C476" s="6" t="s">
        <v>415</v>
      </c>
      <c r="D476" s="20" t="s">
        <v>654</v>
      </c>
      <c r="E476" s="3">
        <v>56.058999999999997</v>
      </c>
      <c r="F476" s="3">
        <v>0.115</v>
      </c>
      <c r="G476" s="3">
        <v>3.1459999999999999</v>
      </c>
      <c r="H476" s="3">
        <v>0.505</v>
      </c>
      <c r="I476" s="3">
        <v>5.5069999999999997</v>
      </c>
      <c r="J476" s="3">
        <v>0.13400000000000001</v>
      </c>
      <c r="K476" s="3">
        <v>34.026000000000003</v>
      </c>
      <c r="L476" s="3">
        <v>0.755</v>
      </c>
      <c r="M476" s="3">
        <v>0.155</v>
      </c>
      <c r="N476" s="5">
        <v>2E-3</v>
      </c>
      <c r="O476" s="2">
        <v>9.9000000000000005E-2</v>
      </c>
      <c r="P476" s="2">
        <v>100.503</v>
      </c>
      <c r="Q476" s="7">
        <v>91.676256376034033</v>
      </c>
      <c r="R476" s="66"/>
    </row>
    <row r="477" spans="1:18" x14ac:dyDescent="0.2">
      <c r="A477" s="6" t="s">
        <v>653</v>
      </c>
      <c r="B477" s="6" t="s">
        <v>9</v>
      </c>
      <c r="C477" s="6" t="s">
        <v>415</v>
      </c>
      <c r="D477" s="20" t="s">
        <v>654</v>
      </c>
      <c r="E477" s="3">
        <v>56.307000000000002</v>
      </c>
      <c r="F477" s="3">
        <v>0.16300000000000001</v>
      </c>
      <c r="G477" s="3">
        <v>3.0369999999999999</v>
      </c>
      <c r="H477" s="3">
        <v>0.79200000000000004</v>
      </c>
      <c r="I477" s="3">
        <v>5.5190000000000001</v>
      </c>
      <c r="J477" s="3">
        <v>0.14299999999999999</v>
      </c>
      <c r="K477" s="3">
        <v>33.712000000000003</v>
      </c>
      <c r="L477" s="3">
        <v>0.73</v>
      </c>
      <c r="M477" s="3">
        <v>0.104</v>
      </c>
      <c r="N477" s="5">
        <v>2E-3</v>
      </c>
      <c r="O477" s="2">
        <v>5.2999999999999999E-2</v>
      </c>
      <c r="P477" s="2">
        <v>100.562</v>
      </c>
      <c r="Q477" s="7">
        <v>91.588481926133653</v>
      </c>
      <c r="R477" s="66"/>
    </row>
    <row r="478" spans="1:18" x14ac:dyDescent="0.2">
      <c r="A478" s="6" t="s">
        <v>644</v>
      </c>
      <c r="B478" s="6" t="s">
        <v>9</v>
      </c>
      <c r="C478" s="6" t="s">
        <v>415</v>
      </c>
      <c r="D478" s="20" t="s">
        <v>772</v>
      </c>
      <c r="E478" s="3">
        <v>55.36</v>
      </c>
      <c r="F478" s="3">
        <v>0.08</v>
      </c>
      <c r="G478" s="3">
        <v>4.7699999999999996</v>
      </c>
      <c r="H478" s="3">
        <v>0.34</v>
      </c>
      <c r="I478" s="3">
        <v>6.42</v>
      </c>
      <c r="J478" s="3">
        <v>0.14000000000000001</v>
      </c>
      <c r="K478" s="3">
        <v>32.43</v>
      </c>
      <c r="L478" s="3">
        <v>0.78</v>
      </c>
      <c r="M478" s="3">
        <v>0.08</v>
      </c>
      <c r="N478" s="5">
        <v>0</v>
      </c>
      <c r="O478" s="2">
        <v>0</v>
      </c>
      <c r="P478" s="2">
        <v>100.39999999999999</v>
      </c>
      <c r="Q478" s="7">
        <v>90.004387610759366</v>
      </c>
      <c r="R478" s="66"/>
    </row>
    <row r="479" spans="1:18" x14ac:dyDescent="0.2">
      <c r="A479" s="6" t="s">
        <v>645</v>
      </c>
      <c r="B479" s="6" t="s">
        <v>9</v>
      </c>
      <c r="C479" s="6" t="s">
        <v>415</v>
      </c>
      <c r="D479" s="20" t="s">
        <v>772</v>
      </c>
      <c r="E479" s="3">
        <v>55.71</v>
      </c>
      <c r="F479" s="3">
        <v>0.11</v>
      </c>
      <c r="G479" s="3">
        <v>4.32</v>
      </c>
      <c r="H479" s="3">
        <v>0.32</v>
      </c>
      <c r="I479" s="3">
        <v>6.61</v>
      </c>
      <c r="J479" s="3">
        <v>0.14000000000000001</v>
      </c>
      <c r="K479" s="3">
        <v>32.39</v>
      </c>
      <c r="L479" s="3">
        <v>0.68</v>
      </c>
      <c r="M479" s="3">
        <v>0.08</v>
      </c>
      <c r="N479" s="5">
        <v>0</v>
      </c>
      <c r="O479" s="2">
        <v>0.01</v>
      </c>
      <c r="P479" s="2">
        <v>100.37000000000002</v>
      </c>
      <c r="Q479" s="7">
        <v>89.72755146588122</v>
      </c>
      <c r="R479" s="66"/>
    </row>
    <row r="480" spans="1:18" x14ac:dyDescent="0.2">
      <c r="A480" s="6" t="s">
        <v>646</v>
      </c>
      <c r="B480" s="6" t="s">
        <v>9</v>
      </c>
      <c r="C480" s="6" t="s">
        <v>415</v>
      </c>
      <c r="D480" s="20" t="s">
        <v>772</v>
      </c>
      <c r="E480" s="3">
        <v>54.62</v>
      </c>
      <c r="F480" s="3">
        <v>0.11</v>
      </c>
      <c r="G480" s="3">
        <v>4.76</v>
      </c>
      <c r="H480" s="3">
        <v>0.39</v>
      </c>
      <c r="I480" s="3">
        <v>8.65</v>
      </c>
      <c r="J480" s="3">
        <v>0.15</v>
      </c>
      <c r="K480" s="3">
        <v>30.07</v>
      </c>
      <c r="L480" s="3">
        <v>1.21</v>
      </c>
      <c r="M480" s="3">
        <v>0.13</v>
      </c>
      <c r="N480" s="5">
        <v>0</v>
      </c>
      <c r="O480" s="2">
        <v>0</v>
      </c>
      <c r="P480" s="2">
        <v>100.08999999999999</v>
      </c>
      <c r="Q480" s="7">
        <v>86.104720507230454</v>
      </c>
      <c r="R480" s="66"/>
    </row>
    <row r="481" spans="1:18" x14ac:dyDescent="0.2">
      <c r="A481" s="6" t="s">
        <v>647</v>
      </c>
      <c r="B481" s="6" t="s">
        <v>9</v>
      </c>
      <c r="C481" s="6" t="s">
        <v>415</v>
      </c>
      <c r="D481" s="20" t="s">
        <v>772</v>
      </c>
      <c r="E481" s="3">
        <v>56.37</v>
      </c>
      <c r="F481" s="3">
        <v>0.08</v>
      </c>
      <c r="G481" s="3">
        <v>3.91</v>
      </c>
      <c r="H481" s="3">
        <v>0.33</v>
      </c>
      <c r="I481" s="3">
        <v>6.45</v>
      </c>
      <c r="J481" s="3">
        <v>0.13</v>
      </c>
      <c r="K481" s="3">
        <v>32.89</v>
      </c>
      <c r="L481" s="3">
        <v>0.65</v>
      </c>
      <c r="M481" s="3">
        <v>7.0000000000000007E-2</v>
      </c>
      <c r="N481" s="5">
        <v>0</v>
      </c>
      <c r="O481" s="2">
        <v>0</v>
      </c>
      <c r="P481" s="2">
        <v>100.88</v>
      </c>
      <c r="Q481" s="7">
        <v>90.088840106428975</v>
      </c>
      <c r="R481" s="66"/>
    </row>
    <row r="482" spans="1:18" x14ac:dyDescent="0.2">
      <c r="A482" s="6" t="s">
        <v>648</v>
      </c>
      <c r="B482" s="6" t="s">
        <v>9</v>
      </c>
      <c r="C482" s="6" t="s">
        <v>415</v>
      </c>
      <c r="D482" s="20" t="s">
        <v>772</v>
      </c>
      <c r="E482" s="3">
        <v>56.32</v>
      </c>
      <c r="F482" s="3">
        <v>0.08</v>
      </c>
      <c r="G482" s="3">
        <v>3.89</v>
      </c>
      <c r="H482" s="3">
        <v>0.31</v>
      </c>
      <c r="I482" s="3">
        <v>6.29</v>
      </c>
      <c r="J482" s="3">
        <v>0.13</v>
      </c>
      <c r="K482" s="3">
        <v>32.880000000000003</v>
      </c>
      <c r="L482" s="3">
        <v>0.61</v>
      </c>
      <c r="M482" s="3">
        <v>7.0000000000000007E-2</v>
      </c>
      <c r="N482" s="5">
        <v>0</v>
      </c>
      <c r="O482" s="2">
        <v>0</v>
      </c>
      <c r="P482" s="2">
        <v>100.58</v>
      </c>
      <c r="Q482" s="7">
        <v>90.308215614831383</v>
      </c>
      <c r="R482" s="66"/>
    </row>
    <row r="483" spans="1:18" x14ac:dyDescent="0.2">
      <c r="A483" s="6" t="s">
        <v>649</v>
      </c>
      <c r="B483" s="6" t="s">
        <v>9</v>
      </c>
      <c r="C483" s="6" t="s">
        <v>415</v>
      </c>
      <c r="D483" s="20" t="s">
        <v>772</v>
      </c>
      <c r="E483" s="3">
        <v>56.25</v>
      </c>
      <c r="F483" s="3">
        <v>0.08</v>
      </c>
      <c r="G483" s="3">
        <v>3.87</v>
      </c>
      <c r="H483" s="3">
        <v>0.34</v>
      </c>
      <c r="I483" s="3">
        <v>6.36</v>
      </c>
      <c r="J483" s="3">
        <v>0.14000000000000001</v>
      </c>
      <c r="K483" s="3">
        <v>32.75</v>
      </c>
      <c r="L483" s="3">
        <v>0.64</v>
      </c>
      <c r="M483" s="3">
        <v>7.0000000000000007E-2</v>
      </c>
      <c r="N483" s="5">
        <v>0</v>
      </c>
      <c r="O483" s="2">
        <v>0</v>
      </c>
      <c r="P483" s="2">
        <v>100.5</v>
      </c>
      <c r="Q483" s="7">
        <v>90.175876169548687</v>
      </c>
      <c r="R483" s="66"/>
    </row>
    <row r="484" spans="1:18" x14ac:dyDescent="0.2">
      <c r="A484" s="6" t="s">
        <v>650</v>
      </c>
      <c r="B484" s="6" t="s">
        <v>9</v>
      </c>
      <c r="C484" s="6" t="s">
        <v>415</v>
      </c>
      <c r="D484" s="20" t="s">
        <v>772</v>
      </c>
      <c r="E484" s="3">
        <v>56.09</v>
      </c>
      <c r="F484" s="3">
        <v>0.08</v>
      </c>
      <c r="G484" s="3">
        <v>3.87</v>
      </c>
      <c r="H484" s="3">
        <v>0.56000000000000005</v>
      </c>
      <c r="I484" s="3">
        <v>5.56</v>
      </c>
      <c r="J484" s="3">
        <v>0.12</v>
      </c>
      <c r="K484" s="3">
        <v>32.93</v>
      </c>
      <c r="L484" s="3">
        <v>1.01</v>
      </c>
      <c r="M484" s="3">
        <v>0.13</v>
      </c>
      <c r="N484" s="5">
        <v>0</v>
      </c>
      <c r="O484" s="2">
        <v>0</v>
      </c>
      <c r="P484" s="2">
        <v>100.35000000000001</v>
      </c>
      <c r="Q484" s="7">
        <v>91.347577074746383</v>
      </c>
      <c r="R484" s="66"/>
    </row>
    <row r="485" spans="1:18" x14ac:dyDescent="0.2">
      <c r="A485" s="6" t="s">
        <v>651</v>
      </c>
      <c r="B485" s="6" t="s">
        <v>9</v>
      </c>
      <c r="C485" s="6" t="s">
        <v>415</v>
      </c>
      <c r="D485" s="20" t="s">
        <v>772</v>
      </c>
      <c r="E485" s="3">
        <v>56.99</v>
      </c>
      <c r="F485" s="3">
        <v>0.02</v>
      </c>
      <c r="G485" s="3">
        <v>2.94</v>
      </c>
      <c r="H485" s="3">
        <v>0.53</v>
      </c>
      <c r="I485" s="3">
        <v>5.37</v>
      </c>
      <c r="J485" s="3">
        <v>0.11</v>
      </c>
      <c r="K485" s="3">
        <v>33.659999999999997</v>
      </c>
      <c r="L485" s="3">
        <v>0.77</v>
      </c>
      <c r="M485" s="3">
        <v>7.0000000000000007E-2</v>
      </c>
      <c r="N485" s="5">
        <v>0</v>
      </c>
      <c r="O485" s="2">
        <v>0.01</v>
      </c>
      <c r="P485" s="2">
        <v>100.47</v>
      </c>
      <c r="Q485" s="7">
        <v>91.78531312343874</v>
      </c>
      <c r="R485" s="66"/>
    </row>
    <row r="486" spans="1:18" x14ac:dyDescent="0.2">
      <c r="A486" s="6" t="s">
        <v>652</v>
      </c>
      <c r="B486" s="6" t="s">
        <v>9</v>
      </c>
      <c r="C486" s="6" t="s">
        <v>415</v>
      </c>
      <c r="D486" s="20" t="s">
        <v>772</v>
      </c>
      <c r="E486" s="3">
        <v>56.31</v>
      </c>
      <c r="F486" s="3">
        <v>7.0000000000000007E-2</v>
      </c>
      <c r="G486" s="3">
        <v>3.48</v>
      </c>
      <c r="H486" s="3">
        <v>0.41</v>
      </c>
      <c r="I486" s="3">
        <v>5.72</v>
      </c>
      <c r="J486" s="3">
        <v>0.11</v>
      </c>
      <c r="K486" s="3">
        <v>33.130000000000003</v>
      </c>
      <c r="L486" s="3">
        <v>0.61</v>
      </c>
      <c r="M486" s="3">
        <v>0.06</v>
      </c>
      <c r="N486" s="5">
        <v>0</v>
      </c>
      <c r="O486" s="2">
        <v>0</v>
      </c>
      <c r="P486" s="2">
        <v>99.899999999999991</v>
      </c>
      <c r="Q486" s="7">
        <v>91.169564565566446</v>
      </c>
      <c r="R486" s="66"/>
    </row>
    <row r="487" spans="1:18" x14ac:dyDescent="0.2">
      <c r="A487" s="6" t="s">
        <v>773</v>
      </c>
      <c r="B487" s="6" t="s">
        <v>9</v>
      </c>
      <c r="C487" s="6" t="s">
        <v>415</v>
      </c>
      <c r="D487" s="20" t="s">
        <v>772</v>
      </c>
      <c r="E487" s="3">
        <v>55.79</v>
      </c>
      <c r="F487" s="3">
        <v>0.09</v>
      </c>
      <c r="G487" s="3">
        <v>3.8</v>
      </c>
      <c r="H487" s="3">
        <v>0.26</v>
      </c>
      <c r="I487" s="3">
        <v>6.53</v>
      </c>
      <c r="J487" s="3">
        <v>0.14000000000000001</v>
      </c>
      <c r="K487" s="3">
        <v>32.74</v>
      </c>
      <c r="L487" s="3">
        <v>0.67</v>
      </c>
      <c r="M487" s="3">
        <v>7.0000000000000007E-2</v>
      </c>
      <c r="N487" s="5">
        <v>0</v>
      </c>
      <c r="O487" s="2">
        <v>0</v>
      </c>
      <c r="P487" s="2">
        <v>100.08999999999999</v>
      </c>
      <c r="Q487" s="7">
        <v>89.936935891690354</v>
      </c>
      <c r="R487" s="66"/>
    </row>
    <row r="488" spans="1:18" x14ac:dyDescent="0.2">
      <c r="A488" s="6" t="s">
        <v>774</v>
      </c>
      <c r="B488" s="6" t="s">
        <v>9</v>
      </c>
      <c r="C488" s="6" t="s">
        <v>415</v>
      </c>
      <c r="D488" s="20" t="s">
        <v>772</v>
      </c>
      <c r="E488" s="3">
        <v>56.11</v>
      </c>
      <c r="F488" s="3">
        <v>0.08</v>
      </c>
      <c r="G488" s="3">
        <v>3.56</v>
      </c>
      <c r="H488" s="3">
        <v>0.25</v>
      </c>
      <c r="I488" s="3">
        <v>6.52</v>
      </c>
      <c r="J488" s="3">
        <v>0.14000000000000001</v>
      </c>
      <c r="K488" s="3">
        <v>32.99</v>
      </c>
      <c r="L488" s="3">
        <v>0.46</v>
      </c>
      <c r="M488" s="3">
        <v>0.05</v>
      </c>
      <c r="N488" s="5">
        <v>0</v>
      </c>
      <c r="O488" s="2">
        <v>0.01</v>
      </c>
      <c r="P488" s="2">
        <v>100.17</v>
      </c>
      <c r="Q488" s="7">
        <v>90.019350563013106</v>
      </c>
      <c r="R488" s="66"/>
    </row>
    <row r="489" spans="1:18" x14ac:dyDescent="0.2">
      <c r="A489" s="6" t="s">
        <v>775</v>
      </c>
      <c r="B489" s="6" t="s">
        <v>9</v>
      </c>
      <c r="C489" s="6" t="s">
        <v>415</v>
      </c>
      <c r="D489" s="20" t="s">
        <v>772</v>
      </c>
      <c r="E489" s="3">
        <v>56.01</v>
      </c>
      <c r="F489" s="3">
        <v>0.05</v>
      </c>
      <c r="G489" s="3">
        <v>3.46</v>
      </c>
      <c r="H489" s="3">
        <v>0.23</v>
      </c>
      <c r="I489" s="3">
        <v>6.98</v>
      </c>
      <c r="J489" s="3">
        <v>0.16</v>
      </c>
      <c r="K489" s="3">
        <v>32.67</v>
      </c>
      <c r="L489" s="3">
        <v>0.49</v>
      </c>
      <c r="M489" s="3">
        <v>0.04</v>
      </c>
      <c r="N489" s="5">
        <v>0</v>
      </c>
      <c r="O489" s="2">
        <v>0.01</v>
      </c>
      <c r="P489" s="2">
        <v>100.1</v>
      </c>
      <c r="Q489" s="7">
        <v>89.297103929920468</v>
      </c>
      <c r="R489" s="66"/>
    </row>
    <row r="490" spans="1:18" x14ac:dyDescent="0.2">
      <c r="A490" s="6" t="s">
        <v>527</v>
      </c>
      <c r="B490" s="6" t="s">
        <v>9</v>
      </c>
      <c r="C490" s="6" t="s">
        <v>507</v>
      </c>
      <c r="D490" s="20" t="s">
        <v>537</v>
      </c>
      <c r="E490" s="5">
        <v>54.68</v>
      </c>
      <c r="F490" s="5">
        <v>0.03</v>
      </c>
      <c r="G490" s="5">
        <v>3.47</v>
      </c>
      <c r="H490" s="5">
        <v>0.56999999999999995</v>
      </c>
      <c r="I490" s="5">
        <v>5.36</v>
      </c>
      <c r="J490" s="5">
        <v>0.12</v>
      </c>
      <c r="K490" s="22">
        <v>34.01</v>
      </c>
      <c r="L490" s="2">
        <v>0.72</v>
      </c>
      <c r="M490" s="22">
        <v>7.0000000000000007E-2</v>
      </c>
      <c r="N490" s="2">
        <v>0.02</v>
      </c>
      <c r="O490" s="2">
        <v>0.12</v>
      </c>
      <c r="P490" s="2">
        <v>99.17</v>
      </c>
      <c r="Q490" s="7">
        <v>91.87689420240747</v>
      </c>
      <c r="R490" s="2"/>
    </row>
    <row r="491" spans="1:18" x14ac:dyDescent="0.2">
      <c r="A491" s="6" t="s">
        <v>528</v>
      </c>
      <c r="B491" s="6" t="s">
        <v>9</v>
      </c>
      <c r="C491" s="6" t="s">
        <v>507</v>
      </c>
      <c r="D491" s="20" t="s">
        <v>537</v>
      </c>
      <c r="E491" s="5">
        <v>54.42</v>
      </c>
      <c r="F491" s="5">
        <v>0.03</v>
      </c>
      <c r="G491" s="5">
        <v>3.39</v>
      </c>
      <c r="H491" s="5">
        <v>0.41</v>
      </c>
      <c r="I491" s="5">
        <v>5.91</v>
      </c>
      <c r="J491" s="5">
        <v>0.2</v>
      </c>
      <c r="K491" s="22">
        <v>33.909999999999997</v>
      </c>
      <c r="L491" s="2">
        <v>0.61</v>
      </c>
      <c r="M491" s="22">
        <v>0.02</v>
      </c>
      <c r="N491" s="2">
        <v>0</v>
      </c>
      <c r="O491" s="2">
        <v>0.13</v>
      </c>
      <c r="P491" s="2">
        <v>99.029999999999987</v>
      </c>
      <c r="Q491" s="7">
        <v>91.093543831981208</v>
      </c>
      <c r="R491" s="2"/>
    </row>
    <row r="492" spans="1:18" x14ac:dyDescent="0.2">
      <c r="A492" s="6" t="s">
        <v>529</v>
      </c>
      <c r="B492" s="6" t="s">
        <v>9</v>
      </c>
      <c r="C492" s="6" t="s">
        <v>507</v>
      </c>
      <c r="D492" s="20" t="s">
        <v>537</v>
      </c>
      <c r="E492" s="5">
        <v>54.15</v>
      </c>
      <c r="F492" s="5">
        <v>7.0000000000000007E-2</v>
      </c>
      <c r="G492" s="5">
        <v>4.7</v>
      </c>
      <c r="H492" s="5">
        <v>0.34</v>
      </c>
      <c r="I492" s="5">
        <v>6.15</v>
      </c>
      <c r="J492" s="5">
        <v>0.2</v>
      </c>
      <c r="K492" s="22">
        <v>32.909999999999997</v>
      </c>
      <c r="L492" s="2">
        <v>0.8</v>
      </c>
      <c r="M492" s="22">
        <v>0.13</v>
      </c>
      <c r="N492" s="2">
        <v>0</v>
      </c>
      <c r="O492" s="2">
        <v>0.18</v>
      </c>
      <c r="P492" s="2">
        <v>99.63000000000001</v>
      </c>
      <c r="Q492" s="7">
        <v>90.511280894392101</v>
      </c>
      <c r="R492" s="2"/>
    </row>
    <row r="493" spans="1:18" x14ac:dyDescent="0.2">
      <c r="A493" s="6" t="s">
        <v>530</v>
      </c>
      <c r="B493" s="6" t="s">
        <v>9</v>
      </c>
      <c r="C493" s="6" t="s">
        <v>507</v>
      </c>
      <c r="D493" s="20" t="s">
        <v>537</v>
      </c>
      <c r="E493" s="5">
        <v>54.95</v>
      </c>
      <c r="F493" s="5">
        <v>0.08</v>
      </c>
      <c r="G493" s="5">
        <v>3.34</v>
      </c>
      <c r="H493" s="5">
        <v>0.28000000000000003</v>
      </c>
      <c r="I493" s="5">
        <v>6.21</v>
      </c>
      <c r="J493" s="5">
        <v>0.1</v>
      </c>
      <c r="K493" s="22">
        <v>33.74</v>
      </c>
      <c r="L493" s="2">
        <v>0.43</v>
      </c>
      <c r="M493" s="22">
        <v>0.06</v>
      </c>
      <c r="N493" s="2">
        <v>0.01</v>
      </c>
      <c r="O493" s="2">
        <v>0.06</v>
      </c>
      <c r="P493" s="2">
        <v>99.26</v>
      </c>
      <c r="Q493" s="7">
        <v>90.641011546778287</v>
      </c>
      <c r="R493" s="2"/>
    </row>
    <row r="494" spans="1:18" x14ac:dyDescent="0.2">
      <c r="A494" s="6" t="s">
        <v>531</v>
      </c>
      <c r="B494" s="6" t="s">
        <v>9</v>
      </c>
      <c r="C494" s="6" t="s">
        <v>507</v>
      </c>
      <c r="D494" s="20" t="s">
        <v>537</v>
      </c>
      <c r="E494" s="5">
        <v>56.01</v>
      </c>
      <c r="F494" s="5">
        <v>0.05</v>
      </c>
      <c r="G494" s="5">
        <v>4.3499999999999996</v>
      </c>
      <c r="H494" s="5">
        <v>0.31</v>
      </c>
      <c r="I494" s="5">
        <v>6.43</v>
      </c>
      <c r="J494" s="5">
        <v>0.12</v>
      </c>
      <c r="K494" s="22">
        <v>33.81</v>
      </c>
      <c r="L494" s="2">
        <v>0.61</v>
      </c>
      <c r="M494" s="22">
        <v>0.08</v>
      </c>
      <c r="N494" s="2">
        <v>0.03</v>
      </c>
      <c r="O494" s="2">
        <v>0.06</v>
      </c>
      <c r="P494" s="2">
        <v>101.86000000000001</v>
      </c>
      <c r="Q494" s="7">
        <v>90.359545967771538</v>
      </c>
      <c r="R494" s="2"/>
    </row>
    <row r="495" spans="1:18" x14ac:dyDescent="0.2">
      <c r="A495" s="6" t="s">
        <v>532</v>
      </c>
      <c r="B495" s="6" t="s">
        <v>9</v>
      </c>
      <c r="C495" s="6" t="s">
        <v>507</v>
      </c>
      <c r="D495" s="20" t="s">
        <v>537</v>
      </c>
      <c r="E495" s="5">
        <v>55.06</v>
      </c>
      <c r="F495" s="5">
        <v>0.09</v>
      </c>
      <c r="G495" s="5">
        <v>3.06</v>
      </c>
      <c r="H495" s="5">
        <v>0.56000000000000005</v>
      </c>
      <c r="I495" s="5">
        <v>5.35</v>
      </c>
      <c r="J495" s="5">
        <v>0.1</v>
      </c>
      <c r="K495" s="22">
        <v>34.26</v>
      </c>
      <c r="L495" s="2">
        <v>0.69</v>
      </c>
      <c r="M495" s="22">
        <v>0.05</v>
      </c>
      <c r="N495" s="2">
        <v>0.01</v>
      </c>
      <c r="O495" s="2">
        <v>0.12</v>
      </c>
      <c r="P495" s="2">
        <v>99.35</v>
      </c>
      <c r="Q495" s="7">
        <v>91.945227800067556</v>
      </c>
      <c r="R495" s="2"/>
    </row>
    <row r="496" spans="1:18" x14ac:dyDescent="0.2">
      <c r="A496" s="6" t="s">
        <v>533</v>
      </c>
      <c r="B496" s="6" t="s">
        <v>9</v>
      </c>
      <c r="C496" s="6" t="s">
        <v>507</v>
      </c>
      <c r="D496" s="20" t="s">
        <v>537</v>
      </c>
      <c r="E496" s="5">
        <v>54.59</v>
      </c>
      <c r="F496" s="5">
        <v>0.04</v>
      </c>
      <c r="G496" s="5">
        <v>3.01</v>
      </c>
      <c r="H496" s="5">
        <v>0.28999999999999998</v>
      </c>
      <c r="I496" s="5">
        <v>6.3</v>
      </c>
      <c r="J496" s="5">
        <v>0.22</v>
      </c>
      <c r="K496" s="22">
        <v>34.33</v>
      </c>
      <c r="L496" s="2">
        <v>0.35</v>
      </c>
      <c r="M496" s="22">
        <v>0.01</v>
      </c>
      <c r="N496" s="2">
        <v>0.02</v>
      </c>
      <c r="O496" s="2">
        <v>0.09</v>
      </c>
      <c r="P496" s="2">
        <v>99.25</v>
      </c>
      <c r="Q496" s="7">
        <v>90.665979512143522</v>
      </c>
      <c r="R496" s="2"/>
    </row>
    <row r="497" spans="1:18" x14ac:dyDescent="0.2">
      <c r="A497" s="6" t="s">
        <v>534</v>
      </c>
      <c r="B497" s="6" t="s">
        <v>9</v>
      </c>
      <c r="C497" s="6" t="s">
        <v>507</v>
      </c>
      <c r="D497" s="20" t="s">
        <v>537</v>
      </c>
      <c r="E497" s="5">
        <v>53.18</v>
      </c>
      <c r="F497" s="5">
        <v>0.19</v>
      </c>
      <c r="G497" s="5">
        <v>5.39</v>
      </c>
      <c r="H497" s="5">
        <v>0.43</v>
      </c>
      <c r="I497" s="5">
        <v>6.27</v>
      </c>
      <c r="J497" s="5">
        <v>0.13</v>
      </c>
      <c r="K497" s="22">
        <v>32.07</v>
      </c>
      <c r="L497" s="2">
        <v>1.1599999999999999</v>
      </c>
      <c r="M497" s="22">
        <v>0.14000000000000001</v>
      </c>
      <c r="N497" s="2">
        <v>0</v>
      </c>
      <c r="O497" s="2">
        <v>0.06</v>
      </c>
      <c r="P497" s="2">
        <v>99.02</v>
      </c>
      <c r="Q497" s="7">
        <v>90.11609441442684</v>
      </c>
      <c r="R497" s="2"/>
    </row>
    <row r="498" spans="1:18" x14ac:dyDescent="0.2">
      <c r="A498" s="6" t="s">
        <v>535</v>
      </c>
      <c r="B498" s="6" t="s">
        <v>9</v>
      </c>
      <c r="C498" s="6" t="s">
        <v>507</v>
      </c>
      <c r="D498" s="20" t="s">
        <v>537</v>
      </c>
      <c r="E498" s="5">
        <v>54.36</v>
      </c>
      <c r="F498" s="5">
        <v>0.11</v>
      </c>
      <c r="G498" s="5">
        <v>4.2300000000000004</v>
      </c>
      <c r="H498" s="5">
        <v>0.54</v>
      </c>
      <c r="I498" s="5">
        <v>5.88</v>
      </c>
      <c r="J498" s="5">
        <v>0.17</v>
      </c>
      <c r="K498" s="22">
        <v>33.29</v>
      </c>
      <c r="L498" s="2">
        <v>0.87</v>
      </c>
      <c r="M498" s="22">
        <v>0.1</v>
      </c>
      <c r="N498" s="2">
        <v>0.01</v>
      </c>
      <c r="O498" s="2">
        <v>0.05</v>
      </c>
      <c r="P498" s="2">
        <v>99.610000000000014</v>
      </c>
      <c r="Q498" s="7">
        <v>90.984523194710903</v>
      </c>
      <c r="R498" s="2"/>
    </row>
    <row r="499" spans="1:18" x14ac:dyDescent="0.2">
      <c r="A499" s="6" t="s">
        <v>536</v>
      </c>
      <c r="B499" s="6" t="s">
        <v>9</v>
      </c>
      <c r="C499" s="6" t="s">
        <v>507</v>
      </c>
      <c r="D499" s="20" t="s">
        <v>537</v>
      </c>
      <c r="E499" s="5">
        <v>54.18</v>
      </c>
      <c r="F499" s="5">
        <v>0.11</v>
      </c>
      <c r="G499" s="5">
        <v>5.15</v>
      </c>
      <c r="H499" s="5">
        <v>0.34</v>
      </c>
      <c r="I499" s="5">
        <v>6.63</v>
      </c>
      <c r="J499" s="5">
        <v>0.12</v>
      </c>
      <c r="K499" s="22">
        <v>33.270000000000003</v>
      </c>
      <c r="L499" s="2">
        <v>0.7</v>
      </c>
      <c r="M499" s="22">
        <v>0.1</v>
      </c>
      <c r="N499" s="2">
        <v>0</v>
      </c>
      <c r="O499" s="2">
        <v>0.14000000000000001</v>
      </c>
      <c r="P499" s="2">
        <v>100.74000000000001</v>
      </c>
      <c r="Q499" s="7">
        <v>89.944722516424875</v>
      </c>
      <c r="R499" s="2"/>
    </row>
    <row r="500" spans="1:18" x14ac:dyDescent="0.2">
      <c r="A500" s="6" t="s">
        <v>508</v>
      </c>
      <c r="B500" s="6" t="s">
        <v>9</v>
      </c>
      <c r="C500" s="6" t="s">
        <v>507</v>
      </c>
      <c r="D500" s="20" t="s">
        <v>437</v>
      </c>
      <c r="E500" s="5">
        <v>53.53</v>
      </c>
      <c r="F500" s="5">
        <v>0.16</v>
      </c>
      <c r="G500" s="5">
        <v>3.26</v>
      </c>
      <c r="H500" s="5">
        <v>0.55000000000000004</v>
      </c>
      <c r="I500" s="5">
        <v>7.08</v>
      </c>
      <c r="J500" s="5">
        <v>0.16</v>
      </c>
      <c r="K500" s="5">
        <v>33.700000000000003</v>
      </c>
      <c r="L500" s="5">
        <v>0.67</v>
      </c>
      <c r="M500" s="22">
        <v>0.11</v>
      </c>
      <c r="N500" s="2"/>
      <c r="O500" s="22"/>
      <c r="P500" s="2">
        <v>99.22</v>
      </c>
      <c r="Q500" s="7">
        <v>89.456758377602398</v>
      </c>
      <c r="R500" s="2"/>
    </row>
    <row r="501" spans="1:18" x14ac:dyDescent="0.2">
      <c r="A501" s="6" t="s">
        <v>509</v>
      </c>
      <c r="B501" s="6" t="s">
        <v>9</v>
      </c>
      <c r="C501" s="6" t="s">
        <v>507</v>
      </c>
      <c r="D501" s="20" t="s">
        <v>437</v>
      </c>
      <c r="E501" s="5">
        <v>56.3</v>
      </c>
      <c r="F501" s="5">
        <v>0.1</v>
      </c>
      <c r="G501" s="5">
        <v>2.78</v>
      </c>
      <c r="H501" s="5">
        <v>0.33</v>
      </c>
      <c r="I501" s="5">
        <v>5.95</v>
      </c>
      <c r="J501" s="5">
        <v>0.1</v>
      </c>
      <c r="K501" s="5">
        <v>33.630000000000003</v>
      </c>
      <c r="L501" s="5">
        <v>0.41</v>
      </c>
      <c r="M501" s="22">
        <v>0.05</v>
      </c>
      <c r="N501" s="2"/>
      <c r="O501" s="22"/>
      <c r="P501" s="2">
        <v>99.649999999999991</v>
      </c>
      <c r="Q501" s="7">
        <v>90.970790819605682</v>
      </c>
      <c r="R501" s="2"/>
    </row>
    <row r="502" spans="1:18" x14ac:dyDescent="0.2">
      <c r="A502" s="6" t="s">
        <v>510</v>
      </c>
      <c r="B502" s="6" t="s">
        <v>9</v>
      </c>
      <c r="C502" s="6" t="s">
        <v>507</v>
      </c>
      <c r="D502" s="20" t="s">
        <v>437</v>
      </c>
      <c r="E502" s="5">
        <v>54.31</v>
      </c>
      <c r="F502" s="5">
        <v>0.08</v>
      </c>
      <c r="G502" s="5">
        <v>3.55</v>
      </c>
      <c r="H502" s="5">
        <v>0.42</v>
      </c>
      <c r="I502" s="5">
        <v>5.34</v>
      </c>
      <c r="J502" s="5">
        <v>0.13</v>
      </c>
      <c r="K502" s="5">
        <v>34.99</v>
      </c>
      <c r="L502" s="5">
        <v>0.44</v>
      </c>
      <c r="M502" s="22">
        <v>0.21</v>
      </c>
      <c r="N502" s="2"/>
      <c r="O502" s="22"/>
      <c r="P502" s="2">
        <v>99.47</v>
      </c>
      <c r="Q502" s="7">
        <v>92.113601413347197</v>
      </c>
      <c r="R502" s="2"/>
    </row>
    <row r="503" spans="1:18" x14ac:dyDescent="0.2">
      <c r="A503" s="6" t="s">
        <v>511</v>
      </c>
      <c r="B503" s="6" t="s">
        <v>9</v>
      </c>
      <c r="C503" s="6" t="s">
        <v>507</v>
      </c>
      <c r="D503" s="20" t="s">
        <v>437</v>
      </c>
      <c r="E503" s="5">
        <v>52.68</v>
      </c>
      <c r="F503" s="5">
        <v>0.19</v>
      </c>
      <c r="G503" s="5">
        <v>5.52</v>
      </c>
      <c r="H503" s="5">
        <v>0.43</v>
      </c>
      <c r="I503" s="5">
        <v>6.15</v>
      </c>
      <c r="J503" s="5">
        <v>0.15</v>
      </c>
      <c r="K503" s="5">
        <v>32.700000000000003</v>
      </c>
      <c r="L503" s="5">
        <v>1.1200000000000001</v>
      </c>
      <c r="M503" s="22">
        <v>0.19</v>
      </c>
      <c r="N503" s="2"/>
      <c r="O503" s="22"/>
      <c r="P503" s="2">
        <v>99.13000000000001</v>
      </c>
      <c r="Q503" s="7">
        <v>90.456159870110852</v>
      </c>
      <c r="R503" s="2"/>
    </row>
    <row r="504" spans="1:18" x14ac:dyDescent="0.2">
      <c r="A504" s="6" t="s">
        <v>512</v>
      </c>
      <c r="B504" s="6" t="s">
        <v>9</v>
      </c>
      <c r="C504" s="6" t="s">
        <v>507</v>
      </c>
      <c r="D504" s="20" t="s">
        <v>437</v>
      </c>
      <c r="E504" s="5">
        <v>53.36</v>
      </c>
      <c r="F504" s="5">
        <v>0.13</v>
      </c>
      <c r="G504" s="5">
        <v>4.24</v>
      </c>
      <c r="H504" s="5">
        <v>0.35</v>
      </c>
      <c r="I504" s="5">
        <v>5.71</v>
      </c>
      <c r="J504" s="5">
        <v>0.12</v>
      </c>
      <c r="K504" s="5">
        <v>34.36</v>
      </c>
      <c r="L504" s="5">
        <v>0.68</v>
      </c>
      <c r="M504" s="22">
        <v>0.12</v>
      </c>
      <c r="N504" s="2"/>
      <c r="O504" s="22"/>
      <c r="P504" s="2">
        <v>99.070000000000022</v>
      </c>
      <c r="Q504" s="7">
        <v>91.472330811305113</v>
      </c>
      <c r="R504" s="2"/>
    </row>
    <row r="505" spans="1:18" x14ac:dyDescent="0.2">
      <c r="A505" s="6" t="s">
        <v>513</v>
      </c>
      <c r="B505" s="6" t="s">
        <v>9</v>
      </c>
      <c r="C505" s="6" t="s">
        <v>507</v>
      </c>
      <c r="D505" s="20" t="s">
        <v>437</v>
      </c>
      <c r="E505" s="5">
        <v>52.73</v>
      </c>
      <c r="F505" s="5">
        <v>0.15</v>
      </c>
      <c r="G505" s="5">
        <v>5.26</v>
      </c>
      <c r="H505" s="5">
        <v>0.59</v>
      </c>
      <c r="I505" s="5">
        <v>5.99</v>
      </c>
      <c r="J505" s="5">
        <v>0.12</v>
      </c>
      <c r="K505" s="5">
        <v>33.15</v>
      </c>
      <c r="L505" s="5">
        <v>1.17</v>
      </c>
      <c r="M505" s="22">
        <v>0.18</v>
      </c>
      <c r="N505" s="2"/>
      <c r="O505" s="22"/>
      <c r="P505" s="2">
        <v>99.340000000000018</v>
      </c>
      <c r="Q505" s="7">
        <v>90.796172375789965</v>
      </c>
      <c r="R505" s="2"/>
    </row>
    <row r="506" spans="1:18" x14ac:dyDescent="0.2">
      <c r="A506" s="6" t="s">
        <v>514</v>
      </c>
      <c r="B506" s="6" t="s">
        <v>9</v>
      </c>
      <c r="C506" s="6" t="s">
        <v>507</v>
      </c>
      <c r="D506" s="20" t="s">
        <v>437</v>
      </c>
      <c r="E506" s="5">
        <v>53.94</v>
      </c>
      <c r="F506" s="5">
        <v>0.1</v>
      </c>
      <c r="G506" s="5">
        <v>3.6</v>
      </c>
      <c r="H506" s="5">
        <v>0.19</v>
      </c>
      <c r="I506" s="5">
        <v>6.23</v>
      </c>
      <c r="J506" s="5">
        <v>0.15</v>
      </c>
      <c r="K506" s="5">
        <v>34.409999999999997</v>
      </c>
      <c r="L506" s="5">
        <v>0.45</v>
      </c>
      <c r="M506" s="22">
        <v>0.03</v>
      </c>
      <c r="N506" s="2"/>
      <c r="O506" s="22"/>
      <c r="P506" s="2">
        <v>99.100000000000009</v>
      </c>
      <c r="Q506" s="7">
        <v>90.779609198428773</v>
      </c>
      <c r="R506" s="2"/>
    </row>
    <row r="507" spans="1:18" x14ac:dyDescent="0.2">
      <c r="A507" s="6" t="s">
        <v>515</v>
      </c>
      <c r="B507" s="6" t="s">
        <v>9</v>
      </c>
      <c r="C507" s="6" t="s">
        <v>507</v>
      </c>
      <c r="D507" s="20" t="s">
        <v>437</v>
      </c>
      <c r="E507" s="5">
        <v>53.46</v>
      </c>
      <c r="F507" s="5">
        <v>0.13</v>
      </c>
      <c r="G507" s="5">
        <v>4</v>
      </c>
      <c r="H507" s="5">
        <v>0.25</v>
      </c>
      <c r="I507" s="5">
        <v>6.53</v>
      </c>
      <c r="J507" s="5">
        <v>0.15</v>
      </c>
      <c r="K507" s="5">
        <v>34.24</v>
      </c>
      <c r="L507" s="5">
        <v>0.44</v>
      </c>
      <c r="M507" s="22">
        <v>0.06</v>
      </c>
      <c r="N507" s="2"/>
      <c r="O507" s="22"/>
      <c r="P507" s="2">
        <v>99.260000000000019</v>
      </c>
      <c r="Q507" s="7">
        <v>90.335175668554271</v>
      </c>
      <c r="R507" s="2"/>
    </row>
    <row r="508" spans="1:18" x14ac:dyDescent="0.2">
      <c r="A508" s="6" t="s">
        <v>516</v>
      </c>
      <c r="B508" s="6" t="s">
        <v>9</v>
      </c>
      <c r="C508" s="6" t="s">
        <v>507</v>
      </c>
      <c r="D508" s="20" t="s">
        <v>437</v>
      </c>
      <c r="E508" s="5">
        <v>54.16</v>
      </c>
      <c r="F508" s="5">
        <v>0.12</v>
      </c>
      <c r="G508" s="5">
        <v>3.19</v>
      </c>
      <c r="H508" s="5">
        <v>0.26</v>
      </c>
      <c r="I508" s="5">
        <v>6.07</v>
      </c>
      <c r="J508" s="5">
        <v>0.12</v>
      </c>
      <c r="K508" s="5">
        <v>34.89</v>
      </c>
      <c r="L508" s="5">
        <v>0.39</v>
      </c>
      <c r="M508" s="22">
        <v>0.05</v>
      </c>
      <c r="N508" s="2"/>
      <c r="O508" s="22"/>
      <c r="P508" s="2">
        <v>99.249999999999986</v>
      </c>
      <c r="Q508" s="7">
        <v>91.107954732557374</v>
      </c>
      <c r="R508" s="2"/>
    </row>
    <row r="509" spans="1:18" x14ac:dyDescent="0.2">
      <c r="A509" s="6" t="s">
        <v>517</v>
      </c>
      <c r="B509" s="6" t="s">
        <v>9</v>
      </c>
      <c r="C509" s="6" t="s">
        <v>507</v>
      </c>
      <c r="D509" s="20" t="s">
        <v>437</v>
      </c>
      <c r="E509" s="5">
        <v>53.91</v>
      </c>
      <c r="F509" s="5">
        <v>0.11</v>
      </c>
      <c r="G509" s="5">
        <v>3.1</v>
      </c>
      <c r="H509" s="5">
        <v>0.17</v>
      </c>
      <c r="I509" s="5">
        <v>6.56</v>
      </c>
      <c r="J509" s="5">
        <v>0.14000000000000001</v>
      </c>
      <c r="K509" s="5">
        <v>34.53</v>
      </c>
      <c r="L509" s="5">
        <v>0.38</v>
      </c>
      <c r="M509" s="22">
        <v>0.03</v>
      </c>
      <c r="N509" s="2"/>
      <c r="O509" s="22"/>
      <c r="P509" s="2">
        <v>98.93</v>
      </c>
      <c r="Q509" s="7">
        <v>90.368739458658041</v>
      </c>
      <c r="R509" s="2"/>
    </row>
    <row r="510" spans="1:18" x14ac:dyDescent="0.2">
      <c r="A510" s="6" t="s">
        <v>518</v>
      </c>
      <c r="B510" s="6" t="s">
        <v>9</v>
      </c>
      <c r="C510" s="6" t="s">
        <v>507</v>
      </c>
      <c r="D510" s="20" t="s">
        <v>437</v>
      </c>
      <c r="E510" s="5">
        <v>52.06</v>
      </c>
      <c r="F510" s="5">
        <v>0.14000000000000001</v>
      </c>
      <c r="G510" s="5">
        <v>6.17</v>
      </c>
      <c r="H510" s="5">
        <v>0.62</v>
      </c>
      <c r="I510" s="5">
        <v>5.88</v>
      </c>
      <c r="J510" s="5">
        <v>0.11</v>
      </c>
      <c r="K510" s="5">
        <v>32.380000000000003</v>
      </c>
      <c r="L510" s="5">
        <v>1.42</v>
      </c>
      <c r="M510" s="22">
        <v>0.22</v>
      </c>
      <c r="N510" s="2"/>
      <c r="O510" s="22"/>
      <c r="P510" s="2">
        <v>99.000000000000014</v>
      </c>
      <c r="Q510" s="7">
        <v>90.754579345850402</v>
      </c>
      <c r="R510" s="2"/>
    </row>
    <row r="511" spans="1:18" x14ac:dyDescent="0.2">
      <c r="A511" s="6" t="s">
        <v>519</v>
      </c>
      <c r="B511" s="6" t="s">
        <v>9</v>
      </c>
      <c r="C511" s="6" t="s">
        <v>507</v>
      </c>
      <c r="D511" s="20" t="s">
        <v>437</v>
      </c>
      <c r="E511" s="5">
        <v>54.94</v>
      </c>
      <c r="F511" s="5">
        <v>0.06</v>
      </c>
      <c r="G511" s="5">
        <v>3.39</v>
      </c>
      <c r="H511" s="5">
        <v>0.36</v>
      </c>
      <c r="I511" s="5">
        <v>6.06</v>
      </c>
      <c r="J511" s="5">
        <v>0.15</v>
      </c>
      <c r="K511" s="5">
        <v>34.25</v>
      </c>
      <c r="L511" s="5">
        <v>0.52</v>
      </c>
      <c r="M511" s="22">
        <v>0.06</v>
      </c>
      <c r="N511" s="2"/>
      <c r="O511" s="22"/>
      <c r="P511" s="2">
        <v>99.79</v>
      </c>
      <c r="Q511" s="7">
        <v>90.970375665453631</v>
      </c>
      <c r="R511" s="2"/>
    </row>
    <row r="512" spans="1:18" x14ac:dyDescent="0.2">
      <c r="A512" s="6" t="s">
        <v>520</v>
      </c>
      <c r="B512" s="6" t="s">
        <v>9</v>
      </c>
      <c r="C512" s="6" t="s">
        <v>507</v>
      </c>
      <c r="D512" s="20" t="s">
        <v>437</v>
      </c>
      <c r="E512" s="5">
        <v>54.02</v>
      </c>
      <c r="F512" s="5">
        <v>0.14000000000000001</v>
      </c>
      <c r="G512" s="5">
        <v>3.65</v>
      </c>
      <c r="H512" s="5">
        <v>0.35</v>
      </c>
      <c r="I512" s="5">
        <v>6.1</v>
      </c>
      <c r="J512" s="5">
        <v>0.13</v>
      </c>
      <c r="K512" s="5">
        <v>34.31</v>
      </c>
      <c r="L512" s="5">
        <v>0.49</v>
      </c>
      <c r="M512" s="22">
        <v>0.08</v>
      </c>
      <c r="N512" s="2"/>
      <c r="O512" s="22"/>
      <c r="P512" s="2">
        <v>99.27</v>
      </c>
      <c r="Q512" s="7">
        <v>90.930632982458704</v>
      </c>
      <c r="R512" s="2"/>
    </row>
    <row r="513" spans="1:18" x14ac:dyDescent="0.2">
      <c r="A513" s="6" t="s">
        <v>521</v>
      </c>
      <c r="B513" s="6" t="s">
        <v>9</v>
      </c>
      <c r="C513" s="6" t="s">
        <v>507</v>
      </c>
      <c r="D513" s="20" t="s">
        <v>437</v>
      </c>
      <c r="E513" s="5">
        <v>53.63</v>
      </c>
      <c r="F513" s="5">
        <v>0.16</v>
      </c>
      <c r="G513" s="5">
        <v>4.6900000000000004</v>
      </c>
      <c r="H513" s="5">
        <v>0.3</v>
      </c>
      <c r="I513" s="5">
        <v>6.31</v>
      </c>
      <c r="J513" s="5">
        <v>0.14000000000000001</v>
      </c>
      <c r="K513" s="5">
        <v>33.229999999999997</v>
      </c>
      <c r="L513" s="5">
        <v>0.68</v>
      </c>
      <c r="M513" s="22">
        <v>0.08</v>
      </c>
      <c r="N513" s="2"/>
      <c r="O513" s="22"/>
      <c r="P513" s="2">
        <v>99.219999999999985</v>
      </c>
      <c r="Q513" s="7">
        <v>90.37291202756704</v>
      </c>
      <c r="R513" s="2"/>
    </row>
    <row r="514" spans="1:18" x14ac:dyDescent="0.2">
      <c r="A514" s="6" t="s">
        <v>522</v>
      </c>
      <c r="B514" s="6" t="s">
        <v>9</v>
      </c>
      <c r="C514" s="6" t="s">
        <v>507</v>
      </c>
      <c r="D514" s="20" t="s">
        <v>437</v>
      </c>
      <c r="E514" s="5">
        <v>53.82</v>
      </c>
      <c r="F514" s="5">
        <v>0.31</v>
      </c>
      <c r="G514" s="5">
        <v>4.1500000000000004</v>
      </c>
      <c r="H514" s="5">
        <v>0.47</v>
      </c>
      <c r="I514" s="5">
        <v>5.94</v>
      </c>
      <c r="J514" s="5">
        <v>0.14000000000000001</v>
      </c>
      <c r="K514" s="5">
        <v>33.64</v>
      </c>
      <c r="L514" s="5">
        <v>0.68</v>
      </c>
      <c r="M514" s="22">
        <v>0.15</v>
      </c>
      <c r="N514" s="2"/>
      <c r="O514" s="22"/>
      <c r="P514" s="2">
        <v>99.300000000000011</v>
      </c>
      <c r="Q514" s="7">
        <v>90.987036281749937</v>
      </c>
      <c r="R514" s="2"/>
    </row>
    <row r="515" spans="1:18" x14ac:dyDescent="0.2">
      <c r="A515" s="6" t="s">
        <v>523</v>
      </c>
      <c r="B515" s="6" t="s">
        <v>9</v>
      </c>
      <c r="C515" s="6" t="s">
        <v>507</v>
      </c>
      <c r="D515" s="20" t="s">
        <v>437</v>
      </c>
      <c r="E515" s="5">
        <v>55.27</v>
      </c>
      <c r="F515" s="5">
        <v>0.13</v>
      </c>
      <c r="G515" s="5">
        <v>3.45</v>
      </c>
      <c r="H515" s="5">
        <v>0.24</v>
      </c>
      <c r="I515" s="5">
        <v>5.88</v>
      </c>
      <c r="J515" s="5">
        <v>0.12</v>
      </c>
      <c r="K515" s="5">
        <v>34.03</v>
      </c>
      <c r="L515" s="5">
        <v>0.49</v>
      </c>
      <c r="M515" s="22">
        <v>0.06</v>
      </c>
      <c r="N515" s="2"/>
      <c r="O515" s="22"/>
      <c r="P515" s="2">
        <v>99.670000000000016</v>
      </c>
      <c r="Q515" s="7">
        <v>91.163245290309831</v>
      </c>
      <c r="R515" s="2"/>
    </row>
    <row r="516" spans="1:18" x14ac:dyDescent="0.2">
      <c r="A516" s="6" t="s">
        <v>524</v>
      </c>
      <c r="B516" s="6" t="s">
        <v>9</v>
      </c>
      <c r="C516" s="6" t="s">
        <v>507</v>
      </c>
      <c r="D516" s="20" t="s">
        <v>437</v>
      </c>
      <c r="E516" s="5">
        <v>55.62</v>
      </c>
      <c r="F516" s="5">
        <v>0.32</v>
      </c>
      <c r="G516" s="5">
        <v>4.1500000000000004</v>
      </c>
      <c r="H516" s="5">
        <v>0.42</v>
      </c>
      <c r="I516" s="5">
        <v>6.42</v>
      </c>
      <c r="J516" s="5">
        <v>0.15</v>
      </c>
      <c r="K516" s="5">
        <v>31.89</v>
      </c>
      <c r="L516" s="5">
        <v>0.67</v>
      </c>
      <c r="M516" s="22">
        <v>0.06</v>
      </c>
      <c r="N516" s="2"/>
      <c r="O516" s="22"/>
      <c r="P516" s="2">
        <v>99.7</v>
      </c>
      <c r="Q516" s="7">
        <v>89.852305590615032</v>
      </c>
      <c r="R516" s="2"/>
    </row>
    <row r="517" spans="1:18" x14ac:dyDescent="0.2">
      <c r="A517" s="6" t="s">
        <v>525</v>
      </c>
      <c r="B517" s="6" t="s">
        <v>9</v>
      </c>
      <c r="C517" s="6" t="s">
        <v>507</v>
      </c>
      <c r="D517" s="20" t="s">
        <v>437</v>
      </c>
      <c r="E517" s="5">
        <v>55.29</v>
      </c>
      <c r="F517" s="5">
        <v>0.17</v>
      </c>
      <c r="G517" s="5">
        <v>4.6399999999999997</v>
      </c>
      <c r="H517" s="5">
        <v>0.54</v>
      </c>
      <c r="I517" s="5">
        <v>6.42</v>
      </c>
      <c r="J517" s="5">
        <v>0.14000000000000001</v>
      </c>
      <c r="K517" s="5">
        <v>31.58</v>
      </c>
      <c r="L517" s="5">
        <v>0.86</v>
      </c>
      <c r="M517" s="22">
        <v>0.17</v>
      </c>
      <c r="N517" s="2"/>
      <c r="O517" s="22"/>
      <c r="P517" s="2">
        <v>99.81</v>
      </c>
      <c r="Q517" s="7">
        <v>89.762889891901565</v>
      </c>
      <c r="R517" s="2"/>
    </row>
    <row r="518" spans="1:18" x14ac:dyDescent="0.2">
      <c r="A518" s="6" t="s">
        <v>526</v>
      </c>
      <c r="B518" s="6" t="s">
        <v>9</v>
      </c>
      <c r="C518" s="6" t="s">
        <v>507</v>
      </c>
      <c r="D518" s="20" t="s">
        <v>437</v>
      </c>
      <c r="E518" s="5">
        <v>55.15</v>
      </c>
      <c r="F518" s="5">
        <v>7.0000000000000007E-2</v>
      </c>
      <c r="G518" s="5">
        <v>4.54</v>
      </c>
      <c r="H518" s="5">
        <v>0.43</v>
      </c>
      <c r="I518" s="5">
        <v>6.8</v>
      </c>
      <c r="J518" s="5">
        <v>0.13</v>
      </c>
      <c r="K518" s="5">
        <v>31.38</v>
      </c>
      <c r="L518" s="5">
        <v>0.86</v>
      </c>
      <c r="M518" s="22">
        <v>0.13</v>
      </c>
      <c r="N518" s="2"/>
      <c r="O518" s="22"/>
      <c r="P518" s="2">
        <v>99.489999999999981</v>
      </c>
      <c r="Q518" s="7">
        <v>89.161014823178505</v>
      </c>
      <c r="R518" s="2"/>
    </row>
    <row r="519" spans="1:18" x14ac:dyDescent="0.2">
      <c r="A519" s="6" t="s">
        <v>488</v>
      </c>
      <c r="B519" s="6" t="s">
        <v>9</v>
      </c>
      <c r="C519" s="6" t="s">
        <v>507</v>
      </c>
      <c r="D519" s="20" t="s">
        <v>456</v>
      </c>
      <c r="E519" s="5">
        <v>56.25</v>
      </c>
      <c r="F519" s="5">
        <v>0.1</v>
      </c>
      <c r="G519" s="5">
        <v>2.68</v>
      </c>
      <c r="H519" s="5">
        <v>0.3</v>
      </c>
      <c r="I519" s="5">
        <v>6.03</v>
      </c>
      <c r="J519" s="2">
        <v>0.14000000000000001</v>
      </c>
      <c r="K519" s="5">
        <v>33.44</v>
      </c>
      <c r="L519" s="22">
        <v>0.39</v>
      </c>
      <c r="M519" s="2">
        <v>7.0000000000000007E-2</v>
      </c>
      <c r="N519" s="22">
        <v>0.02</v>
      </c>
      <c r="O519" s="2">
        <v>0.13</v>
      </c>
      <c r="P519" s="2">
        <v>99.549999999999983</v>
      </c>
      <c r="Q519" s="7">
        <v>90.813326653906572</v>
      </c>
      <c r="R519" s="2"/>
    </row>
    <row r="520" spans="1:18" x14ac:dyDescent="0.2">
      <c r="A520" s="6" t="s">
        <v>489</v>
      </c>
      <c r="B520" s="6" t="s">
        <v>9</v>
      </c>
      <c r="C520" s="6" t="s">
        <v>507</v>
      </c>
      <c r="D520" s="20" t="s">
        <v>456</v>
      </c>
      <c r="E520" s="5">
        <v>55.14</v>
      </c>
      <c r="F520" s="5">
        <v>0.09</v>
      </c>
      <c r="G520" s="5">
        <v>3.76</v>
      </c>
      <c r="H520" s="5">
        <v>0.47</v>
      </c>
      <c r="I520" s="5">
        <v>5.54</v>
      </c>
      <c r="J520" s="2">
        <v>0.08</v>
      </c>
      <c r="K520" s="5">
        <v>33.64</v>
      </c>
      <c r="L520" s="22">
        <v>0.49</v>
      </c>
      <c r="M520" s="2">
        <v>0.21</v>
      </c>
      <c r="N520" s="22">
        <v>0.02</v>
      </c>
      <c r="O520" s="2">
        <v>0.13</v>
      </c>
      <c r="P520" s="2">
        <v>99.569999999999979</v>
      </c>
      <c r="Q520" s="7">
        <v>91.54263930310465</v>
      </c>
      <c r="R520" s="2"/>
    </row>
    <row r="521" spans="1:18" x14ac:dyDescent="0.2">
      <c r="A521" s="6" t="s">
        <v>490</v>
      </c>
      <c r="B521" s="6" t="s">
        <v>9</v>
      </c>
      <c r="C521" s="6" t="s">
        <v>507</v>
      </c>
      <c r="D521" s="20" t="s">
        <v>456</v>
      </c>
      <c r="E521" s="5">
        <v>53.61</v>
      </c>
      <c r="F521" s="5">
        <v>0.13</v>
      </c>
      <c r="G521" s="5">
        <v>3.31</v>
      </c>
      <c r="H521" s="5">
        <v>0.45</v>
      </c>
      <c r="I521" s="5">
        <v>7.06</v>
      </c>
      <c r="J521" s="2">
        <v>0.15</v>
      </c>
      <c r="K521" s="5">
        <v>33.79</v>
      </c>
      <c r="L521" s="22">
        <v>0.63</v>
      </c>
      <c r="M521" s="2">
        <v>0.11</v>
      </c>
      <c r="N521" s="22">
        <v>0.01</v>
      </c>
      <c r="O521" s="2">
        <v>0.08</v>
      </c>
      <c r="P521" s="2">
        <v>99.33</v>
      </c>
      <c r="Q521" s="7">
        <v>89.50848163176515</v>
      </c>
      <c r="R521" s="2"/>
    </row>
    <row r="522" spans="1:18" x14ac:dyDescent="0.2">
      <c r="A522" s="6" t="s">
        <v>491</v>
      </c>
      <c r="B522" s="6" t="s">
        <v>9</v>
      </c>
      <c r="C522" s="6" t="s">
        <v>507</v>
      </c>
      <c r="D522" s="20" t="s">
        <v>456</v>
      </c>
      <c r="E522" s="5">
        <v>52.6</v>
      </c>
      <c r="F522" s="5">
        <v>0.22</v>
      </c>
      <c r="G522" s="5">
        <v>5.62</v>
      </c>
      <c r="H522" s="5">
        <v>0.42</v>
      </c>
      <c r="I522" s="5">
        <v>6.13</v>
      </c>
      <c r="J522" s="2">
        <v>0.11</v>
      </c>
      <c r="K522" s="5">
        <v>32.479999999999997</v>
      </c>
      <c r="L522" s="22">
        <v>1.18</v>
      </c>
      <c r="M522" s="2">
        <v>0.23</v>
      </c>
      <c r="N522" s="22">
        <v>0.02</v>
      </c>
      <c r="O522" s="2">
        <v>0.12</v>
      </c>
      <c r="P522" s="2">
        <v>99.13</v>
      </c>
      <c r="Q522" s="7">
        <v>90.425960191286478</v>
      </c>
      <c r="R522" s="2"/>
    </row>
    <row r="523" spans="1:18" x14ac:dyDescent="0.2">
      <c r="A523" s="6" t="s">
        <v>492</v>
      </c>
      <c r="B523" s="6" t="s">
        <v>9</v>
      </c>
      <c r="C523" s="6" t="s">
        <v>507</v>
      </c>
      <c r="D523" s="20" t="s">
        <v>456</v>
      </c>
      <c r="E523" s="5">
        <v>52.65</v>
      </c>
      <c r="F523" s="5">
        <v>0.22</v>
      </c>
      <c r="G523" s="5">
        <v>5.7</v>
      </c>
      <c r="H523" s="5">
        <v>0.41</v>
      </c>
      <c r="I523" s="5">
        <v>6.01</v>
      </c>
      <c r="J523" s="2">
        <v>0.1</v>
      </c>
      <c r="K523" s="5">
        <v>32.86</v>
      </c>
      <c r="L523" s="22">
        <v>1.1200000000000001</v>
      </c>
      <c r="M523" s="2">
        <v>0.22</v>
      </c>
      <c r="N523" s="22">
        <v>0.01</v>
      </c>
      <c r="O523" s="2">
        <v>0.14000000000000001</v>
      </c>
      <c r="P523" s="2">
        <v>99.44</v>
      </c>
      <c r="Q523" s="7">
        <v>90.69438736119551</v>
      </c>
      <c r="R523" s="2"/>
    </row>
    <row r="524" spans="1:18" x14ac:dyDescent="0.2">
      <c r="A524" s="6" t="s">
        <v>493</v>
      </c>
      <c r="B524" s="6" t="s">
        <v>9</v>
      </c>
      <c r="C524" s="6" t="s">
        <v>507</v>
      </c>
      <c r="D524" s="20" t="s">
        <v>456</v>
      </c>
      <c r="E524" s="5">
        <v>52.51</v>
      </c>
      <c r="F524" s="5">
        <v>0.21</v>
      </c>
      <c r="G524" s="5">
        <v>5.67</v>
      </c>
      <c r="H524" s="5">
        <v>0.42</v>
      </c>
      <c r="I524" s="5">
        <v>5.93</v>
      </c>
      <c r="J524" s="2">
        <v>0.13</v>
      </c>
      <c r="K524" s="5">
        <v>32.85</v>
      </c>
      <c r="L524" s="22">
        <v>1.08</v>
      </c>
      <c r="M524" s="2">
        <v>0.19</v>
      </c>
      <c r="N524" s="22">
        <v>0.01</v>
      </c>
      <c r="O524" s="2">
        <v>0.14000000000000001</v>
      </c>
      <c r="P524" s="2">
        <v>99.14</v>
      </c>
      <c r="Q524" s="7">
        <v>90.804327189672946</v>
      </c>
      <c r="R524" s="2"/>
    </row>
    <row r="525" spans="1:18" x14ac:dyDescent="0.2">
      <c r="A525" s="6" t="s">
        <v>494</v>
      </c>
      <c r="B525" s="6" t="s">
        <v>9</v>
      </c>
      <c r="C525" s="6" t="s">
        <v>507</v>
      </c>
      <c r="D525" s="20" t="s">
        <v>456</v>
      </c>
      <c r="E525" s="5">
        <v>53.65</v>
      </c>
      <c r="F525" s="5">
        <v>0.12</v>
      </c>
      <c r="G525" s="5">
        <v>3.91</v>
      </c>
      <c r="H525" s="5">
        <v>0.25</v>
      </c>
      <c r="I525" s="5">
        <v>6.19</v>
      </c>
      <c r="J525" s="2">
        <v>0.14000000000000001</v>
      </c>
      <c r="K525" s="5">
        <v>34.24</v>
      </c>
      <c r="L525" s="22">
        <v>0.49</v>
      </c>
      <c r="M525" s="2">
        <v>0.01</v>
      </c>
      <c r="N525" s="22">
        <v>7.0000000000000007E-2</v>
      </c>
      <c r="O525" s="2">
        <v>0.11</v>
      </c>
      <c r="P525" s="2">
        <v>99.179999999999993</v>
      </c>
      <c r="Q525" s="7">
        <v>90.792061380863927</v>
      </c>
      <c r="R525" s="2"/>
    </row>
    <row r="526" spans="1:18" x14ac:dyDescent="0.2">
      <c r="A526" s="6" t="s">
        <v>495</v>
      </c>
      <c r="B526" s="6" t="s">
        <v>9</v>
      </c>
      <c r="C526" s="6" t="s">
        <v>507</v>
      </c>
      <c r="D526" s="20" t="s">
        <v>456</v>
      </c>
      <c r="E526" s="5">
        <v>54.08</v>
      </c>
      <c r="F526" s="5">
        <v>7.0000000000000007E-2</v>
      </c>
      <c r="G526" s="5">
        <v>3.39</v>
      </c>
      <c r="H526" s="5">
        <v>0.23</v>
      </c>
      <c r="I526" s="5">
        <v>6.41</v>
      </c>
      <c r="J526" s="2">
        <v>0.15</v>
      </c>
      <c r="K526" s="5">
        <v>34.47</v>
      </c>
      <c r="L526" s="22">
        <v>0.35</v>
      </c>
      <c r="M526" s="2">
        <v>0.04</v>
      </c>
      <c r="N526" s="22"/>
      <c r="O526" s="2">
        <v>7.0000000000000007E-2</v>
      </c>
      <c r="P526" s="2">
        <v>99.259999999999991</v>
      </c>
      <c r="Q526" s="7">
        <v>90.553328556501654</v>
      </c>
      <c r="R526" s="2"/>
    </row>
    <row r="527" spans="1:18" x14ac:dyDescent="0.2">
      <c r="A527" s="6" t="s">
        <v>496</v>
      </c>
      <c r="B527" s="6" t="s">
        <v>9</v>
      </c>
      <c r="C527" s="6" t="s">
        <v>507</v>
      </c>
      <c r="D527" s="20" t="s">
        <v>456</v>
      </c>
      <c r="E527" s="5">
        <v>53.42</v>
      </c>
      <c r="F527" s="5">
        <v>0.15</v>
      </c>
      <c r="G527" s="5">
        <v>3.97</v>
      </c>
      <c r="H527" s="5">
        <v>0.28000000000000003</v>
      </c>
      <c r="I527" s="5">
        <v>6.06</v>
      </c>
      <c r="J527" s="2">
        <v>0.13</v>
      </c>
      <c r="K527" s="5">
        <v>34.51</v>
      </c>
      <c r="L527" s="22">
        <v>0.45</v>
      </c>
      <c r="M527" s="2">
        <v>0.04</v>
      </c>
      <c r="N527" s="22"/>
      <c r="O527" s="2">
        <v>0.1</v>
      </c>
      <c r="P527" s="2">
        <v>99.110000000000014</v>
      </c>
      <c r="Q527" s="7">
        <v>91.032304600063924</v>
      </c>
      <c r="R527" s="2"/>
    </row>
    <row r="528" spans="1:18" x14ac:dyDescent="0.2">
      <c r="A528" s="6" t="s">
        <v>497</v>
      </c>
      <c r="B528" s="6" t="s">
        <v>9</v>
      </c>
      <c r="C528" s="6" t="s">
        <v>507</v>
      </c>
      <c r="D528" s="20" t="s">
        <v>456</v>
      </c>
      <c r="E528" s="5">
        <v>54.24</v>
      </c>
      <c r="F528" s="5">
        <v>7.0000000000000007E-2</v>
      </c>
      <c r="G528" s="5">
        <v>3.49</v>
      </c>
      <c r="H528" s="5">
        <v>0.4</v>
      </c>
      <c r="I528" s="5">
        <v>5.93</v>
      </c>
      <c r="J528" s="2">
        <v>0.14000000000000001</v>
      </c>
      <c r="K528" s="5">
        <v>34.29</v>
      </c>
      <c r="L528" s="22">
        <v>0.54</v>
      </c>
      <c r="M528" s="2">
        <v>7.0000000000000007E-2</v>
      </c>
      <c r="N528" s="22"/>
      <c r="O528" s="2">
        <v>0.12</v>
      </c>
      <c r="P528" s="2">
        <v>99.29</v>
      </c>
      <c r="Q528" s="7">
        <v>91.156345637575598</v>
      </c>
      <c r="R528" s="2"/>
    </row>
    <row r="529" spans="1:18" x14ac:dyDescent="0.2">
      <c r="A529" s="6" t="s">
        <v>498</v>
      </c>
      <c r="B529" s="6" t="s">
        <v>9</v>
      </c>
      <c r="C529" s="6" t="s">
        <v>507</v>
      </c>
      <c r="D529" s="20" t="s">
        <v>456</v>
      </c>
      <c r="E529" s="5">
        <v>49.87</v>
      </c>
      <c r="F529" s="5">
        <v>0.37</v>
      </c>
      <c r="G529" s="5">
        <v>8.57</v>
      </c>
      <c r="H529" s="5">
        <v>0.06</v>
      </c>
      <c r="I529" s="5">
        <v>8.58</v>
      </c>
      <c r="J529" s="2">
        <v>0.12</v>
      </c>
      <c r="K529" s="5">
        <v>29.62</v>
      </c>
      <c r="L529" s="22">
        <v>1.84</v>
      </c>
      <c r="M529" s="2">
        <v>0.17</v>
      </c>
      <c r="N529" s="22">
        <v>0.01</v>
      </c>
      <c r="O529" s="2">
        <v>0.13</v>
      </c>
      <c r="P529" s="2">
        <v>99.340000000000018</v>
      </c>
      <c r="Q529" s="7">
        <v>86.021325010683853</v>
      </c>
      <c r="R529" s="2"/>
    </row>
    <row r="530" spans="1:18" x14ac:dyDescent="0.2">
      <c r="A530" s="6" t="s">
        <v>499</v>
      </c>
      <c r="B530" s="6" t="s">
        <v>9</v>
      </c>
      <c r="C530" s="6" t="s">
        <v>507</v>
      </c>
      <c r="D530" s="20" t="s">
        <v>456</v>
      </c>
      <c r="E530" s="5">
        <v>54.24</v>
      </c>
      <c r="F530" s="5">
        <v>7.0000000000000007E-2</v>
      </c>
      <c r="G530" s="5">
        <v>3.49</v>
      </c>
      <c r="H530" s="5">
        <v>0.4</v>
      </c>
      <c r="I530" s="5">
        <v>5.93</v>
      </c>
      <c r="J530" s="2">
        <v>0.14000000000000001</v>
      </c>
      <c r="K530" s="5">
        <v>34.29</v>
      </c>
      <c r="L530" s="22">
        <v>0.54</v>
      </c>
      <c r="M530" s="2">
        <v>7.0000000000000007E-2</v>
      </c>
      <c r="N530" s="22"/>
      <c r="O530" s="2">
        <v>0.12</v>
      </c>
      <c r="P530" s="2">
        <v>99.29</v>
      </c>
      <c r="Q530" s="7">
        <v>91.156345637575598</v>
      </c>
      <c r="R530" s="2"/>
    </row>
    <row r="531" spans="1:18" x14ac:dyDescent="0.2">
      <c r="A531" s="6" t="s">
        <v>500</v>
      </c>
      <c r="B531" s="6" t="s">
        <v>9</v>
      </c>
      <c r="C531" s="6" t="s">
        <v>507</v>
      </c>
      <c r="D531" s="20" t="s">
        <v>456</v>
      </c>
      <c r="E531" s="5">
        <v>54.92</v>
      </c>
      <c r="F531" s="5">
        <v>0.08</v>
      </c>
      <c r="G531" s="5">
        <v>2.66</v>
      </c>
      <c r="H531" s="5">
        <v>0.22</v>
      </c>
      <c r="I531" s="5">
        <v>5.87</v>
      </c>
      <c r="J531" s="2">
        <v>0.15</v>
      </c>
      <c r="K531" s="5">
        <v>34.75</v>
      </c>
      <c r="L531" s="22">
        <v>0.36</v>
      </c>
      <c r="M531" s="2">
        <v>0.01</v>
      </c>
      <c r="N531" s="22"/>
      <c r="O531" s="2">
        <v>0.1</v>
      </c>
      <c r="P531" s="2">
        <v>99.11999999999999</v>
      </c>
      <c r="Q531" s="7">
        <v>91.343932343190829</v>
      </c>
      <c r="R531" s="2"/>
    </row>
    <row r="532" spans="1:18" x14ac:dyDescent="0.2">
      <c r="A532" s="6" t="s">
        <v>501</v>
      </c>
      <c r="B532" s="6" t="s">
        <v>9</v>
      </c>
      <c r="C532" s="6" t="s">
        <v>507</v>
      </c>
      <c r="D532" s="20" t="s">
        <v>456</v>
      </c>
      <c r="E532" s="5">
        <v>53.71</v>
      </c>
      <c r="F532" s="5">
        <v>0.15</v>
      </c>
      <c r="G532" s="5">
        <v>4.45</v>
      </c>
      <c r="H532" s="5">
        <v>0.28000000000000003</v>
      </c>
      <c r="I532" s="5">
        <v>6.26</v>
      </c>
      <c r="J532" s="2">
        <v>0.14000000000000001</v>
      </c>
      <c r="K532" s="5">
        <v>33.32</v>
      </c>
      <c r="L532" s="22">
        <v>0.67</v>
      </c>
      <c r="M532" s="2">
        <v>0.13</v>
      </c>
      <c r="N532" s="22">
        <v>0.01</v>
      </c>
      <c r="O532" s="2">
        <v>0.11</v>
      </c>
      <c r="P532" s="2">
        <v>99.23</v>
      </c>
      <c r="Q532" s="7">
        <v>90.465260650557212</v>
      </c>
      <c r="R532" s="2"/>
    </row>
    <row r="533" spans="1:18" x14ac:dyDescent="0.2">
      <c r="A533" s="6" t="s">
        <v>502</v>
      </c>
      <c r="B533" s="6" t="s">
        <v>9</v>
      </c>
      <c r="C533" s="6" t="s">
        <v>507</v>
      </c>
      <c r="D533" s="20" t="s">
        <v>456</v>
      </c>
      <c r="E533" s="5">
        <v>53.61</v>
      </c>
      <c r="F533" s="5">
        <v>0.3</v>
      </c>
      <c r="G533" s="5">
        <v>4.1100000000000003</v>
      </c>
      <c r="H533" s="5">
        <v>0.43</v>
      </c>
      <c r="I533" s="5">
        <v>5.98</v>
      </c>
      <c r="J533" s="2">
        <v>0.14000000000000001</v>
      </c>
      <c r="K533" s="5">
        <v>33.64</v>
      </c>
      <c r="L533" s="22">
        <v>0.75</v>
      </c>
      <c r="M533" s="2">
        <v>0.19</v>
      </c>
      <c r="N533" s="22">
        <v>0.03</v>
      </c>
      <c r="O533" s="2">
        <v>0.14000000000000001</v>
      </c>
      <c r="P533" s="2">
        <v>99.32</v>
      </c>
      <c r="Q533" s="7">
        <v>90.931846690163937</v>
      </c>
      <c r="R533" s="2"/>
    </row>
    <row r="534" spans="1:18" x14ac:dyDescent="0.2">
      <c r="A534" s="6" t="s">
        <v>503</v>
      </c>
      <c r="B534" s="6" t="s">
        <v>9</v>
      </c>
      <c r="C534" s="6" t="s">
        <v>507</v>
      </c>
      <c r="D534" s="20" t="s">
        <v>456</v>
      </c>
      <c r="E534" s="5">
        <v>56.52</v>
      </c>
      <c r="F534" s="5">
        <v>0.11</v>
      </c>
      <c r="G534" s="5">
        <v>3.36</v>
      </c>
      <c r="H534" s="5">
        <v>0.23</v>
      </c>
      <c r="I534" s="5">
        <v>6.45</v>
      </c>
      <c r="J534" s="2">
        <v>0.16</v>
      </c>
      <c r="K534" s="5">
        <v>32.340000000000003</v>
      </c>
      <c r="L534" s="22">
        <v>0.47</v>
      </c>
      <c r="M534" s="2">
        <v>7.0000000000000007E-2</v>
      </c>
      <c r="N534" s="22">
        <v>0.02</v>
      </c>
      <c r="O534" s="2">
        <v>0.11</v>
      </c>
      <c r="P534" s="2">
        <v>99.839999999999989</v>
      </c>
      <c r="Q534" s="7">
        <v>89.93724445843327</v>
      </c>
      <c r="R534" s="2"/>
    </row>
    <row r="535" spans="1:18" x14ac:dyDescent="0.2">
      <c r="A535" s="6" t="s">
        <v>504</v>
      </c>
      <c r="B535" s="6" t="s">
        <v>9</v>
      </c>
      <c r="C535" s="6" t="s">
        <v>507</v>
      </c>
      <c r="D535" s="20" t="s">
        <v>456</v>
      </c>
      <c r="E535" s="5">
        <v>55.6</v>
      </c>
      <c r="F535" s="5">
        <v>0.33</v>
      </c>
      <c r="G535" s="5">
        <v>4.2</v>
      </c>
      <c r="H535" s="5">
        <v>0.39</v>
      </c>
      <c r="I535" s="5">
        <v>6.4</v>
      </c>
      <c r="J535" s="2">
        <v>0.13</v>
      </c>
      <c r="K535" s="5">
        <v>31.65</v>
      </c>
      <c r="L535" s="22">
        <v>0.72</v>
      </c>
      <c r="M535" s="2">
        <v>0.1</v>
      </c>
      <c r="N535" s="22"/>
      <c r="O535" s="2">
        <v>0.13</v>
      </c>
      <c r="P535" s="2">
        <v>99.649999999999977</v>
      </c>
      <c r="Q535" s="7">
        <v>89.811803279569119</v>
      </c>
      <c r="R535" s="2"/>
    </row>
    <row r="536" spans="1:18" x14ac:dyDescent="0.2">
      <c r="A536" s="6" t="s">
        <v>505</v>
      </c>
      <c r="B536" s="6" t="s">
        <v>9</v>
      </c>
      <c r="C536" s="6" t="s">
        <v>507</v>
      </c>
      <c r="D536" s="20" t="s">
        <v>456</v>
      </c>
      <c r="E536" s="5">
        <v>55.07</v>
      </c>
      <c r="F536" s="5">
        <v>0.21</v>
      </c>
      <c r="G536" s="5">
        <v>3.74</v>
      </c>
      <c r="H536" s="5">
        <v>0.33</v>
      </c>
      <c r="I536" s="5">
        <v>6.22</v>
      </c>
      <c r="J536" s="2">
        <v>0.15</v>
      </c>
      <c r="K536" s="5">
        <v>32.99</v>
      </c>
      <c r="L536" s="22">
        <v>0.61</v>
      </c>
      <c r="M536" s="2">
        <v>0.13</v>
      </c>
      <c r="N536" s="22">
        <v>0.02</v>
      </c>
      <c r="O536" s="2">
        <v>0.12</v>
      </c>
      <c r="P536" s="2">
        <v>99.59</v>
      </c>
      <c r="Q536" s="7">
        <v>90.434655745197489</v>
      </c>
      <c r="R536" s="2"/>
    </row>
    <row r="537" spans="1:18" x14ac:dyDescent="0.2">
      <c r="A537" s="6" t="s">
        <v>506</v>
      </c>
      <c r="B537" s="6" t="s">
        <v>9</v>
      </c>
      <c r="C537" s="6" t="s">
        <v>507</v>
      </c>
      <c r="D537" s="20" t="s">
        <v>456</v>
      </c>
      <c r="E537" s="5">
        <v>55.6</v>
      </c>
      <c r="F537" s="5">
        <v>0.22</v>
      </c>
      <c r="G537" s="5">
        <v>3.78</v>
      </c>
      <c r="H537" s="5">
        <v>0.31</v>
      </c>
      <c r="I537" s="5">
        <v>6.43</v>
      </c>
      <c r="J537" s="5">
        <v>0.14000000000000001</v>
      </c>
      <c r="K537" s="5">
        <v>31.99</v>
      </c>
      <c r="L537" s="5">
        <v>0.59</v>
      </c>
      <c r="M537" s="5">
        <v>0.08</v>
      </c>
      <c r="N537" s="5">
        <v>0.01</v>
      </c>
      <c r="O537" s="22">
        <v>0.12</v>
      </c>
      <c r="P537" s="22">
        <v>99.27000000000001</v>
      </c>
      <c r="Q537" s="7">
        <v>89.866652344034648</v>
      </c>
      <c r="R537" s="2"/>
    </row>
    <row r="538" spans="1:18" x14ac:dyDescent="0.2">
      <c r="A538" s="6"/>
      <c r="B538" s="6"/>
      <c r="C538" s="6"/>
      <c r="D538" s="20"/>
      <c r="E538" s="5"/>
      <c r="F538" s="5"/>
      <c r="G538" s="5"/>
      <c r="H538" s="5"/>
      <c r="I538" s="5"/>
      <c r="J538" s="5"/>
      <c r="K538" s="22"/>
      <c r="L538" s="2"/>
      <c r="M538" s="22"/>
      <c r="N538" s="2"/>
      <c r="O538" s="2"/>
      <c r="P538" s="2"/>
      <c r="Q538" s="7"/>
      <c r="R538" s="2"/>
    </row>
    <row r="539" spans="1:18" ht="13.5" x14ac:dyDescent="0.25">
      <c r="A539" s="35" t="s">
        <v>608</v>
      </c>
      <c r="B539" s="6"/>
      <c r="C539" s="6"/>
      <c r="D539" s="20"/>
      <c r="E539" s="5"/>
      <c r="F539" s="5"/>
      <c r="G539" s="5"/>
      <c r="H539" s="5"/>
      <c r="I539" s="5"/>
      <c r="J539" s="5"/>
      <c r="K539" s="22"/>
      <c r="L539" s="2"/>
      <c r="M539" s="22"/>
      <c r="N539" s="2"/>
      <c r="O539" s="2"/>
      <c r="P539" s="2"/>
      <c r="Q539" s="7"/>
      <c r="R539" s="2"/>
    </row>
    <row r="540" spans="1:18" x14ac:dyDescent="0.2">
      <c r="A540" s="6" t="s">
        <v>565</v>
      </c>
      <c r="B540" s="6" t="s">
        <v>9</v>
      </c>
      <c r="C540" s="1" t="s">
        <v>573</v>
      </c>
      <c r="D540" s="18" t="s">
        <v>574</v>
      </c>
      <c r="E540" s="5">
        <v>54.95</v>
      </c>
      <c r="F540" s="5">
        <v>0.11</v>
      </c>
      <c r="G540" s="5">
        <v>4.84</v>
      </c>
      <c r="H540" s="5">
        <v>0.38</v>
      </c>
      <c r="I540" s="5">
        <v>6.31</v>
      </c>
      <c r="J540" s="5">
        <v>0.14000000000000001</v>
      </c>
      <c r="K540" s="22">
        <v>31.86</v>
      </c>
      <c r="L540" s="2">
        <v>0.6</v>
      </c>
      <c r="M540" s="22">
        <v>0.05</v>
      </c>
      <c r="N540" s="2">
        <v>0</v>
      </c>
      <c r="O540" s="2">
        <v>0.09</v>
      </c>
      <c r="P540" s="2">
        <v>99.34</v>
      </c>
      <c r="Q540" s="29">
        <v>90.00033688937738</v>
      </c>
    </row>
    <row r="541" spans="1:18" x14ac:dyDescent="0.2">
      <c r="A541" s="6" t="s">
        <v>566</v>
      </c>
      <c r="B541" s="6" t="s">
        <v>9</v>
      </c>
      <c r="C541" s="1" t="s">
        <v>573</v>
      </c>
      <c r="D541" s="18" t="s">
        <v>574</v>
      </c>
      <c r="E541" s="5">
        <v>55.87</v>
      </c>
      <c r="F541" s="5">
        <v>7.0000000000000007E-2</v>
      </c>
      <c r="G541" s="5">
        <v>3.64</v>
      </c>
      <c r="H541" s="5">
        <v>0.61</v>
      </c>
      <c r="I541" s="5">
        <v>5.4</v>
      </c>
      <c r="J541" s="5">
        <v>0.13</v>
      </c>
      <c r="K541" s="22">
        <v>32.83</v>
      </c>
      <c r="L541" s="2">
        <v>0.63</v>
      </c>
      <c r="M541" s="22">
        <v>0.05</v>
      </c>
      <c r="N541" s="2">
        <v>0.01</v>
      </c>
      <c r="O541" s="2">
        <v>0.1</v>
      </c>
      <c r="P541" s="2">
        <v>99.34</v>
      </c>
      <c r="Q541" s="29">
        <v>91.552098767893298</v>
      </c>
    </row>
    <row r="542" spans="1:18" x14ac:dyDescent="0.2">
      <c r="A542" s="6" t="s">
        <v>567</v>
      </c>
      <c r="B542" s="6" t="s">
        <v>9</v>
      </c>
      <c r="C542" s="1" t="s">
        <v>573</v>
      </c>
      <c r="D542" s="18" t="s">
        <v>574</v>
      </c>
      <c r="E542" s="5">
        <v>54.95</v>
      </c>
      <c r="F542" s="5">
        <v>0.11</v>
      </c>
      <c r="G542" s="5">
        <v>4.58</v>
      </c>
      <c r="H542" s="5">
        <v>0.33</v>
      </c>
      <c r="I542" s="5">
        <v>6.3</v>
      </c>
      <c r="J542" s="5">
        <v>0.14000000000000001</v>
      </c>
      <c r="K542" s="22">
        <v>31.77</v>
      </c>
      <c r="L542" s="2">
        <v>0.59</v>
      </c>
      <c r="M542" s="22">
        <v>0.04</v>
      </c>
      <c r="N542" s="2">
        <v>0</v>
      </c>
      <c r="O542" s="2">
        <v>0.09</v>
      </c>
      <c r="P542" s="2">
        <v>98.92</v>
      </c>
      <c r="Q542" s="29">
        <v>89.989146345219467</v>
      </c>
    </row>
    <row r="543" spans="1:18" x14ac:dyDescent="0.2">
      <c r="A543" s="6" t="s">
        <v>568</v>
      </c>
      <c r="B543" s="6" t="s">
        <v>9</v>
      </c>
      <c r="C543" s="1" t="s">
        <v>573</v>
      </c>
      <c r="D543" s="18" t="s">
        <v>574</v>
      </c>
      <c r="E543" s="5">
        <v>55.81</v>
      </c>
      <c r="F543" s="5">
        <v>0.11</v>
      </c>
      <c r="G543" s="5">
        <v>3.87</v>
      </c>
      <c r="H543" s="5">
        <v>0.28999999999999998</v>
      </c>
      <c r="I543" s="5">
        <v>6.15</v>
      </c>
      <c r="J543" s="5">
        <v>0.14000000000000001</v>
      </c>
      <c r="K543" s="22">
        <v>32.67</v>
      </c>
      <c r="L543" s="2">
        <v>0.42</v>
      </c>
      <c r="M543" s="22">
        <v>0.04</v>
      </c>
      <c r="N543" s="2">
        <v>0</v>
      </c>
      <c r="O543" s="2">
        <v>0.08</v>
      </c>
      <c r="P543" s="2">
        <v>99.59</v>
      </c>
      <c r="Q543" s="29">
        <v>90.448233116420369</v>
      </c>
    </row>
    <row r="544" spans="1:18" x14ac:dyDescent="0.2">
      <c r="A544" s="6" t="s">
        <v>569</v>
      </c>
      <c r="B544" s="6" t="s">
        <v>9</v>
      </c>
      <c r="C544" s="1" t="s">
        <v>573</v>
      </c>
      <c r="D544" s="18" t="s">
        <v>574</v>
      </c>
      <c r="E544" s="5">
        <v>55.03</v>
      </c>
      <c r="F544" s="5">
        <v>0.12</v>
      </c>
      <c r="G544" s="5">
        <v>4.9400000000000004</v>
      </c>
      <c r="H544" s="5">
        <v>0.38</v>
      </c>
      <c r="I544" s="5">
        <v>6.12</v>
      </c>
      <c r="J544" s="5">
        <v>0.13</v>
      </c>
      <c r="K544" s="22">
        <v>31.64</v>
      </c>
      <c r="L544" s="2">
        <v>0.69</v>
      </c>
      <c r="M544" s="22">
        <v>0.11</v>
      </c>
      <c r="N544" s="2">
        <v>0</v>
      </c>
      <c r="O544" s="2">
        <v>0.09</v>
      </c>
      <c r="P544" s="2">
        <v>99.23</v>
      </c>
      <c r="Q544" s="29">
        <v>90.211126843547689</v>
      </c>
    </row>
    <row r="545" spans="1:18" x14ac:dyDescent="0.2">
      <c r="A545" s="6" t="s">
        <v>570</v>
      </c>
      <c r="B545" s="6" t="s">
        <v>9</v>
      </c>
      <c r="C545" s="1" t="s">
        <v>573</v>
      </c>
      <c r="D545" s="18" t="s">
        <v>574</v>
      </c>
      <c r="E545" s="5">
        <v>55.51</v>
      </c>
      <c r="F545" s="5">
        <v>0.11</v>
      </c>
      <c r="G545" s="5">
        <v>4.24</v>
      </c>
      <c r="H545" s="5">
        <v>0.28000000000000003</v>
      </c>
      <c r="I545" s="5">
        <v>6.34</v>
      </c>
      <c r="J545" s="5">
        <v>0.14000000000000001</v>
      </c>
      <c r="K545" s="22">
        <v>32.24</v>
      </c>
      <c r="L545" s="2">
        <v>0.47</v>
      </c>
      <c r="M545" s="22">
        <v>0.04</v>
      </c>
      <c r="N545" s="2">
        <v>0</v>
      </c>
      <c r="O545" s="2">
        <v>7.0000000000000007E-2</v>
      </c>
      <c r="P545" s="2">
        <v>99.44</v>
      </c>
      <c r="Q545" s="29">
        <v>90.064174748028009</v>
      </c>
    </row>
    <row r="546" spans="1:18" x14ac:dyDescent="0.2">
      <c r="A546" s="6" t="s">
        <v>571</v>
      </c>
      <c r="B546" s="6" t="s">
        <v>9</v>
      </c>
      <c r="C546" s="1" t="s">
        <v>573</v>
      </c>
      <c r="D546" s="18" t="s">
        <v>574</v>
      </c>
      <c r="E546" s="5">
        <v>54.88</v>
      </c>
      <c r="F546" s="5">
        <v>0.11</v>
      </c>
      <c r="G546" s="5">
        <v>4.6100000000000003</v>
      </c>
      <c r="H546" s="5">
        <v>0.34</v>
      </c>
      <c r="I546" s="5">
        <v>6.28</v>
      </c>
      <c r="J546" s="5">
        <v>0.15</v>
      </c>
      <c r="K546" s="22">
        <v>31.67</v>
      </c>
      <c r="L546" s="2">
        <v>0.74</v>
      </c>
      <c r="M546" s="22">
        <v>0.06</v>
      </c>
      <c r="N546" s="2">
        <v>0.01</v>
      </c>
      <c r="O546" s="2">
        <v>0.08</v>
      </c>
      <c r="P546" s="2">
        <v>98.94</v>
      </c>
      <c r="Q546" s="29">
        <v>89.989390164232148</v>
      </c>
    </row>
    <row r="547" spans="1:18" x14ac:dyDescent="0.2">
      <c r="A547" s="6" t="s">
        <v>572</v>
      </c>
      <c r="B547" s="6" t="s">
        <v>9</v>
      </c>
      <c r="C547" s="1" t="s">
        <v>573</v>
      </c>
      <c r="D547" s="18" t="s">
        <v>574</v>
      </c>
      <c r="E547" s="5">
        <v>54.81</v>
      </c>
      <c r="F547" s="5">
        <v>0.1</v>
      </c>
      <c r="G547" s="5">
        <v>4.32</v>
      </c>
      <c r="H547" s="5">
        <v>0.32</v>
      </c>
      <c r="I547" s="5">
        <v>6.28</v>
      </c>
      <c r="J547" s="5">
        <v>0.14000000000000001</v>
      </c>
      <c r="K547" s="22">
        <v>31.66</v>
      </c>
      <c r="L547" s="2">
        <v>0.63</v>
      </c>
      <c r="M547" s="22">
        <v>0.05</v>
      </c>
      <c r="N547" s="2">
        <v>0</v>
      </c>
      <c r="O547" s="2">
        <v>7.0000000000000007E-2</v>
      </c>
      <c r="P547" s="2">
        <v>98.39</v>
      </c>
      <c r="Q547" s="29">
        <v>89.986544869882295</v>
      </c>
    </row>
    <row r="548" spans="1:18" x14ac:dyDescent="0.2">
      <c r="A548" s="6" t="s">
        <v>577</v>
      </c>
      <c r="B548" s="6" t="s">
        <v>9</v>
      </c>
      <c r="C548" s="1" t="s">
        <v>573</v>
      </c>
      <c r="D548" s="18" t="s">
        <v>575</v>
      </c>
      <c r="E548" s="5">
        <v>55.467500000000001</v>
      </c>
      <c r="F548" s="5">
        <v>0.113</v>
      </c>
      <c r="G548" s="5">
        <v>4.6564999999999994</v>
      </c>
      <c r="H548" s="5">
        <v>0.38</v>
      </c>
      <c r="I548" s="5">
        <v>6.4524999999999997</v>
      </c>
      <c r="J548" s="5">
        <v>0.14000000000000001</v>
      </c>
      <c r="K548" s="22">
        <v>32.971499999999999</v>
      </c>
      <c r="L548" s="2">
        <v>0.59299999999999997</v>
      </c>
      <c r="M548" s="22">
        <v>6.5000000000000002E-2</v>
      </c>
      <c r="N548" s="2"/>
      <c r="O548" s="2"/>
      <c r="P548" s="2">
        <v>100.839</v>
      </c>
      <c r="Q548" s="29">
        <v>90.107462327617768</v>
      </c>
    </row>
    <row r="549" spans="1:18" x14ac:dyDescent="0.2">
      <c r="A549" s="6" t="s">
        <v>578</v>
      </c>
      <c r="B549" s="6" t="s">
        <v>9</v>
      </c>
      <c r="C549" s="1" t="s">
        <v>573</v>
      </c>
      <c r="D549" s="18" t="s">
        <v>575</v>
      </c>
      <c r="E549" s="5">
        <v>54.988666666666667</v>
      </c>
      <c r="F549" s="5">
        <v>0.09</v>
      </c>
      <c r="G549" s="5">
        <v>4.5086666666666666</v>
      </c>
      <c r="H549" s="5">
        <v>0.38366666666666666</v>
      </c>
      <c r="I549" s="5">
        <v>6.5763333333333334</v>
      </c>
      <c r="J549" s="5">
        <v>0.13800000000000001</v>
      </c>
      <c r="K549" s="22">
        <v>32.454999999999998</v>
      </c>
      <c r="L549" s="2">
        <v>0.58133333333333337</v>
      </c>
      <c r="M549" s="22">
        <v>5.2999999999999999E-2</v>
      </c>
      <c r="N549" s="2"/>
      <c r="O549" s="2"/>
      <c r="P549" s="2">
        <v>99.774666666666661</v>
      </c>
      <c r="Q549" s="29">
        <v>89.792910995900527</v>
      </c>
    </row>
    <row r="550" spans="1:18" x14ac:dyDescent="0.2">
      <c r="A550" s="6" t="s">
        <v>579</v>
      </c>
      <c r="B550" s="6" t="s">
        <v>9</v>
      </c>
      <c r="C550" s="1" t="s">
        <v>573</v>
      </c>
      <c r="D550" s="18" t="s">
        <v>575</v>
      </c>
      <c r="E550" s="5">
        <v>55.363500000000002</v>
      </c>
      <c r="F550" s="5">
        <v>0.10150000000000001</v>
      </c>
      <c r="G550" s="5">
        <v>4.2757500000000004</v>
      </c>
      <c r="H550" s="5">
        <v>0.47125</v>
      </c>
      <c r="I550" s="5">
        <v>6.2862499999999999</v>
      </c>
      <c r="J550" s="5">
        <v>0.1295</v>
      </c>
      <c r="K550" s="22">
        <v>32.829000000000001</v>
      </c>
      <c r="L550" s="2">
        <v>0.6</v>
      </c>
      <c r="M550" s="22">
        <v>8.2500000000000004E-2</v>
      </c>
      <c r="N550" s="2"/>
      <c r="O550" s="2"/>
      <c r="P550" s="2">
        <v>100.13925000000002</v>
      </c>
      <c r="Q550" s="29">
        <v>90.299845574285769</v>
      </c>
    </row>
    <row r="551" spans="1:18" x14ac:dyDescent="0.2">
      <c r="A551" s="6" t="s">
        <v>580</v>
      </c>
      <c r="B551" s="6" t="s">
        <v>9</v>
      </c>
      <c r="C551" s="1" t="s">
        <v>573</v>
      </c>
      <c r="D551" s="18" t="s">
        <v>575</v>
      </c>
      <c r="E551" s="5">
        <v>55.587999999999994</v>
      </c>
      <c r="F551" s="5">
        <v>0.1075</v>
      </c>
      <c r="G551" s="5">
        <v>4.0402500000000003</v>
      </c>
      <c r="H551" s="5">
        <v>0.52224999999999999</v>
      </c>
      <c r="I551" s="5">
        <v>6.02</v>
      </c>
      <c r="J551" s="5">
        <v>0.13650000000000001</v>
      </c>
      <c r="K551" s="22">
        <v>33.070750000000004</v>
      </c>
      <c r="L551" s="2">
        <v>0.58674999999999999</v>
      </c>
      <c r="M551" s="22">
        <v>5.2999999999999999E-2</v>
      </c>
      <c r="N551" s="2"/>
      <c r="O551" s="2"/>
      <c r="P551" s="2">
        <v>100.125</v>
      </c>
      <c r="Q551" s="29">
        <v>90.73423512436311</v>
      </c>
    </row>
    <row r="552" spans="1:18" x14ac:dyDescent="0.2">
      <c r="A552" s="6" t="s">
        <v>581</v>
      </c>
      <c r="B552" s="6" t="s">
        <v>9</v>
      </c>
      <c r="C552" s="1" t="s">
        <v>573</v>
      </c>
      <c r="D552" s="18" t="s">
        <v>575</v>
      </c>
      <c r="E552" s="5">
        <v>55.43533333333334</v>
      </c>
      <c r="F552" s="5">
        <v>0.12266666666666666</v>
      </c>
      <c r="G552" s="5">
        <v>4.3909999999999991</v>
      </c>
      <c r="H552" s="5">
        <v>0.43966666666666665</v>
      </c>
      <c r="I552" s="5">
        <v>6.3870000000000005</v>
      </c>
      <c r="J552" s="5">
        <v>0.14599999999999999</v>
      </c>
      <c r="K552" s="22">
        <v>32.922666666666665</v>
      </c>
      <c r="L552" s="2">
        <v>0.55366666666666664</v>
      </c>
      <c r="M552" s="22">
        <v>7.9666666666666677E-2</v>
      </c>
      <c r="N552" s="2"/>
      <c r="O552" s="2"/>
      <c r="P552" s="2">
        <v>100.47766666666668</v>
      </c>
      <c r="Q552" s="29">
        <v>90.184927381921753</v>
      </c>
    </row>
    <row r="553" spans="1:18" x14ac:dyDescent="0.2">
      <c r="A553" s="6" t="s">
        <v>582</v>
      </c>
      <c r="B553" s="6" t="s">
        <v>9</v>
      </c>
      <c r="C553" s="1" t="s">
        <v>573</v>
      </c>
      <c r="D553" s="18" t="s">
        <v>575</v>
      </c>
      <c r="E553" s="5">
        <v>54.971666666666664</v>
      </c>
      <c r="F553" s="5">
        <v>0.14566666666666669</v>
      </c>
      <c r="G553" s="5">
        <v>4.746666666666667</v>
      </c>
      <c r="H553" s="5">
        <v>0.30733333333333329</v>
      </c>
      <c r="I553" s="5">
        <v>6.8983333333333334</v>
      </c>
      <c r="J553" s="5">
        <v>0.14633333333333334</v>
      </c>
      <c r="K553" s="22">
        <v>32.512333333333331</v>
      </c>
      <c r="L553" s="2">
        <v>0.52700000000000002</v>
      </c>
      <c r="M553" s="22">
        <v>8.1333333333333327E-2</v>
      </c>
      <c r="N553" s="2"/>
      <c r="O553" s="2"/>
      <c r="P553" s="2">
        <v>100.33666666666666</v>
      </c>
      <c r="Q553" s="29">
        <v>89.363169322184064</v>
      </c>
    </row>
    <row r="554" spans="1:18" x14ac:dyDescent="0.2">
      <c r="A554" s="6" t="s">
        <v>583</v>
      </c>
      <c r="B554" s="6" t="s">
        <v>9</v>
      </c>
      <c r="C554" s="1" t="s">
        <v>573</v>
      </c>
      <c r="D554" s="18" t="s">
        <v>575</v>
      </c>
      <c r="E554" s="5">
        <v>55.225999999999992</v>
      </c>
      <c r="F554" s="5">
        <v>0.11525000000000001</v>
      </c>
      <c r="G554" s="5">
        <v>4.3899999999999997</v>
      </c>
      <c r="H554" s="5">
        <v>0.33350000000000002</v>
      </c>
      <c r="I554" s="5">
        <v>6.4377500000000003</v>
      </c>
      <c r="J554" s="5">
        <v>0.11474999999999999</v>
      </c>
      <c r="K554" s="22">
        <v>33.554750000000006</v>
      </c>
      <c r="L554" s="2">
        <v>0.51149999999999995</v>
      </c>
      <c r="M554" s="22">
        <v>8.2500000000000004E-2</v>
      </c>
      <c r="N554" s="2"/>
      <c r="O554" s="2">
        <v>4.2750000000000003E-2</v>
      </c>
      <c r="P554" s="2">
        <v>100.80924999999999</v>
      </c>
      <c r="Q554" s="29">
        <v>90.282767189973228</v>
      </c>
    </row>
    <row r="555" spans="1:18" x14ac:dyDescent="0.2">
      <c r="A555" s="6" t="s">
        <v>584</v>
      </c>
      <c r="B555" s="6" t="s">
        <v>9</v>
      </c>
      <c r="C555" s="1" t="s">
        <v>573</v>
      </c>
      <c r="D555" s="18" t="s">
        <v>575</v>
      </c>
      <c r="E555" s="5">
        <v>55.354000000000006</v>
      </c>
      <c r="F555" s="5">
        <v>0.12375</v>
      </c>
      <c r="G555" s="5">
        <v>4.2464999999999993</v>
      </c>
      <c r="H555" s="5">
        <v>0.34399999999999997</v>
      </c>
      <c r="I555" s="5">
        <v>6.7044999999999995</v>
      </c>
      <c r="J555" s="5">
        <v>0.13125000000000001</v>
      </c>
      <c r="K555" s="22">
        <v>33.225749999999998</v>
      </c>
      <c r="L555" s="2">
        <v>0.47375</v>
      </c>
      <c r="M555" s="22">
        <v>1.6250000000000001E-2</v>
      </c>
      <c r="N555" s="2"/>
      <c r="O555" s="2">
        <v>5.8999999999999997E-2</v>
      </c>
      <c r="P555" s="2">
        <v>100.67874999999999</v>
      </c>
      <c r="Q555" s="29">
        <v>89.831058158040705</v>
      </c>
    </row>
    <row r="556" spans="1:18" x14ac:dyDescent="0.2">
      <c r="A556" s="6" t="s">
        <v>585</v>
      </c>
      <c r="B556" s="6" t="s">
        <v>9</v>
      </c>
      <c r="C556" s="1" t="s">
        <v>573</v>
      </c>
      <c r="D556" s="18" t="s">
        <v>575</v>
      </c>
      <c r="E556" s="5">
        <v>55.262666666666668</v>
      </c>
      <c r="F556" s="5">
        <v>7.3333333333333334E-2</v>
      </c>
      <c r="G556" s="5">
        <v>4.03</v>
      </c>
      <c r="H556" s="5">
        <v>0.56300000000000006</v>
      </c>
      <c r="I556" s="5">
        <v>6.3630000000000004</v>
      </c>
      <c r="J556" s="5">
        <v>0.15166666666666664</v>
      </c>
      <c r="K556" s="22">
        <v>32.725666666666662</v>
      </c>
      <c r="L556" s="2">
        <v>0.51400000000000001</v>
      </c>
      <c r="M556" s="22">
        <v>3.15E-2</v>
      </c>
      <c r="N556" s="2"/>
      <c r="O556" s="2"/>
      <c r="P556" s="2">
        <v>99.714833333333331</v>
      </c>
      <c r="Q556" s="29">
        <v>90.165108433382898</v>
      </c>
    </row>
    <row r="557" spans="1:18" x14ac:dyDescent="0.2">
      <c r="A557" s="6" t="s">
        <v>586</v>
      </c>
      <c r="B557" s="6" t="s">
        <v>9</v>
      </c>
      <c r="C557" s="1" t="s">
        <v>573</v>
      </c>
      <c r="D557" s="18" t="s">
        <v>575</v>
      </c>
      <c r="E557" s="5">
        <v>55.481999999999999</v>
      </c>
      <c r="F557" s="5">
        <v>9.0666666666666659E-2</v>
      </c>
      <c r="G557" s="5">
        <v>4.4433333333333334</v>
      </c>
      <c r="H557" s="5">
        <v>0.41299999999999998</v>
      </c>
      <c r="I557" s="5">
        <v>6.3833333333333329</v>
      </c>
      <c r="J557" s="5">
        <v>0.15433333333333335</v>
      </c>
      <c r="K557" s="22">
        <v>33.248666666666658</v>
      </c>
      <c r="L557" s="2">
        <v>0.46150000000000002</v>
      </c>
      <c r="M557" s="22">
        <v>6.3E-2</v>
      </c>
      <c r="N557" s="2"/>
      <c r="O557" s="2"/>
      <c r="P557" s="2">
        <v>100.73983333333331</v>
      </c>
      <c r="Q557" s="29">
        <v>90.276842989764148</v>
      </c>
      <c r="R557" s="2"/>
    </row>
    <row r="558" spans="1:18" x14ac:dyDescent="0.2">
      <c r="A558" s="6" t="s">
        <v>587</v>
      </c>
      <c r="B558" s="6" t="s">
        <v>9</v>
      </c>
      <c r="C558" s="1" t="s">
        <v>573</v>
      </c>
      <c r="D558" s="18" t="s">
        <v>575</v>
      </c>
      <c r="E558" s="5">
        <v>55.261000000000003</v>
      </c>
      <c r="F558" s="5">
        <v>0.10059999999999999</v>
      </c>
      <c r="G558" s="5">
        <v>4.2067999999999994</v>
      </c>
      <c r="H558" s="5">
        <v>0.29120000000000001</v>
      </c>
      <c r="I558" s="5">
        <v>6.9418000000000006</v>
      </c>
      <c r="J558" s="5">
        <v>0.1802</v>
      </c>
      <c r="K558" s="22">
        <v>33.124400000000001</v>
      </c>
      <c r="L558" s="2">
        <v>0.41959999999999997</v>
      </c>
      <c r="M558" s="22">
        <v>7.8E-2</v>
      </c>
      <c r="N558" s="2"/>
      <c r="O558" s="2">
        <v>3.3399999999999999E-2</v>
      </c>
      <c r="P558" s="2">
        <v>100.637</v>
      </c>
      <c r="Q558" s="29">
        <v>89.480174303409783</v>
      </c>
      <c r="R558" s="2"/>
    </row>
    <row r="559" spans="1:18" x14ac:dyDescent="0.2">
      <c r="A559" s="6" t="s">
        <v>588</v>
      </c>
      <c r="B559" s="6" t="s">
        <v>9</v>
      </c>
      <c r="C559" s="1" t="s">
        <v>573</v>
      </c>
      <c r="D559" s="18" t="s">
        <v>575</v>
      </c>
      <c r="E559" s="5">
        <v>55.265999999999998</v>
      </c>
      <c r="F559" s="5">
        <v>7.333333333333332E-2</v>
      </c>
      <c r="G559" s="5">
        <v>4.8216666666666663</v>
      </c>
      <c r="H559" s="5">
        <v>0.48733333333333334</v>
      </c>
      <c r="I559" s="5">
        <v>6.2753333333333332</v>
      </c>
      <c r="J559" s="5">
        <v>0.13033333333333333</v>
      </c>
      <c r="K559" s="22">
        <v>32.953000000000003</v>
      </c>
      <c r="L559" s="2">
        <v>0.74299999999999999</v>
      </c>
      <c r="M559" s="22">
        <v>0.13</v>
      </c>
      <c r="N559" s="2"/>
      <c r="O559" s="2"/>
      <c r="P559" s="2">
        <v>100.88</v>
      </c>
      <c r="Q559" s="29">
        <v>90.347985599277848</v>
      </c>
      <c r="R559" s="2"/>
    </row>
    <row r="560" spans="1:18" x14ac:dyDescent="0.2">
      <c r="A560" s="6" t="s">
        <v>589</v>
      </c>
      <c r="B560" s="6" t="s">
        <v>9</v>
      </c>
      <c r="C560" s="1" t="s">
        <v>573</v>
      </c>
      <c r="D560" s="18" t="s">
        <v>575</v>
      </c>
      <c r="E560" s="5">
        <v>54.410333333333334</v>
      </c>
      <c r="F560" s="5">
        <v>0.14600000000000002</v>
      </c>
      <c r="G560" s="5">
        <v>5.4813333333333345</v>
      </c>
      <c r="H560" s="5">
        <v>0.45599999999999996</v>
      </c>
      <c r="I560" s="5">
        <v>6.5183333333333335</v>
      </c>
      <c r="J560" s="5">
        <v>0.11766666666666666</v>
      </c>
      <c r="K560" s="22">
        <v>32.119</v>
      </c>
      <c r="L560" s="2">
        <v>0.61549999999999994</v>
      </c>
      <c r="M560" s="22">
        <v>7.5999999999999998E-2</v>
      </c>
      <c r="N560" s="2"/>
      <c r="O560" s="2"/>
      <c r="P560" s="2">
        <v>99.94016666666667</v>
      </c>
      <c r="Q560" s="29">
        <v>89.778713239621169</v>
      </c>
      <c r="R560" s="2"/>
    </row>
    <row r="561" spans="1:18" x14ac:dyDescent="0.2">
      <c r="A561" s="6" t="s">
        <v>590</v>
      </c>
      <c r="B561" s="6" t="s">
        <v>9</v>
      </c>
      <c r="C561" s="1" t="s">
        <v>573</v>
      </c>
      <c r="D561" s="18" t="s">
        <v>575</v>
      </c>
      <c r="E561" s="5">
        <v>55.501000000000005</v>
      </c>
      <c r="F561" s="5">
        <v>9.799999999999999E-2</v>
      </c>
      <c r="G561" s="5">
        <v>4.5959999999999992</v>
      </c>
      <c r="H561" s="5">
        <v>0.34466666666666668</v>
      </c>
      <c r="I561" s="5">
        <v>6.3576666666666668</v>
      </c>
      <c r="J561" s="5">
        <v>0.121</v>
      </c>
      <c r="K561" s="22">
        <v>32.821333333333335</v>
      </c>
      <c r="L561" s="2">
        <v>0.46566666666666667</v>
      </c>
      <c r="M561" s="22">
        <v>5.733333333333334E-2</v>
      </c>
      <c r="N561" s="2"/>
      <c r="O561" s="2"/>
      <c r="P561" s="2">
        <v>100.36266666666668</v>
      </c>
      <c r="Q561" s="29">
        <v>90.19837885231928</v>
      </c>
      <c r="R561" s="2"/>
    </row>
    <row r="562" spans="1:18" x14ac:dyDescent="0.2">
      <c r="A562" s="6" t="s">
        <v>591</v>
      </c>
      <c r="B562" s="6" t="s">
        <v>9</v>
      </c>
      <c r="C562" s="1" t="s">
        <v>573</v>
      </c>
      <c r="D562" s="18" t="s">
        <v>575</v>
      </c>
      <c r="E562" s="5">
        <v>54.908000000000001</v>
      </c>
      <c r="F562" s="5">
        <v>0.13150000000000001</v>
      </c>
      <c r="G562" s="5">
        <v>4.0225</v>
      </c>
      <c r="H562" s="5">
        <v>0.53149999999999997</v>
      </c>
      <c r="I562" s="5">
        <v>6.0839999999999996</v>
      </c>
      <c r="J562" s="5">
        <v>0.151</v>
      </c>
      <c r="K562" s="22">
        <v>33.983999999999995</v>
      </c>
      <c r="L562" s="2">
        <v>0.53300000000000003</v>
      </c>
      <c r="M562" s="22">
        <v>0.105</v>
      </c>
      <c r="N562" s="2"/>
      <c r="O562" s="2">
        <v>9.1499999999999998E-2</v>
      </c>
      <c r="P562" s="2">
        <v>100.542</v>
      </c>
      <c r="Q562" s="29">
        <v>90.87339776743822</v>
      </c>
      <c r="R562" s="2"/>
    </row>
    <row r="563" spans="1:18" x14ac:dyDescent="0.2">
      <c r="A563" s="6" t="s">
        <v>592</v>
      </c>
      <c r="B563" s="6" t="s">
        <v>9</v>
      </c>
      <c r="C563" s="1" t="s">
        <v>573</v>
      </c>
      <c r="D563" s="18" t="s">
        <v>575</v>
      </c>
      <c r="E563" s="5">
        <v>54.991500000000002</v>
      </c>
      <c r="F563" s="5">
        <v>0.1</v>
      </c>
      <c r="G563" s="5">
        <v>4.5005000000000006</v>
      </c>
      <c r="H563" s="5">
        <v>0.41100000000000003</v>
      </c>
      <c r="I563" s="5">
        <v>6.3870000000000005</v>
      </c>
      <c r="J563" s="5">
        <v>0.1855</v>
      </c>
      <c r="K563" s="22">
        <v>32.738500000000002</v>
      </c>
      <c r="L563" s="2">
        <v>0.59400000000000008</v>
      </c>
      <c r="M563" s="22">
        <v>5.7500000000000002E-2</v>
      </c>
      <c r="N563" s="2"/>
      <c r="O563" s="2"/>
      <c r="P563" s="2">
        <v>99.965500000000006</v>
      </c>
      <c r="Q563" s="29">
        <v>90.135160548958311</v>
      </c>
      <c r="R563" s="2"/>
    </row>
    <row r="564" spans="1:18" x14ac:dyDescent="0.2">
      <c r="A564" s="6" t="s">
        <v>593</v>
      </c>
      <c r="B564" s="6" t="s">
        <v>9</v>
      </c>
      <c r="C564" s="1" t="s">
        <v>573</v>
      </c>
      <c r="D564" s="18" t="s">
        <v>575</v>
      </c>
      <c r="E564" s="5">
        <v>54.515500000000003</v>
      </c>
      <c r="F564" s="5">
        <v>0.126</v>
      </c>
      <c r="G564" s="5">
        <v>4.7970000000000006</v>
      </c>
      <c r="H564" s="5">
        <v>0.314</v>
      </c>
      <c r="I564" s="5">
        <v>6.6095000000000006</v>
      </c>
      <c r="J564" s="5">
        <v>0.18</v>
      </c>
      <c r="K564" s="22">
        <v>33.047499999999999</v>
      </c>
      <c r="L564" s="2">
        <v>0.64349999999999996</v>
      </c>
      <c r="M564" s="22">
        <v>6.25E-2</v>
      </c>
      <c r="N564" s="2"/>
      <c r="O564" s="2">
        <v>4.7500000000000001E-2</v>
      </c>
      <c r="P564" s="2">
        <v>100.34300000000002</v>
      </c>
      <c r="Q564" s="29">
        <v>89.911995274376508</v>
      </c>
      <c r="R564" s="2"/>
    </row>
    <row r="565" spans="1:18" x14ac:dyDescent="0.2">
      <c r="A565" s="6" t="s">
        <v>594</v>
      </c>
      <c r="B565" s="6" t="s">
        <v>9</v>
      </c>
      <c r="C565" s="1" t="s">
        <v>573</v>
      </c>
      <c r="D565" s="18" t="s">
        <v>575</v>
      </c>
      <c r="E565" s="5">
        <v>54.673999999999999</v>
      </c>
      <c r="F565" s="5">
        <v>0.13650000000000001</v>
      </c>
      <c r="G565" s="5">
        <v>5.1440000000000001</v>
      </c>
      <c r="H565" s="5">
        <v>0.44900000000000001</v>
      </c>
      <c r="I565" s="5">
        <v>6.7244999999999999</v>
      </c>
      <c r="J565" s="5">
        <v>0.14350000000000002</v>
      </c>
      <c r="K565" s="22">
        <v>32.951999999999998</v>
      </c>
      <c r="L565" s="2">
        <v>0.79800000000000004</v>
      </c>
      <c r="M565" s="22">
        <v>0.112</v>
      </c>
      <c r="N565" s="2"/>
      <c r="O565" s="2">
        <v>7.1500000000000008E-2</v>
      </c>
      <c r="P565" s="2">
        <v>101.205</v>
      </c>
      <c r="Q565" s="29">
        <v>89.727812351954455</v>
      </c>
      <c r="R565" s="2"/>
    </row>
    <row r="566" spans="1:18" x14ac:dyDescent="0.2">
      <c r="A566" s="6" t="s">
        <v>595</v>
      </c>
      <c r="B566" s="6" t="s">
        <v>9</v>
      </c>
      <c r="C566" s="1" t="s">
        <v>573</v>
      </c>
      <c r="D566" s="18" t="s">
        <v>575</v>
      </c>
      <c r="E566" s="5">
        <v>55.326333333333331</v>
      </c>
      <c r="F566" s="5">
        <v>0.14233333333333334</v>
      </c>
      <c r="G566" s="5">
        <v>4.0490000000000004</v>
      </c>
      <c r="H566" s="5">
        <v>0.33666666666666667</v>
      </c>
      <c r="I566" s="5">
        <v>6.6879999999999997</v>
      </c>
      <c r="J566" s="5">
        <v>0.17266666666666666</v>
      </c>
      <c r="K566" s="22">
        <v>33.790333333333336</v>
      </c>
      <c r="L566" s="2">
        <v>0.53</v>
      </c>
      <c r="M566" s="22">
        <v>7.4333333333333348E-2</v>
      </c>
      <c r="N566" s="2"/>
      <c r="O566" s="2">
        <v>8.1000000000000003E-2</v>
      </c>
      <c r="P566" s="2">
        <v>101.23733333333334</v>
      </c>
      <c r="Q566" s="29">
        <v>90.006133578054573</v>
      </c>
      <c r="R566" s="2"/>
    </row>
    <row r="567" spans="1:18" x14ac:dyDescent="0.2">
      <c r="A567" s="6" t="s">
        <v>596</v>
      </c>
      <c r="B567" s="6" t="s">
        <v>9</v>
      </c>
      <c r="C567" s="1" t="s">
        <v>573</v>
      </c>
      <c r="D567" s="18" t="s">
        <v>575</v>
      </c>
      <c r="E567" s="5">
        <v>55.426666666666669</v>
      </c>
      <c r="F567" s="5">
        <v>0.18</v>
      </c>
      <c r="G567" s="5">
        <v>4.5003333333333337</v>
      </c>
      <c r="H567" s="5">
        <v>0.33266666666666667</v>
      </c>
      <c r="I567" s="5">
        <v>6.5640000000000001</v>
      </c>
      <c r="J567" s="5">
        <v>0.13666666666666669</v>
      </c>
      <c r="K567" s="22">
        <v>33.480333333333334</v>
      </c>
      <c r="L567" s="2">
        <v>0.59966666666666668</v>
      </c>
      <c r="M567" s="22">
        <v>8.9333333333333334E-2</v>
      </c>
      <c r="N567" s="2"/>
      <c r="O567" s="2">
        <v>6.9666666666666668E-2</v>
      </c>
      <c r="P567" s="2">
        <v>101.37933333333334</v>
      </c>
      <c r="Q567" s="29">
        <v>90.091246163619758</v>
      </c>
      <c r="R567" s="2"/>
    </row>
    <row r="568" spans="1:18" x14ac:dyDescent="0.2">
      <c r="A568" s="6" t="s">
        <v>597</v>
      </c>
      <c r="B568" s="6" t="s">
        <v>9</v>
      </c>
      <c r="C568" s="1" t="s">
        <v>573</v>
      </c>
      <c r="D568" s="18" t="s">
        <v>575</v>
      </c>
      <c r="E568" s="5">
        <v>55.132333333333328</v>
      </c>
      <c r="F568" s="5">
        <v>0.154</v>
      </c>
      <c r="G568" s="5">
        <v>4.9516666666666671</v>
      </c>
      <c r="H568" s="5">
        <v>0.33700000000000002</v>
      </c>
      <c r="I568" s="5">
        <v>6.6990000000000007</v>
      </c>
      <c r="J568" s="5">
        <v>0.159</v>
      </c>
      <c r="K568" s="22">
        <v>33.056000000000004</v>
      </c>
      <c r="L568" s="2">
        <v>0.73566666666666658</v>
      </c>
      <c r="M568" s="22">
        <v>0.10566666666666667</v>
      </c>
      <c r="N568" s="2"/>
      <c r="O568" s="2">
        <v>7.8333333333333324E-2</v>
      </c>
      <c r="P568" s="2">
        <v>101.40866666666666</v>
      </c>
      <c r="Q568" s="29">
        <v>89.791698029245865</v>
      </c>
      <c r="R568" s="2"/>
    </row>
    <row r="569" spans="1:18" x14ac:dyDescent="0.2">
      <c r="A569" s="6" t="s">
        <v>598</v>
      </c>
      <c r="B569" s="6" t="s">
        <v>9</v>
      </c>
      <c r="C569" s="1" t="s">
        <v>573</v>
      </c>
      <c r="D569" s="18" t="s">
        <v>575</v>
      </c>
      <c r="E569" s="5">
        <v>56.051000000000002</v>
      </c>
      <c r="F569" s="5">
        <v>9.4E-2</v>
      </c>
      <c r="G569" s="5">
        <v>3.7408000000000001</v>
      </c>
      <c r="H569" s="5">
        <v>0.62379999999999991</v>
      </c>
      <c r="I569" s="5">
        <v>5.4726000000000008</v>
      </c>
      <c r="J569" s="5">
        <v>0.14020000000000002</v>
      </c>
      <c r="K569" s="22">
        <v>32.789400000000001</v>
      </c>
      <c r="L569" s="2">
        <v>0.66300000000000003</v>
      </c>
      <c r="M569" s="22">
        <v>7.7800000000000008E-2</v>
      </c>
      <c r="N569" s="2"/>
      <c r="O569" s="2">
        <v>5.8200000000000009E-2</v>
      </c>
      <c r="P569" s="2">
        <v>99.750600000000006</v>
      </c>
      <c r="Q569" s="29">
        <v>91.438552015674148</v>
      </c>
      <c r="R569" s="2"/>
    </row>
    <row r="570" spans="1:18" x14ac:dyDescent="0.2">
      <c r="A570" s="6" t="s">
        <v>599</v>
      </c>
      <c r="B570" s="6" t="s">
        <v>9</v>
      </c>
      <c r="C570" s="1" t="s">
        <v>573</v>
      </c>
      <c r="D570" s="18" t="s">
        <v>575</v>
      </c>
      <c r="E570" s="5">
        <v>55.951000000000001</v>
      </c>
      <c r="F570" s="5">
        <v>5.5E-2</v>
      </c>
      <c r="G570" s="5">
        <v>4.7300000000000004</v>
      </c>
      <c r="H570" s="5">
        <v>0.52200000000000002</v>
      </c>
      <c r="I570" s="5">
        <v>6.2059999999999995</v>
      </c>
      <c r="J570" s="5">
        <v>0.14200000000000002</v>
      </c>
      <c r="K570" s="22">
        <v>31.695499999999999</v>
      </c>
      <c r="L570" s="2">
        <v>0.77649999999999997</v>
      </c>
      <c r="M570" s="22">
        <v>5.2499999999999998E-2</v>
      </c>
      <c r="N570" s="2"/>
      <c r="O570" s="2">
        <v>9.35E-2</v>
      </c>
      <c r="P570" s="2">
        <v>100.22399999999999</v>
      </c>
      <c r="Q570" s="29">
        <v>90.102846186278313</v>
      </c>
      <c r="R570" s="2"/>
    </row>
    <row r="571" spans="1:18" x14ac:dyDescent="0.2">
      <c r="A571" s="6" t="s">
        <v>600</v>
      </c>
      <c r="B571" s="6" t="s">
        <v>9</v>
      </c>
      <c r="C571" s="1" t="s">
        <v>576</v>
      </c>
      <c r="D571" s="18" t="s">
        <v>575</v>
      </c>
      <c r="E571" s="5">
        <v>56.69533333333333</v>
      </c>
      <c r="F571" s="5">
        <v>0.11</v>
      </c>
      <c r="G571" s="5">
        <v>4.0293333333333337</v>
      </c>
      <c r="H571" s="5">
        <v>0.3876666666666666</v>
      </c>
      <c r="I571" s="5">
        <v>6.4356666666666671</v>
      </c>
      <c r="J571" s="5">
        <v>0.14299999999999999</v>
      </c>
      <c r="K571" s="22">
        <v>32.133000000000003</v>
      </c>
      <c r="L571" s="2">
        <v>0.54433333333333334</v>
      </c>
      <c r="M571" s="22">
        <v>6.7333333333333342E-2</v>
      </c>
      <c r="N571" s="2"/>
      <c r="O571" s="2">
        <v>7.1000000000000008E-2</v>
      </c>
      <c r="P571" s="2">
        <v>100.62399999999998</v>
      </c>
      <c r="Q571" s="29">
        <v>89.89920065157996</v>
      </c>
      <c r="R571" s="2"/>
    </row>
    <row r="572" spans="1:18" x14ac:dyDescent="0.2">
      <c r="A572" s="6" t="s">
        <v>601</v>
      </c>
      <c r="B572" s="6" t="s">
        <v>9</v>
      </c>
      <c r="C572" s="1" t="s">
        <v>576</v>
      </c>
      <c r="D572" s="18" t="s">
        <v>575</v>
      </c>
      <c r="E572" s="5">
        <v>56.349666666666671</v>
      </c>
      <c r="F572" s="5">
        <v>0.11099999999999999</v>
      </c>
      <c r="G572" s="5">
        <v>4.4490000000000007</v>
      </c>
      <c r="H572" s="5">
        <v>0.3213333333333333</v>
      </c>
      <c r="I572" s="5">
        <v>6.6983333333333333</v>
      </c>
      <c r="J572" s="5">
        <v>0.14933333333333335</v>
      </c>
      <c r="K572" s="22">
        <v>31.912333333333333</v>
      </c>
      <c r="L572" s="2">
        <v>0.57933333333333337</v>
      </c>
      <c r="M572" s="22">
        <v>6.7666666666666667E-2</v>
      </c>
      <c r="N572" s="2"/>
      <c r="O572" s="2">
        <v>7.8666666666666663E-2</v>
      </c>
      <c r="P572" s="2">
        <v>100.72366666666666</v>
      </c>
      <c r="Q572" s="29">
        <v>89.465337063996174</v>
      </c>
      <c r="R572" s="2"/>
    </row>
    <row r="573" spans="1:18" x14ac:dyDescent="0.2">
      <c r="A573" s="6" t="s">
        <v>602</v>
      </c>
      <c r="B573" s="6" t="s">
        <v>9</v>
      </c>
      <c r="C573" s="1" t="s">
        <v>576</v>
      </c>
      <c r="D573" s="18" t="s">
        <v>575</v>
      </c>
      <c r="E573" s="5">
        <v>54.574333333333335</v>
      </c>
      <c r="F573" s="5">
        <v>0.15066666666666664</v>
      </c>
      <c r="G573" s="5">
        <v>5.0679999999999996</v>
      </c>
      <c r="H573" s="5">
        <v>0.36266666666666669</v>
      </c>
      <c r="I573" s="5">
        <v>6.9206666666666665</v>
      </c>
      <c r="J573" s="5">
        <v>0.18966666666666665</v>
      </c>
      <c r="K573" s="22">
        <v>31.765000000000001</v>
      </c>
      <c r="L573" s="2">
        <v>0.78766666666666663</v>
      </c>
      <c r="M573" s="22">
        <v>0.12533333333333332</v>
      </c>
      <c r="N573" s="2"/>
      <c r="O573" s="2">
        <v>0.11433333333333333</v>
      </c>
      <c r="P573" s="2">
        <v>100.065</v>
      </c>
      <c r="Q573" s="29">
        <v>89.108764687429698</v>
      </c>
      <c r="R573" s="2"/>
    </row>
    <row r="574" spans="1:18" x14ac:dyDescent="0.2">
      <c r="A574" s="6" t="s">
        <v>603</v>
      </c>
      <c r="B574" s="6" t="s">
        <v>9</v>
      </c>
      <c r="C574" s="1" t="s">
        <v>576</v>
      </c>
      <c r="D574" s="18" t="s">
        <v>575</v>
      </c>
      <c r="E574" s="5">
        <v>54.582000000000001</v>
      </c>
      <c r="F574" s="5">
        <v>0.14666666666666664</v>
      </c>
      <c r="G574" s="5">
        <v>4.8206666666666669</v>
      </c>
      <c r="H574" s="5">
        <v>0.36033333333333334</v>
      </c>
      <c r="I574" s="5">
        <v>6.774</v>
      </c>
      <c r="J574" s="5">
        <v>0.14366666666666669</v>
      </c>
      <c r="K574" s="22">
        <v>32.18366666666666</v>
      </c>
      <c r="L574" s="2">
        <v>0.70033333333333336</v>
      </c>
      <c r="M574" s="22">
        <v>0.11166666666666668</v>
      </c>
      <c r="N574" s="2"/>
      <c r="O574" s="2">
        <v>0.10633333333333332</v>
      </c>
      <c r="P574" s="2">
        <v>99.935333333333332</v>
      </c>
      <c r="Q574" s="29">
        <v>89.439234696723474</v>
      </c>
      <c r="R574" s="2"/>
    </row>
    <row r="575" spans="1:18" x14ac:dyDescent="0.2">
      <c r="A575" s="6" t="s">
        <v>604</v>
      </c>
      <c r="B575" s="6" t="s">
        <v>9</v>
      </c>
      <c r="C575" s="1" t="s">
        <v>576</v>
      </c>
      <c r="D575" s="18" t="s">
        <v>575</v>
      </c>
      <c r="E575" s="5">
        <v>56.628</v>
      </c>
      <c r="F575" s="5">
        <v>0.10400000000000001</v>
      </c>
      <c r="G575" s="5">
        <v>3.976</v>
      </c>
      <c r="H575" s="5">
        <v>0.32650000000000001</v>
      </c>
      <c r="I575" s="5">
        <v>6.7509999999999994</v>
      </c>
      <c r="J575" s="5">
        <v>0.15849999999999997</v>
      </c>
      <c r="K575" s="22">
        <v>32.043999999999997</v>
      </c>
      <c r="L575" s="2">
        <v>0.50249999999999995</v>
      </c>
      <c r="M575" s="22">
        <v>4.0999999999999995E-2</v>
      </c>
      <c r="N575" s="2"/>
      <c r="O575" s="2">
        <v>8.4499999999999992E-2</v>
      </c>
      <c r="P575" s="2">
        <v>100.623</v>
      </c>
      <c r="Q575" s="29">
        <v>89.430276980724997</v>
      </c>
      <c r="R575" s="2"/>
    </row>
    <row r="576" spans="1:18" ht="15.75" x14ac:dyDescent="0.2">
      <c r="A576" s="25" t="s">
        <v>562</v>
      </c>
      <c r="B576" s="25"/>
      <c r="C576" s="25"/>
      <c r="D576" s="2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31"/>
    </row>
    <row r="577" spans="1:19" x14ac:dyDescent="0.2">
      <c r="A577" s="6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30"/>
    </row>
    <row r="578" spans="1:19" x14ac:dyDescent="0.2">
      <c r="A578" s="10" t="s">
        <v>330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6"/>
    </row>
    <row r="579" spans="1:19" x14ac:dyDescent="0.2">
      <c r="A579" s="6" t="s">
        <v>655</v>
      </c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6"/>
    </row>
    <row r="580" spans="1:19" s="11" customFormat="1" x14ac:dyDescent="0.2">
      <c r="A580" s="6" t="s">
        <v>695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9"/>
      <c r="R580" s="29"/>
    </row>
    <row r="581" spans="1:19" x14ac:dyDescent="0.2">
      <c r="A581" s="6" t="s">
        <v>656</v>
      </c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6"/>
    </row>
    <row r="582" spans="1:19" x14ac:dyDescent="0.2">
      <c r="A582" s="2" t="s">
        <v>657</v>
      </c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6"/>
    </row>
    <row r="583" spans="1:19" s="11" customFormat="1" x14ac:dyDescent="0.2">
      <c r="A583" s="11" t="s">
        <v>658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9"/>
      <c r="R583" s="24"/>
    </row>
    <row r="584" spans="1:19" x14ac:dyDescent="0.2">
      <c r="A584" s="2" t="s">
        <v>659</v>
      </c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6"/>
    </row>
    <row r="585" spans="1:19" x14ac:dyDescent="0.2">
      <c r="A585" s="2" t="s">
        <v>660</v>
      </c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6"/>
    </row>
    <row r="586" spans="1:19" x14ac:dyDescent="0.2">
      <c r="A586" s="2" t="s">
        <v>661</v>
      </c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6"/>
    </row>
    <row r="587" spans="1:19" x14ac:dyDescent="0.2">
      <c r="A587" s="2" t="s">
        <v>662</v>
      </c>
    </row>
    <row r="588" spans="1:19" x14ac:dyDescent="0.2">
      <c r="A588" s="2" t="s">
        <v>663</v>
      </c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6"/>
    </row>
    <row r="589" spans="1:19" x14ac:dyDescent="0.2">
      <c r="A589" s="2" t="s">
        <v>664</v>
      </c>
    </row>
    <row r="590" spans="1:19" s="11" customFormat="1" x14ac:dyDescent="0.2">
      <c r="A590" s="2" t="s">
        <v>777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9"/>
      <c r="R590" s="29"/>
      <c r="S590" s="7"/>
    </row>
    <row r="591" spans="1:19" x14ac:dyDescent="0.2">
      <c r="A591" s="2" t="s">
        <v>665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6"/>
    </row>
    <row r="592" spans="1:19" s="11" customFormat="1" x14ac:dyDescent="0.2">
      <c r="A592" s="11" t="s">
        <v>666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9"/>
      <c r="R592" s="24"/>
    </row>
    <row r="593" spans="1:19" s="11" customFormat="1" x14ac:dyDescent="0.2">
      <c r="A593" s="11" t="s">
        <v>667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9"/>
      <c r="R593" s="24"/>
    </row>
    <row r="594" spans="1:19" s="11" customFormat="1" x14ac:dyDescent="0.2">
      <c r="A594" s="11" t="s">
        <v>776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9"/>
      <c r="R594" s="29"/>
      <c r="S594" s="7"/>
    </row>
    <row r="595" spans="1:19" x14ac:dyDescent="0.2">
      <c r="A595" s="2" t="s">
        <v>668</v>
      </c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6"/>
    </row>
    <row r="596" spans="1:19" x14ac:dyDescent="0.2">
      <c r="A596" s="2" t="s">
        <v>669</v>
      </c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6"/>
    </row>
    <row r="597" spans="1:19" s="11" customFormat="1" x14ac:dyDescent="0.2">
      <c r="A597" s="11" t="s">
        <v>670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9"/>
      <c r="R597" s="24"/>
    </row>
    <row r="598" spans="1:19" x14ac:dyDescent="0.2">
      <c r="A598" s="2" t="s">
        <v>671</v>
      </c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6"/>
    </row>
    <row r="599" spans="1:19" x14ac:dyDescent="0.2">
      <c r="A599" s="2" t="s">
        <v>672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6"/>
    </row>
    <row r="600" spans="1:19" s="11" customFormat="1" x14ac:dyDescent="0.2">
      <c r="A600" s="11" t="s">
        <v>673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9"/>
      <c r="R600" s="24"/>
    </row>
    <row r="601" spans="1:19" x14ac:dyDescent="0.2">
      <c r="A601" s="2" t="s">
        <v>674</v>
      </c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6"/>
    </row>
    <row r="602" spans="1:19" x14ac:dyDescent="0.2">
      <c r="A602" s="2" t="s">
        <v>675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6"/>
    </row>
    <row r="603" spans="1:19" x14ac:dyDescent="0.2">
      <c r="A603" s="2" t="s">
        <v>676</v>
      </c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6"/>
    </row>
    <row r="604" spans="1:19" x14ac:dyDescent="0.2">
      <c r="A604" s="2" t="s">
        <v>677</v>
      </c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6"/>
    </row>
    <row r="605" spans="1:19" x14ac:dyDescent="0.2">
      <c r="A605" s="2" t="s">
        <v>678</v>
      </c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6"/>
    </row>
    <row r="606" spans="1:19" x14ac:dyDescent="0.2"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2"/>
    </row>
    <row r="607" spans="1:19" x14ac:dyDescent="0.2"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2"/>
    </row>
    <row r="608" spans="1:19" x14ac:dyDescent="0.2"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2"/>
    </row>
    <row r="609" spans="7:18" x14ac:dyDescent="0.2"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" style="2"/>
    <col min="2" max="2" width="6.5" style="2" customWidth="1"/>
    <col min="3" max="3" width="10.25" style="2" customWidth="1"/>
    <col min="4" max="4" width="15" style="2" customWidth="1"/>
    <col min="5" max="16" width="6.75" style="3" customWidth="1"/>
    <col min="17" max="17" width="6.75" style="29" customWidth="1"/>
    <col min="18" max="16384" width="9" style="2"/>
  </cols>
  <sheetData>
    <row r="1" spans="1:21" s="14" customFormat="1" ht="14.25" x14ac:dyDescent="0.25">
      <c r="A1" s="16" t="s">
        <v>55</v>
      </c>
      <c r="B1" s="16" t="s">
        <v>56</v>
      </c>
      <c r="C1" s="16" t="s">
        <v>57</v>
      </c>
      <c r="D1" s="9" t="s">
        <v>58</v>
      </c>
      <c r="E1" s="17" t="s">
        <v>19</v>
      </c>
      <c r="F1" s="17" t="s">
        <v>20</v>
      </c>
      <c r="G1" s="17" t="s">
        <v>21</v>
      </c>
      <c r="H1" s="17" t="s">
        <v>22</v>
      </c>
      <c r="I1" s="17" t="s">
        <v>2</v>
      </c>
      <c r="J1" s="17" t="s">
        <v>3</v>
      </c>
      <c r="K1" s="17" t="s">
        <v>4</v>
      </c>
      <c r="L1" s="17" t="s">
        <v>5</v>
      </c>
      <c r="M1" s="17" t="s">
        <v>23</v>
      </c>
      <c r="N1" s="17" t="s">
        <v>24</v>
      </c>
      <c r="O1" s="17" t="s">
        <v>6</v>
      </c>
      <c r="P1" s="17" t="s">
        <v>7</v>
      </c>
      <c r="Q1" s="28" t="s">
        <v>8</v>
      </c>
    </row>
    <row r="2" spans="1:21" s="14" customFormat="1" ht="13.5" x14ac:dyDescent="0.25">
      <c r="A2" s="35" t="s">
        <v>605</v>
      </c>
      <c r="B2" s="32"/>
      <c r="C2" s="32"/>
      <c r="D2" s="3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4"/>
    </row>
    <row r="3" spans="1:21" x14ac:dyDescent="0.2">
      <c r="A3" s="11" t="s">
        <v>30</v>
      </c>
      <c r="B3" s="11" t="s">
        <v>10</v>
      </c>
      <c r="C3" s="11" t="s">
        <v>318</v>
      </c>
      <c r="D3" s="18" t="s">
        <v>290</v>
      </c>
      <c r="E3" s="3">
        <v>52.410666666666664</v>
      </c>
      <c r="F3" s="3">
        <v>0.29066666666666663</v>
      </c>
      <c r="G3" s="3">
        <v>4.1353333333333326</v>
      </c>
      <c r="H3" s="3">
        <v>1.0576666666666668</v>
      </c>
      <c r="I3" s="3">
        <v>2.125</v>
      </c>
      <c r="J3" s="3">
        <v>6.6666666666666666E-2</v>
      </c>
      <c r="K3" s="3">
        <v>15.636000000000001</v>
      </c>
      <c r="L3" s="3">
        <v>22.816333333333333</v>
      </c>
      <c r="M3" s="3">
        <v>0.86499999999999999</v>
      </c>
      <c r="N3" s="3">
        <v>1.1333333333333334E-2</v>
      </c>
      <c r="O3" s="3">
        <v>3.5000000000000003E-2</v>
      </c>
      <c r="P3" s="15">
        <v>99.449666666666673</v>
      </c>
      <c r="Q3" s="29">
        <v>92.915956481226701</v>
      </c>
    </row>
    <row r="4" spans="1:21" x14ac:dyDescent="0.2">
      <c r="A4" s="11" t="s">
        <v>31</v>
      </c>
      <c r="B4" s="11" t="s">
        <v>10</v>
      </c>
      <c r="C4" s="11" t="s">
        <v>318</v>
      </c>
      <c r="D4" s="18" t="s">
        <v>290</v>
      </c>
      <c r="E4" s="3">
        <v>52.327500000000001</v>
      </c>
      <c r="F4" s="3">
        <v>0.41225000000000001</v>
      </c>
      <c r="G4" s="3">
        <v>3.9232499999999999</v>
      </c>
      <c r="H4" s="3">
        <v>1.224</v>
      </c>
      <c r="I4" s="3">
        <v>2.1422499999999998</v>
      </c>
      <c r="J4" s="3">
        <v>8.3750000000000005E-2</v>
      </c>
      <c r="K4" s="3">
        <v>15.63875</v>
      </c>
      <c r="L4" s="3">
        <v>22.296000000000003</v>
      </c>
      <c r="M4" s="3">
        <v>1.0485</v>
      </c>
      <c r="N4" s="3">
        <v>3.0000000000000001E-3</v>
      </c>
      <c r="O4" s="3">
        <v>2.4250000000000001E-2</v>
      </c>
      <c r="P4" s="15">
        <v>99.123500000000007</v>
      </c>
      <c r="Q4" s="29">
        <v>92.863720677839012</v>
      </c>
    </row>
    <row r="5" spans="1:21" x14ac:dyDescent="0.2">
      <c r="A5" s="11" t="s">
        <v>32</v>
      </c>
      <c r="B5" s="11" t="s">
        <v>10</v>
      </c>
      <c r="C5" s="11" t="s">
        <v>318</v>
      </c>
      <c r="D5" s="18" t="s">
        <v>290</v>
      </c>
      <c r="E5" s="3">
        <v>51.75</v>
      </c>
      <c r="F5" s="3">
        <v>0.36066666666666669</v>
      </c>
      <c r="G5" s="3">
        <v>5.1416666666666666</v>
      </c>
      <c r="H5" s="3">
        <v>0.81733333333333336</v>
      </c>
      <c r="I5" s="3">
        <v>2.5036666666666663</v>
      </c>
      <c r="J5" s="3">
        <v>5.2999999999999992E-2</v>
      </c>
      <c r="K5" s="3">
        <v>14.951333333333332</v>
      </c>
      <c r="L5" s="3">
        <v>22.503</v>
      </c>
      <c r="M5" s="3">
        <v>1.1453333333333333</v>
      </c>
      <c r="N5" s="3">
        <v>9.6666666666666654E-3</v>
      </c>
      <c r="O5" s="3">
        <v>3.266666666666667E-2</v>
      </c>
      <c r="P5" s="15">
        <v>99.268333333333331</v>
      </c>
      <c r="Q5" s="29">
        <v>91.412625341464363</v>
      </c>
    </row>
    <row r="6" spans="1:21" x14ac:dyDescent="0.2">
      <c r="A6" s="11" t="s">
        <v>33</v>
      </c>
      <c r="B6" s="11" t="s">
        <v>10</v>
      </c>
      <c r="C6" s="11" t="s">
        <v>318</v>
      </c>
      <c r="D6" s="18" t="s">
        <v>290</v>
      </c>
      <c r="E6" s="3">
        <v>50.312999999999995</v>
      </c>
      <c r="F6" s="3">
        <v>0.89766666666666672</v>
      </c>
      <c r="G6" s="3">
        <v>5.2976666666666663</v>
      </c>
      <c r="H6" s="3">
        <v>0.8836666666666666</v>
      </c>
      <c r="I6" s="3">
        <v>2.4683333333333333</v>
      </c>
      <c r="J6" s="3">
        <v>7.3666666666666672E-2</v>
      </c>
      <c r="K6" s="3">
        <v>14.770666666666669</v>
      </c>
      <c r="L6" s="3">
        <v>22.455666666666669</v>
      </c>
      <c r="M6" s="3">
        <v>1.3093333333333332</v>
      </c>
      <c r="N6" s="3">
        <v>4.7000000000000007E-2</v>
      </c>
      <c r="O6" s="3">
        <v>1.1333333333333334E-2</v>
      </c>
      <c r="P6" s="15">
        <v>98.528000000000006</v>
      </c>
      <c r="Q6" s="29">
        <v>91.428750425737789</v>
      </c>
    </row>
    <row r="7" spans="1:21" x14ac:dyDescent="0.2">
      <c r="A7" s="11" t="s">
        <v>34</v>
      </c>
      <c r="B7" s="11" t="s">
        <v>10</v>
      </c>
      <c r="C7" s="11" t="s">
        <v>318</v>
      </c>
      <c r="D7" s="18" t="s">
        <v>290</v>
      </c>
      <c r="E7" s="3">
        <v>50.1374</v>
      </c>
      <c r="F7" s="3">
        <v>0.82200000000000006</v>
      </c>
      <c r="G7" s="3">
        <v>6.4656000000000002</v>
      </c>
      <c r="H7" s="3">
        <v>1.4857999999999998</v>
      </c>
      <c r="I7" s="3">
        <v>4.1079999999999997</v>
      </c>
      <c r="J7" s="3">
        <v>0.11459999999999999</v>
      </c>
      <c r="K7" s="3">
        <v>15.880799999999999</v>
      </c>
      <c r="L7" s="3">
        <v>17.974799999999998</v>
      </c>
      <c r="M7" s="3">
        <v>1.4944</v>
      </c>
      <c r="N7" s="3">
        <v>9.7999999999999997E-3</v>
      </c>
      <c r="O7" s="3">
        <v>3.1800000000000009E-2</v>
      </c>
      <c r="P7" s="15">
        <v>98.525000000000006</v>
      </c>
      <c r="Q7" s="29">
        <v>87.327387063307697</v>
      </c>
      <c r="S7" s="26"/>
      <c r="T7" s="26"/>
      <c r="U7" s="11"/>
    </row>
    <row r="8" spans="1:21" x14ac:dyDescent="0.2">
      <c r="A8" s="13" t="s">
        <v>35</v>
      </c>
      <c r="B8" s="11" t="s">
        <v>10</v>
      </c>
      <c r="C8" s="11" t="s">
        <v>318</v>
      </c>
      <c r="D8" s="18" t="s">
        <v>290</v>
      </c>
      <c r="E8" s="3">
        <v>51.885666666666658</v>
      </c>
      <c r="F8" s="3">
        <v>0.47499999999999998</v>
      </c>
      <c r="G8" s="3">
        <v>5.456666666666667</v>
      </c>
      <c r="H8" s="3">
        <v>0.63</v>
      </c>
      <c r="I8" s="3">
        <v>2.5333333333333332</v>
      </c>
      <c r="J8" s="3">
        <v>9.0666666666666673E-2</v>
      </c>
      <c r="K8" s="3">
        <v>15.146666666666667</v>
      </c>
      <c r="L8" s="3">
        <v>22.480333333333334</v>
      </c>
      <c r="M8" s="3">
        <v>1.0503333333333333</v>
      </c>
      <c r="N8" s="3">
        <v>1.3666666666666667E-2</v>
      </c>
      <c r="O8" s="3">
        <v>2.3999999999999997E-2</v>
      </c>
      <c r="P8" s="15">
        <v>99.786333333333317</v>
      </c>
      <c r="Q8" s="29">
        <v>91.422043489653433</v>
      </c>
      <c r="S8" s="11"/>
      <c r="T8" s="11"/>
      <c r="U8" s="11"/>
    </row>
    <row r="9" spans="1:21" x14ac:dyDescent="0.2">
      <c r="A9" s="13" t="s">
        <v>36</v>
      </c>
      <c r="B9" s="11" t="s">
        <v>10</v>
      </c>
      <c r="C9" s="11" t="s">
        <v>318</v>
      </c>
      <c r="D9" s="18" t="s">
        <v>290</v>
      </c>
      <c r="E9" s="3">
        <v>53.443476666666669</v>
      </c>
      <c r="F9" s="3">
        <v>0.15722333333333333</v>
      </c>
      <c r="G9" s="3">
        <v>2.6185933333333336</v>
      </c>
      <c r="H9" s="3">
        <v>1.1833833333333332</v>
      </c>
      <c r="I9" s="3">
        <v>2.27149</v>
      </c>
      <c r="J9" s="3">
        <v>7.2719999999999993E-2</v>
      </c>
      <c r="K9" s="3">
        <v>15.98527</v>
      </c>
      <c r="L9" s="3">
        <v>22.425366666666665</v>
      </c>
      <c r="M9" s="3">
        <v>1.1712633333333333</v>
      </c>
      <c r="N9" s="3">
        <v>1.2120000000000002E-2</v>
      </c>
      <c r="O9" s="3">
        <v>3.8043333333333325E-2</v>
      </c>
      <c r="P9" s="15">
        <v>99.378949999999989</v>
      </c>
      <c r="Q9" s="29">
        <v>92.616900175806066</v>
      </c>
    </row>
    <row r="10" spans="1:21" x14ac:dyDescent="0.2">
      <c r="A10" s="13" t="s">
        <v>37</v>
      </c>
      <c r="B10" s="11" t="s">
        <v>10</v>
      </c>
      <c r="C10" s="11" t="s">
        <v>318</v>
      </c>
      <c r="D10" s="18" t="s">
        <v>290</v>
      </c>
      <c r="E10" s="3">
        <v>51.602000000000004</v>
      </c>
      <c r="F10" s="3">
        <v>0.45133333333333331</v>
      </c>
      <c r="G10" s="3">
        <v>4.9803333333333333</v>
      </c>
      <c r="H10" s="3">
        <v>0.80666666666666664</v>
      </c>
      <c r="I10" s="3">
        <v>2.3939999999999997</v>
      </c>
      <c r="J10" s="3">
        <v>7.8E-2</v>
      </c>
      <c r="K10" s="3">
        <v>14.873666666666667</v>
      </c>
      <c r="L10" s="3">
        <v>22.297333333333331</v>
      </c>
      <c r="M10" s="3">
        <v>1.042</v>
      </c>
      <c r="N10" s="3">
        <v>0</v>
      </c>
      <c r="O10" s="3">
        <v>2.8999999999999998E-2</v>
      </c>
      <c r="P10" s="15">
        <v>98.554333333333332</v>
      </c>
      <c r="Q10" s="29">
        <v>91.718295630347768</v>
      </c>
    </row>
    <row r="11" spans="1:21" x14ac:dyDescent="0.2">
      <c r="A11" s="13" t="s">
        <v>38</v>
      </c>
      <c r="B11" s="11" t="s">
        <v>10</v>
      </c>
      <c r="C11" s="11" t="s">
        <v>318</v>
      </c>
      <c r="D11" s="18" t="s">
        <v>290</v>
      </c>
      <c r="E11" s="3">
        <v>51.904054999999993</v>
      </c>
      <c r="F11" s="3">
        <v>0.32141666666666663</v>
      </c>
      <c r="G11" s="3">
        <v>4.6825333333333328</v>
      </c>
      <c r="H11" s="3">
        <v>0.96661833333333314</v>
      </c>
      <c r="I11" s="3">
        <v>2.538853333333333</v>
      </c>
      <c r="J11" s="3">
        <v>6.9358333333333341E-2</v>
      </c>
      <c r="K11" s="3">
        <v>15.248345</v>
      </c>
      <c r="L11" s="3">
        <v>22.63653</v>
      </c>
      <c r="M11" s="3">
        <v>1.0126316666666666</v>
      </c>
      <c r="N11" s="3">
        <v>2.165333333333333E-2</v>
      </c>
      <c r="O11" s="3">
        <v>1.3194999999999998E-2</v>
      </c>
      <c r="P11" s="15">
        <v>99.415189999999981</v>
      </c>
      <c r="Q11" s="29">
        <v>91.457376094096716</v>
      </c>
    </row>
    <row r="12" spans="1:21" x14ac:dyDescent="0.2">
      <c r="A12" s="13" t="s">
        <v>39</v>
      </c>
      <c r="B12" s="11" t="s">
        <v>10</v>
      </c>
      <c r="C12" s="11" t="s">
        <v>318</v>
      </c>
      <c r="D12" s="18" t="s">
        <v>290</v>
      </c>
      <c r="E12" s="3">
        <v>54.557749999999999</v>
      </c>
      <c r="F12" s="3">
        <v>0.505</v>
      </c>
      <c r="G12" s="3">
        <v>0.75875000000000004</v>
      </c>
      <c r="H12" s="3">
        <v>0.92374999999999996</v>
      </c>
      <c r="I12" s="3">
        <v>3.8310000000000004</v>
      </c>
      <c r="J12" s="3">
        <v>0.15049999999999999</v>
      </c>
      <c r="K12" s="3">
        <v>19.871749999999999</v>
      </c>
      <c r="L12" s="3">
        <v>18.741250000000001</v>
      </c>
      <c r="M12" s="3">
        <v>0.52574999999999994</v>
      </c>
      <c r="N12" s="3">
        <v>1.4750000000000001E-2</v>
      </c>
      <c r="O12" s="3">
        <v>4.7500000000000001E-2</v>
      </c>
      <c r="P12" s="15">
        <v>99.927750000000017</v>
      </c>
      <c r="Q12" s="29">
        <v>90.240345723224522</v>
      </c>
    </row>
    <row r="13" spans="1:21" x14ac:dyDescent="0.2">
      <c r="A13" s="13" t="s">
        <v>40</v>
      </c>
      <c r="B13" s="11" t="s">
        <v>10</v>
      </c>
      <c r="C13" s="11" t="s">
        <v>318</v>
      </c>
      <c r="D13" s="18" t="s">
        <v>290</v>
      </c>
      <c r="E13" s="3">
        <v>51.924999999999997</v>
      </c>
      <c r="F13" s="3">
        <v>0.34325</v>
      </c>
      <c r="G13" s="3">
        <v>4.9304999999999994</v>
      </c>
      <c r="H13" s="3">
        <v>0.73124999999999996</v>
      </c>
      <c r="I13" s="3">
        <v>2.24925</v>
      </c>
      <c r="J13" s="3">
        <v>8.2750000000000004E-2</v>
      </c>
      <c r="K13" s="3">
        <v>15.417750000000002</v>
      </c>
      <c r="L13" s="3">
        <v>22.674250000000001</v>
      </c>
      <c r="M13" s="3">
        <v>0.82674999999999998</v>
      </c>
      <c r="N13" s="3">
        <v>3.7499999999999999E-3</v>
      </c>
      <c r="O13" s="3">
        <v>2.1999999999999999E-2</v>
      </c>
      <c r="P13" s="15">
        <v>99.206500000000005</v>
      </c>
      <c r="Q13" s="29">
        <v>92.434969583997457</v>
      </c>
    </row>
    <row r="14" spans="1:21" x14ac:dyDescent="0.2">
      <c r="A14" s="13" t="s">
        <v>41</v>
      </c>
      <c r="B14" s="11" t="s">
        <v>10</v>
      </c>
      <c r="C14" s="11" t="s">
        <v>318</v>
      </c>
      <c r="D14" s="18" t="s">
        <v>290</v>
      </c>
      <c r="E14" s="3">
        <v>52.548000000000002</v>
      </c>
      <c r="F14" s="3">
        <v>0.19350000000000001</v>
      </c>
      <c r="G14" s="3">
        <v>3.7614999999999998</v>
      </c>
      <c r="H14" s="3">
        <v>1.1539999999999999</v>
      </c>
      <c r="I14" s="3">
        <v>2.073</v>
      </c>
      <c r="J14" s="3">
        <v>5.8000000000000003E-2</v>
      </c>
      <c r="K14" s="3">
        <v>15.805</v>
      </c>
      <c r="L14" s="3">
        <v>22.761499999999998</v>
      </c>
      <c r="M14" s="3">
        <v>0.95450000000000002</v>
      </c>
      <c r="N14" s="3">
        <v>1.4E-2</v>
      </c>
      <c r="O14" s="3">
        <v>4.2500000000000003E-2</v>
      </c>
      <c r="P14" s="15">
        <v>99.365499999999983</v>
      </c>
      <c r="Q14" s="29">
        <v>93.146256406242173</v>
      </c>
    </row>
    <row r="15" spans="1:21" x14ac:dyDescent="0.2">
      <c r="A15" s="13" t="s">
        <v>42</v>
      </c>
      <c r="B15" s="11" t="s">
        <v>10</v>
      </c>
      <c r="C15" s="11" t="s">
        <v>318</v>
      </c>
      <c r="D15" s="18" t="s">
        <v>290</v>
      </c>
      <c r="E15" s="3">
        <v>53.055749999999996</v>
      </c>
      <c r="F15" s="3">
        <v>0.1135</v>
      </c>
      <c r="G15" s="3">
        <v>2.8332499999999996</v>
      </c>
      <c r="H15" s="3">
        <v>0.99875000000000003</v>
      </c>
      <c r="I15" s="3">
        <v>2.0092499999999998</v>
      </c>
      <c r="J15" s="3">
        <v>7.0500000000000007E-2</v>
      </c>
      <c r="K15" s="3">
        <v>16.508000000000003</v>
      </c>
      <c r="L15" s="3">
        <v>23.137499999999999</v>
      </c>
      <c r="M15" s="3">
        <v>0.65325</v>
      </c>
      <c r="N15" s="3">
        <v>1.2750000000000001E-2</v>
      </c>
      <c r="O15" s="3">
        <v>2.3999999999999997E-2</v>
      </c>
      <c r="P15" s="15">
        <v>99.416499999999999</v>
      </c>
      <c r="Q15" s="29">
        <v>93.608366980152837</v>
      </c>
    </row>
    <row r="16" spans="1:21" x14ac:dyDescent="0.2">
      <c r="A16" s="13" t="s">
        <v>43</v>
      </c>
      <c r="B16" s="11" t="s">
        <v>10</v>
      </c>
      <c r="C16" s="11" t="s">
        <v>318</v>
      </c>
      <c r="D16" s="18" t="s">
        <v>290</v>
      </c>
      <c r="E16" s="3">
        <v>50.999333333333333</v>
      </c>
      <c r="F16" s="3">
        <v>0.52033333333333331</v>
      </c>
      <c r="G16" s="3">
        <v>5.6406666666666672</v>
      </c>
      <c r="H16" s="3">
        <v>0.71799999999999997</v>
      </c>
      <c r="I16" s="3">
        <v>2.5506666666666669</v>
      </c>
      <c r="J16" s="3">
        <v>0.08</v>
      </c>
      <c r="K16" s="3">
        <v>14.465999999999999</v>
      </c>
      <c r="L16" s="3">
        <v>22.541666666666668</v>
      </c>
      <c r="M16" s="3">
        <v>1.1046666666666667</v>
      </c>
      <c r="N16" s="3">
        <v>0</v>
      </c>
      <c r="O16" s="3">
        <v>4.7000000000000007E-2</v>
      </c>
      <c r="P16" s="15">
        <v>98.668333333333322</v>
      </c>
      <c r="Q16" s="29">
        <v>90.998834973825879</v>
      </c>
    </row>
    <row r="17" spans="1:17" x14ac:dyDescent="0.2">
      <c r="A17" s="13" t="s">
        <v>44</v>
      </c>
      <c r="B17" s="11" t="s">
        <v>10</v>
      </c>
      <c r="C17" s="11" t="s">
        <v>318</v>
      </c>
      <c r="D17" s="18" t="s">
        <v>290</v>
      </c>
      <c r="E17" s="3">
        <v>52.67766666666666</v>
      </c>
      <c r="F17" s="3">
        <v>0.38433333333333336</v>
      </c>
      <c r="G17" s="3">
        <v>5.0766666666666671</v>
      </c>
      <c r="H17" s="3">
        <v>1.0256666666666667</v>
      </c>
      <c r="I17" s="3">
        <v>2.5489999999999999</v>
      </c>
      <c r="J17" s="3">
        <v>8.4000000000000005E-2</v>
      </c>
      <c r="K17" s="3">
        <v>14.990666666666668</v>
      </c>
      <c r="L17" s="3">
        <v>22.900666666666666</v>
      </c>
      <c r="M17" s="3">
        <v>1.1499999999999999</v>
      </c>
      <c r="N17" s="3">
        <v>6.3333333333333332E-3</v>
      </c>
      <c r="O17" s="3">
        <v>4.3666666666666666E-2</v>
      </c>
      <c r="P17" s="15">
        <v>100.88866666666667</v>
      </c>
      <c r="Q17" s="29">
        <v>91.2916186034617</v>
      </c>
    </row>
    <row r="18" spans="1:17" x14ac:dyDescent="0.2">
      <c r="A18" s="13" t="s">
        <v>45</v>
      </c>
      <c r="B18" s="11" t="s">
        <v>10</v>
      </c>
      <c r="C18" s="11" t="s">
        <v>318</v>
      </c>
      <c r="D18" s="18" t="s">
        <v>290</v>
      </c>
      <c r="E18" s="3">
        <v>53.736999999999995</v>
      </c>
      <c r="F18" s="3">
        <v>0.19400000000000001</v>
      </c>
      <c r="G18" s="3">
        <v>1.8017499999999997</v>
      </c>
      <c r="H18" s="3">
        <v>1.52275</v>
      </c>
      <c r="I18" s="3">
        <v>2.6262500000000002</v>
      </c>
      <c r="J18" s="3">
        <v>8.5750000000000007E-2</v>
      </c>
      <c r="K18" s="3">
        <v>18.4405</v>
      </c>
      <c r="L18" s="3">
        <v>20.55125</v>
      </c>
      <c r="M18" s="3">
        <v>0.82</v>
      </c>
      <c r="N18" s="3">
        <v>1.8749999999999999E-2</v>
      </c>
      <c r="O18" s="3">
        <v>5.2499999999999998E-2</v>
      </c>
      <c r="P18" s="15">
        <v>99.850499999999968</v>
      </c>
      <c r="Q18" s="29">
        <v>92.601573158740209</v>
      </c>
    </row>
    <row r="19" spans="1:17" x14ac:dyDescent="0.2">
      <c r="A19" s="13" t="s">
        <v>46</v>
      </c>
      <c r="B19" s="11" t="s">
        <v>10</v>
      </c>
      <c r="C19" s="11" t="s">
        <v>318</v>
      </c>
      <c r="D19" s="18" t="s">
        <v>290</v>
      </c>
      <c r="E19" s="3">
        <v>52.364250000000006</v>
      </c>
      <c r="F19" s="3">
        <v>0.71325000000000005</v>
      </c>
      <c r="G19" s="3">
        <v>6.3384999999999998</v>
      </c>
      <c r="H19" s="3">
        <v>0.69925000000000015</v>
      </c>
      <c r="I19" s="3">
        <v>2.7242499999999996</v>
      </c>
      <c r="J19" s="3">
        <v>6.4000000000000001E-2</v>
      </c>
      <c r="K19" s="3">
        <v>14.476000000000001</v>
      </c>
      <c r="L19" s="3">
        <v>22.381749999999997</v>
      </c>
      <c r="M19" s="3">
        <v>1.4012500000000001</v>
      </c>
      <c r="N19" s="3">
        <v>6.5000000000000006E-3</v>
      </c>
      <c r="O19" s="3">
        <v>5.0999999999999997E-2</v>
      </c>
      <c r="P19" s="15">
        <v>101.22000000000001</v>
      </c>
      <c r="Q19" s="29">
        <v>90.450771080719946</v>
      </c>
    </row>
    <row r="20" spans="1:17" x14ac:dyDescent="0.2">
      <c r="A20" s="11" t="s">
        <v>47</v>
      </c>
      <c r="B20" s="11" t="s">
        <v>10</v>
      </c>
      <c r="C20" s="11" t="s">
        <v>318</v>
      </c>
      <c r="D20" s="18" t="s">
        <v>290</v>
      </c>
      <c r="E20" s="3">
        <v>51.794249999999998</v>
      </c>
      <c r="F20" s="3">
        <v>0.53900000000000003</v>
      </c>
      <c r="G20" s="3">
        <v>5.2595000000000001</v>
      </c>
      <c r="H20" s="3">
        <v>0.57699999999999996</v>
      </c>
      <c r="I20" s="3">
        <v>2.50725</v>
      </c>
      <c r="J20" s="3">
        <v>5.6749999999999995E-2</v>
      </c>
      <c r="K20" s="3">
        <v>15.162749999999999</v>
      </c>
      <c r="L20" s="3">
        <v>23.65475</v>
      </c>
      <c r="M20" s="3">
        <v>0.89624999999999999</v>
      </c>
      <c r="N20" s="3">
        <v>7.2500000000000004E-3</v>
      </c>
      <c r="O20" s="3">
        <v>5.5499999999999994E-2</v>
      </c>
      <c r="P20" s="15">
        <v>100.51025</v>
      </c>
      <c r="Q20" s="29">
        <v>91.511105908959209</v>
      </c>
    </row>
    <row r="21" spans="1:17" x14ac:dyDescent="0.2">
      <c r="A21" s="11" t="s">
        <v>48</v>
      </c>
      <c r="B21" s="11" t="s">
        <v>10</v>
      </c>
      <c r="C21" s="11" t="s">
        <v>318</v>
      </c>
      <c r="D21" s="18" t="s">
        <v>290</v>
      </c>
      <c r="E21" s="3">
        <v>52.942666666666668</v>
      </c>
      <c r="F21" s="3">
        <v>0.36733333333333329</v>
      </c>
      <c r="G21" s="3">
        <v>4.8579999999999997</v>
      </c>
      <c r="H21" s="3">
        <v>0.99833333333333341</v>
      </c>
      <c r="I21" s="3">
        <v>2.7213333333333334</v>
      </c>
      <c r="J21" s="3">
        <v>6.9333333333333344E-2</v>
      </c>
      <c r="K21" s="3">
        <v>15.720333333333334</v>
      </c>
      <c r="L21" s="3">
        <v>22.005333333333329</v>
      </c>
      <c r="M21" s="3">
        <v>1.319</v>
      </c>
      <c r="N21" s="3">
        <v>1.2333333333333333E-2</v>
      </c>
      <c r="O21" s="3">
        <v>3.8666666666666662E-2</v>
      </c>
      <c r="P21" s="15">
        <v>101.05266666666667</v>
      </c>
      <c r="Q21" s="29">
        <v>91.148308855799641</v>
      </c>
    </row>
    <row r="22" spans="1:17" x14ac:dyDescent="0.2">
      <c r="A22" s="11" t="s">
        <v>49</v>
      </c>
      <c r="B22" s="11" t="s">
        <v>10</v>
      </c>
      <c r="C22" s="11" t="s">
        <v>318</v>
      </c>
      <c r="D22" s="18" t="s">
        <v>290</v>
      </c>
      <c r="E22" s="3">
        <v>52.089500000000001</v>
      </c>
      <c r="F22" s="3">
        <v>0.44600000000000001</v>
      </c>
      <c r="G22" s="3">
        <v>3.2422500000000003</v>
      </c>
      <c r="H22" s="3">
        <v>1.0367500000000001</v>
      </c>
      <c r="I22" s="3">
        <v>2.1507499999999999</v>
      </c>
      <c r="J22" s="3">
        <v>2.866666666666667E-2</v>
      </c>
      <c r="K22" s="3">
        <v>16.361000000000001</v>
      </c>
      <c r="L22" s="3">
        <v>23.508500000000002</v>
      </c>
      <c r="M22" s="3">
        <v>0.65525</v>
      </c>
      <c r="N22" s="3">
        <v>3.4749999999999996E-2</v>
      </c>
      <c r="O22" s="3">
        <v>2.8999999999999998E-2</v>
      </c>
      <c r="P22" s="15">
        <v>99.58241666666666</v>
      </c>
      <c r="Q22" s="29">
        <v>93.131906095098557</v>
      </c>
    </row>
    <row r="23" spans="1:17" x14ac:dyDescent="0.2">
      <c r="A23" s="11" t="s">
        <v>50</v>
      </c>
      <c r="B23" s="11" t="s">
        <v>10</v>
      </c>
      <c r="C23" s="11" t="s">
        <v>318</v>
      </c>
      <c r="D23" s="18" t="s">
        <v>290</v>
      </c>
      <c r="E23" s="3">
        <v>51.051599999999993</v>
      </c>
      <c r="F23" s="3">
        <v>0.59199999999999997</v>
      </c>
      <c r="G23" s="3">
        <v>6.2923999999999989</v>
      </c>
      <c r="H23" s="3">
        <v>0.54879999999999995</v>
      </c>
      <c r="I23" s="3">
        <v>3.2023999999999999</v>
      </c>
      <c r="J23" s="3">
        <v>9.8799999999999999E-2</v>
      </c>
      <c r="K23" s="3">
        <v>15.299000000000001</v>
      </c>
      <c r="L23" s="3">
        <v>21.2882</v>
      </c>
      <c r="M23" s="3">
        <v>1.153</v>
      </c>
      <c r="N23" s="3">
        <v>6.8000000000000005E-3</v>
      </c>
      <c r="O23" s="3">
        <v>4.36E-2</v>
      </c>
      <c r="P23" s="15">
        <v>99.576599999999999</v>
      </c>
      <c r="Q23" s="29">
        <v>89.491256663390715</v>
      </c>
    </row>
    <row r="24" spans="1:17" x14ac:dyDescent="0.2">
      <c r="A24" s="11" t="s">
        <v>51</v>
      </c>
      <c r="B24" s="11" t="s">
        <v>10</v>
      </c>
      <c r="C24" s="11" t="s">
        <v>318</v>
      </c>
      <c r="D24" s="18" t="s">
        <v>290</v>
      </c>
      <c r="E24" s="3">
        <v>50.661500000000004</v>
      </c>
      <c r="F24" s="3">
        <v>0.57300000000000006</v>
      </c>
      <c r="G24" s="3">
        <v>6.1425000000000001</v>
      </c>
      <c r="H24" s="3">
        <v>0.72700000000000009</v>
      </c>
      <c r="I24" s="3">
        <v>2.8755000000000002</v>
      </c>
      <c r="J24" s="3">
        <v>7.0500000000000007E-2</v>
      </c>
      <c r="K24" s="3">
        <v>14.596</v>
      </c>
      <c r="L24" s="3">
        <v>22.370750000000001</v>
      </c>
      <c r="M24" s="3">
        <v>1.2965</v>
      </c>
      <c r="N24" s="3">
        <v>1.025E-2</v>
      </c>
      <c r="O24" s="3">
        <v>5.3249999999999999E-2</v>
      </c>
      <c r="P24" s="15">
        <v>99.376750000000001</v>
      </c>
      <c r="Q24" s="29">
        <v>90.047982103970924</v>
      </c>
    </row>
    <row r="25" spans="1:17" x14ac:dyDescent="0.2">
      <c r="A25" s="11" t="s">
        <v>52</v>
      </c>
      <c r="B25" s="11" t="s">
        <v>10</v>
      </c>
      <c r="C25" s="11" t="s">
        <v>318</v>
      </c>
      <c r="D25" s="18" t="s">
        <v>290</v>
      </c>
      <c r="E25" s="3">
        <v>52.506666666666661</v>
      </c>
      <c r="F25" s="3">
        <v>0.87733333333333319</v>
      </c>
      <c r="G25" s="3">
        <v>3.8936666666666668</v>
      </c>
      <c r="H25" s="3">
        <v>1.4853333333333332</v>
      </c>
      <c r="I25" s="3">
        <v>2.2763333333333335</v>
      </c>
      <c r="J25" s="3">
        <v>9.3666666666666676E-2</v>
      </c>
      <c r="K25" s="3">
        <v>15.458666666666666</v>
      </c>
      <c r="L25" s="3">
        <v>22.562666666666669</v>
      </c>
      <c r="M25" s="3">
        <v>1.3146666666666667</v>
      </c>
      <c r="N25" s="3">
        <v>9.6666666666666654E-3</v>
      </c>
      <c r="O25" s="3">
        <v>4.4000000000000004E-2</v>
      </c>
      <c r="P25" s="15">
        <v>100.52266666666665</v>
      </c>
      <c r="Q25" s="29">
        <v>92.369547593564874</v>
      </c>
    </row>
    <row r="26" spans="1:17" x14ac:dyDescent="0.2">
      <c r="A26" s="11" t="s">
        <v>53</v>
      </c>
      <c r="B26" s="11" t="s">
        <v>10</v>
      </c>
      <c r="C26" s="11" t="s">
        <v>318</v>
      </c>
      <c r="D26" s="18" t="s">
        <v>290</v>
      </c>
      <c r="E26" s="3">
        <v>51.890500000000003</v>
      </c>
      <c r="F26" s="3">
        <v>0.35899999999999999</v>
      </c>
      <c r="G26" s="3">
        <v>4.7525000000000004</v>
      </c>
      <c r="H26" s="3">
        <v>0.9425</v>
      </c>
      <c r="I26" s="3">
        <v>2.7450000000000001</v>
      </c>
      <c r="J26" s="3">
        <v>0.1275</v>
      </c>
      <c r="K26" s="3">
        <v>15.667000000000002</v>
      </c>
      <c r="L26" s="3">
        <v>22.352499999999999</v>
      </c>
      <c r="M26" s="3">
        <v>0.92799999999999994</v>
      </c>
      <c r="N26" s="3">
        <v>0</v>
      </c>
      <c r="O26" s="3">
        <v>1.9E-2</v>
      </c>
      <c r="P26" s="15">
        <v>99.783500000000004</v>
      </c>
      <c r="Q26" s="29">
        <v>91.050542891738516</v>
      </c>
    </row>
    <row r="27" spans="1:17" x14ac:dyDescent="0.2">
      <c r="A27" s="11" t="s">
        <v>54</v>
      </c>
      <c r="B27" s="11" t="s">
        <v>10</v>
      </c>
      <c r="C27" s="11" t="s">
        <v>318</v>
      </c>
      <c r="D27" s="18" t="s">
        <v>290</v>
      </c>
      <c r="E27" s="3">
        <v>52.85125</v>
      </c>
      <c r="F27" s="3">
        <v>0.31275000000000003</v>
      </c>
      <c r="G27" s="3">
        <v>3.1524999999999999</v>
      </c>
      <c r="H27" s="3">
        <v>1.3165</v>
      </c>
      <c r="I27" s="3">
        <v>2.3767499999999999</v>
      </c>
      <c r="J27" s="3">
        <v>3.4500000000000003E-2</v>
      </c>
      <c r="K27" s="3">
        <v>16.483250000000002</v>
      </c>
      <c r="L27" s="3">
        <v>22.13475</v>
      </c>
      <c r="M27" s="3">
        <v>1.01925</v>
      </c>
      <c r="N27" s="3">
        <v>1.2500000000000001E-2</v>
      </c>
      <c r="O27" s="3">
        <v>1.55E-2</v>
      </c>
      <c r="P27" s="15">
        <v>99.709500000000006</v>
      </c>
      <c r="Q27" s="29">
        <v>92.516296984907939</v>
      </c>
    </row>
    <row r="28" spans="1:17" x14ac:dyDescent="0.2">
      <c r="A28" s="2" t="s">
        <v>79</v>
      </c>
      <c r="B28" s="23"/>
      <c r="C28" s="2" t="s">
        <v>319</v>
      </c>
      <c r="D28" s="19" t="s">
        <v>294</v>
      </c>
    </row>
    <row r="29" spans="1:17" x14ac:dyDescent="0.2">
      <c r="A29" s="2" t="s">
        <v>80</v>
      </c>
      <c r="B29" s="23"/>
      <c r="C29" s="2" t="s">
        <v>319</v>
      </c>
      <c r="D29" s="19" t="s">
        <v>294</v>
      </c>
    </row>
    <row r="30" spans="1:17" x14ac:dyDescent="0.2">
      <c r="A30" s="2" t="s">
        <v>81</v>
      </c>
      <c r="B30" s="2" t="s">
        <v>10</v>
      </c>
      <c r="C30" s="2" t="s">
        <v>319</v>
      </c>
      <c r="D30" s="19" t="s">
        <v>294</v>
      </c>
      <c r="E30" s="3">
        <v>53.8</v>
      </c>
      <c r="F30" s="3">
        <v>0.13</v>
      </c>
      <c r="G30" s="3">
        <v>2.88</v>
      </c>
      <c r="H30" s="3">
        <v>1.2</v>
      </c>
      <c r="I30" s="3">
        <v>2.72</v>
      </c>
      <c r="J30" s="3">
        <v>0.08</v>
      </c>
      <c r="K30" s="3">
        <v>17.190000000000001</v>
      </c>
      <c r="L30" s="3">
        <v>20.5</v>
      </c>
      <c r="M30" s="3">
        <v>1.2</v>
      </c>
      <c r="N30" s="3">
        <v>0.01</v>
      </c>
      <c r="O30" s="3">
        <v>0.06</v>
      </c>
      <c r="P30" s="3">
        <v>99.77000000000001</v>
      </c>
      <c r="Q30" s="29">
        <v>91.847030924393479</v>
      </c>
    </row>
    <row r="31" spans="1:17" x14ac:dyDescent="0.2">
      <c r="A31" s="2" t="s">
        <v>82</v>
      </c>
      <c r="C31" s="2" t="s">
        <v>319</v>
      </c>
      <c r="D31" s="19" t="s">
        <v>294</v>
      </c>
    </row>
    <row r="32" spans="1:17" x14ac:dyDescent="0.2">
      <c r="A32" s="2" t="s">
        <v>83</v>
      </c>
      <c r="C32" s="2" t="s">
        <v>319</v>
      </c>
      <c r="D32" s="19" t="s">
        <v>294</v>
      </c>
    </row>
    <row r="33" spans="1:17" x14ac:dyDescent="0.2">
      <c r="A33" s="2" t="s">
        <v>84</v>
      </c>
      <c r="B33" s="2" t="s">
        <v>10</v>
      </c>
      <c r="C33" s="2" t="s">
        <v>319</v>
      </c>
      <c r="D33" s="19" t="s">
        <v>294</v>
      </c>
      <c r="E33" s="3">
        <v>52.85</v>
      </c>
      <c r="F33" s="3">
        <v>0.06</v>
      </c>
      <c r="G33" s="3">
        <v>4.0199999999999996</v>
      </c>
      <c r="H33" s="3">
        <v>1.21</v>
      </c>
      <c r="I33" s="3">
        <v>2.79</v>
      </c>
      <c r="J33" s="3">
        <v>0.06</v>
      </c>
      <c r="K33" s="3">
        <v>17.239999999999998</v>
      </c>
      <c r="L33" s="3">
        <v>20.88</v>
      </c>
      <c r="M33" s="3">
        <v>0.86</v>
      </c>
      <c r="N33" s="3">
        <v>0.01</v>
      </c>
      <c r="O33" s="3">
        <v>0.05</v>
      </c>
      <c r="P33" s="3">
        <v>100.03</v>
      </c>
      <c r="Q33" s="29">
        <v>91.676910636580416</v>
      </c>
    </row>
    <row r="34" spans="1:17" x14ac:dyDescent="0.2">
      <c r="A34" s="2" t="s">
        <v>85</v>
      </c>
      <c r="C34" s="2" t="s">
        <v>319</v>
      </c>
      <c r="D34" s="19" t="s">
        <v>294</v>
      </c>
    </row>
    <row r="35" spans="1:17" x14ac:dyDescent="0.2">
      <c r="A35" s="2" t="s">
        <v>86</v>
      </c>
      <c r="B35" s="2" t="s">
        <v>10</v>
      </c>
      <c r="C35" s="2" t="s">
        <v>319</v>
      </c>
      <c r="D35" s="19" t="s">
        <v>294</v>
      </c>
      <c r="E35" s="3">
        <v>52.47</v>
      </c>
      <c r="F35" s="3">
        <v>0.6</v>
      </c>
      <c r="G35" s="3">
        <v>4.5</v>
      </c>
      <c r="H35" s="3">
        <v>0.97</v>
      </c>
      <c r="I35" s="3">
        <v>2.98</v>
      </c>
      <c r="J35" s="3">
        <v>7.0000000000000007E-2</v>
      </c>
      <c r="K35" s="3">
        <v>16.829999999999998</v>
      </c>
      <c r="L35" s="3">
        <v>20.53</v>
      </c>
      <c r="M35" s="3">
        <v>0.97</v>
      </c>
      <c r="N35" s="3">
        <v>0</v>
      </c>
      <c r="O35" s="3">
        <v>0.04</v>
      </c>
      <c r="P35" s="3">
        <v>99.96</v>
      </c>
      <c r="Q35" s="29">
        <v>90.964319442462951</v>
      </c>
    </row>
    <row r="36" spans="1:17" x14ac:dyDescent="0.2">
      <c r="A36" s="2" t="s">
        <v>61</v>
      </c>
      <c r="B36" s="11" t="s">
        <v>10</v>
      </c>
      <c r="C36" s="2" t="s">
        <v>319</v>
      </c>
      <c r="D36" s="18" t="s">
        <v>292</v>
      </c>
      <c r="E36" s="3">
        <v>52.36</v>
      </c>
      <c r="F36" s="3">
        <v>0.23</v>
      </c>
      <c r="G36" s="3">
        <v>3.2</v>
      </c>
      <c r="H36" s="3">
        <v>0.79</v>
      </c>
      <c r="I36" s="3">
        <v>2.66</v>
      </c>
      <c r="J36" s="3">
        <v>0.1</v>
      </c>
      <c r="K36" s="3">
        <v>17.53</v>
      </c>
      <c r="L36" s="3">
        <v>21.53</v>
      </c>
      <c r="M36" s="3">
        <v>0.34</v>
      </c>
      <c r="N36" s="3">
        <v>0.01</v>
      </c>
      <c r="O36" s="3">
        <v>0.04</v>
      </c>
      <c r="P36" s="3">
        <v>98.8</v>
      </c>
      <c r="Q36" s="29">
        <v>92.155277628253884</v>
      </c>
    </row>
    <row r="37" spans="1:17" x14ac:dyDescent="0.2">
      <c r="A37" s="11" t="s">
        <v>62</v>
      </c>
      <c r="B37" s="11" t="s">
        <v>10</v>
      </c>
      <c r="C37" s="2" t="s">
        <v>319</v>
      </c>
      <c r="D37" s="18" t="s">
        <v>292</v>
      </c>
      <c r="E37" s="3">
        <v>53.18</v>
      </c>
      <c r="F37" s="3">
        <v>0.13</v>
      </c>
      <c r="G37" s="3">
        <v>3.27</v>
      </c>
      <c r="H37" s="3">
        <v>0.77</v>
      </c>
      <c r="I37" s="3">
        <v>2.67</v>
      </c>
      <c r="J37" s="3">
        <v>0.11</v>
      </c>
      <c r="K37" s="3">
        <v>17.68</v>
      </c>
      <c r="L37" s="3">
        <v>21.56</v>
      </c>
      <c r="M37" s="3">
        <v>0.41</v>
      </c>
      <c r="N37" s="3">
        <v>0.02</v>
      </c>
      <c r="O37" s="3">
        <v>0.04</v>
      </c>
      <c r="P37" s="15">
        <v>99.83</v>
      </c>
      <c r="Q37" s="29">
        <v>92.189677907084103</v>
      </c>
    </row>
    <row r="38" spans="1:17" x14ac:dyDescent="0.2">
      <c r="A38" s="2" t="s">
        <v>63</v>
      </c>
      <c r="B38" s="11" t="s">
        <v>10</v>
      </c>
      <c r="C38" s="2" t="s">
        <v>319</v>
      </c>
      <c r="D38" s="18" t="s">
        <v>292</v>
      </c>
      <c r="E38" s="3">
        <v>52.65</v>
      </c>
      <c r="F38" s="3">
        <v>0.49</v>
      </c>
      <c r="G38" s="3">
        <v>4.57</v>
      </c>
      <c r="H38" s="3">
        <v>1.42</v>
      </c>
      <c r="I38" s="3">
        <v>2.98</v>
      </c>
      <c r="J38" s="3">
        <v>0.12</v>
      </c>
      <c r="K38" s="3">
        <v>16.93</v>
      </c>
      <c r="L38" s="3">
        <v>19.48</v>
      </c>
      <c r="M38" s="3">
        <v>1.3</v>
      </c>
      <c r="N38" s="3">
        <v>0.01</v>
      </c>
      <c r="O38" s="3">
        <v>0.05</v>
      </c>
      <c r="P38" s="3">
        <v>100.01</v>
      </c>
      <c r="Q38" s="29">
        <v>91.012893774108548</v>
      </c>
    </row>
    <row r="39" spans="1:17" x14ac:dyDescent="0.2">
      <c r="A39" s="2" t="s">
        <v>64</v>
      </c>
      <c r="B39" s="11" t="s">
        <v>10</v>
      </c>
      <c r="C39" s="2" t="s">
        <v>319</v>
      </c>
      <c r="D39" s="18" t="s">
        <v>292</v>
      </c>
      <c r="E39" s="3">
        <v>51.55</v>
      </c>
      <c r="F39" s="3">
        <v>0.87</v>
      </c>
      <c r="G39" s="3">
        <v>5.07</v>
      </c>
      <c r="H39" s="3">
        <v>1.38</v>
      </c>
      <c r="I39" s="3">
        <v>3.45</v>
      </c>
      <c r="J39" s="3">
        <v>0.14000000000000001</v>
      </c>
      <c r="K39" s="3">
        <v>16.25</v>
      </c>
      <c r="L39" s="3">
        <v>19.78</v>
      </c>
      <c r="M39" s="3">
        <v>1.36</v>
      </c>
      <c r="N39" s="3">
        <v>0.02</v>
      </c>
      <c r="O39" s="3">
        <v>0.12</v>
      </c>
      <c r="P39" s="3">
        <v>100</v>
      </c>
      <c r="Q39" s="29">
        <v>89.357265112699153</v>
      </c>
    </row>
    <row r="40" spans="1:17" x14ac:dyDescent="0.2">
      <c r="A40" s="2" t="s">
        <v>65</v>
      </c>
      <c r="B40" s="11" t="s">
        <v>10</v>
      </c>
      <c r="C40" s="2" t="s">
        <v>319</v>
      </c>
      <c r="D40" s="18" t="s">
        <v>292</v>
      </c>
      <c r="E40" s="3">
        <v>52.14</v>
      </c>
      <c r="F40" s="3">
        <v>0.59</v>
      </c>
      <c r="G40" s="3">
        <v>7.29</v>
      </c>
      <c r="H40" s="3">
        <v>0.88</v>
      </c>
      <c r="I40" s="3">
        <v>2.59</v>
      </c>
      <c r="J40" s="3">
        <v>0.1</v>
      </c>
      <c r="K40" s="3">
        <v>13.74</v>
      </c>
      <c r="L40" s="3">
        <v>20.81</v>
      </c>
      <c r="M40" s="3">
        <v>2.09</v>
      </c>
      <c r="N40" s="3">
        <v>0.01</v>
      </c>
      <c r="O40" s="3">
        <v>0.04</v>
      </c>
      <c r="P40" s="3">
        <v>100.28</v>
      </c>
      <c r="Q40" s="29">
        <v>90.436548564139571</v>
      </c>
    </row>
    <row r="41" spans="1:17" x14ac:dyDescent="0.2">
      <c r="A41" s="2" t="s">
        <v>66</v>
      </c>
      <c r="B41" s="11" t="s">
        <v>10</v>
      </c>
      <c r="C41" s="2" t="s">
        <v>319</v>
      </c>
      <c r="D41" s="18" t="s">
        <v>292</v>
      </c>
      <c r="E41" s="3">
        <v>52.76</v>
      </c>
      <c r="F41" s="3">
        <v>0.21</v>
      </c>
      <c r="G41" s="3">
        <v>3.45</v>
      </c>
      <c r="H41" s="3">
        <v>1.06</v>
      </c>
      <c r="I41" s="3">
        <v>2.79</v>
      </c>
      <c r="J41" s="3">
        <v>0.08</v>
      </c>
      <c r="K41" s="3">
        <v>17.399999999999999</v>
      </c>
      <c r="L41" s="3">
        <v>20.68</v>
      </c>
      <c r="M41" s="3">
        <v>0.69</v>
      </c>
      <c r="N41" s="3">
        <v>0.02</v>
      </c>
      <c r="O41" s="3">
        <v>0.06</v>
      </c>
      <c r="P41" s="3">
        <v>99.21</v>
      </c>
      <c r="Q41" s="29">
        <v>91.747128526195198</v>
      </c>
    </row>
    <row r="42" spans="1:17" x14ac:dyDescent="0.2">
      <c r="A42" s="2" t="s">
        <v>67</v>
      </c>
      <c r="B42" s="11" t="s">
        <v>10</v>
      </c>
      <c r="C42" s="2" t="s">
        <v>319</v>
      </c>
      <c r="D42" s="18" t="s">
        <v>292</v>
      </c>
      <c r="E42" s="3">
        <v>53.25</v>
      </c>
      <c r="F42" s="3">
        <v>0.08</v>
      </c>
      <c r="G42" s="3">
        <v>3.67</v>
      </c>
      <c r="H42" s="3">
        <v>1.18</v>
      </c>
      <c r="I42" s="3">
        <v>2.6</v>
      </c>
      <c r="J42" s="3">
        <v>0.09</v>
      </c>
      <c r="K42" s="3">
        <v>17.25</v>
      </c>
      <c r="L42" s="3">
        <v>20.5</v>
      </c>
      <c r="M42" s="3">
        <v>0.9</v>
      </c>
      <c r="N42" s="3">
        <v>0.01</v>
      </c>
      <c r="O42" s="3">
        <v>0.08</v>
      </c>
      <c r="P42" s="3">
        <v>99.62</v>
      </c>
      <c r="Q42" s="29">
        <v>92.203671841531957</v>
      </c>
    </row>
    <row r="43" spans="1:17" x14ac:dyDescent="0.2">
      <c r="A43" s="2" t="s">
        <v>68</v>
      </c>
      <c r="B43" s="11" t="s">
        <v>10</v>
      </c>
      <c r="C43" s="2" t="s">
        <v>319</v>
      </c>
      <c r="D43" s="18" t="s">
        <v>292</v>
      </c>
      <c r="E43" s="3">
        <v>52.02</v>
      </c>
      <c r="F43" s="3">
        <v>0.64</v>
      </c>
      <c r="G43" s="3">
        <v>3.89</v>
      </c>
      <c r="H43" s="3">
        <v>1.26</v>
      </c>
      <c r="I43" s="3">
        <v>3.95</v>
      </c>
      <c r="J43" s="3">
        <v>0.17</v>
      </c>
      <c r="K43" s="3">
        <v>18.62</v>
      </c>
      <c r="L43" s="3">
        <v>18.329999999999998</v>
      </c>
      <c r="M43" s="3">
        <v>0.54</v>
      </c>
      <c r="N43" s="3">
        <v>0.02</v>
      </c>
      <c r="O43" s="3">
        <v>0.04</v>
      </c>
      <c r="P43" s="3">
        <v>99.48</v>
      </c>
      <c r="Q43" s="29">
        <v>89.364889915673615</v>
      </c>
    </row>
    <row r="44" spans="1:17" x14ac:dyDescent="0.2">
      <c r="A44" s="2" t="s">
        <v>69</v>
      </c>
      <c r="B44" s="11" t="s">
        <v>10</v>
      </c>
      <c r="C44" s="2" t="s">
        <v>319</v>
      </c>
      <c r="D44" s="18" t="s">
        <v>292</v>
      </c>
      <c r="E44" s="3">
        <v>51.93</v>
      </c>
      <c r="F44" s="3">
        <v>0.43</v>
      </c>
      <c r="G44" s="3">
        <v>4.46</v>
      </c>
      <c r="H44" s="3">
        <v>1.31</v>
      </c>
      <c r="I44" s="3">
        <v>3.11</v>
      </c>
      <c r="J44" s="3">
        <v>0.1</v>
      </c>
      <c r="K44" s="3">
        <v>16.5</v>
      </c>
      <c r="L44" s="3">
        <v>19.27</v>
      </c>
      <c r="M44" s="3">
        <v>1.24</v>
      </c>
      <c r="N44" s="3">
        <v>0.01</v>
      </c>
      <c r="O44" s="3">
        <v>7.0000000000000007E-2</v>
      </c>
      <c r="P44" s="3">
        <v>98.42</v>
      </c>
      <c r="Q44" s="29">
        <v>90.437277150316916</v>
      </c>
    </row>
    <row r="45" spans="1:17" x14ac:dyDescent="0.2">
      <c r="A45" s="2" t="s">
        <v>70</v>
      </c>
      <c r="B45" s="11" t="s">
        <v>10</v>
      </c>
      <c r="C45" s="2" t="s">
        <v>319</v>
      </c>
      <c r="D45" s="18" t="s">
        <v>292</v>
      </c>
      <c r="E45" s="3">
        <v>52.99</v>
      </c>
      <c r="F45" s="3">
        <v>0.04</v>
      </c>
      <c r="G45" s="3">
        <v>3.43</v>
      </c>
      <c r="H45" s="3">
        <v>1.1200000000000001</v>
      </c>
      <c r="I45" s="3">
        <v>2.69</v>
      </c>
      <c r="J45" s="3">
        <v>0.08</v>
      </c>
      <c r="K45" s="3">
        <v>17.579999999999998</v>
      </c>
      <c r="L45" s="3">
        <v>20.43</v>
      </c>
      <c r="M45" s="3">
        <v>0.76</v>
      </c>
      <c r="N45" s="3">
        <v>0.02</v>
      </c>
      <c r="O45" s="3">
        <v>0.05</v>
      </c>
      <c r="P45" s="3">
        <v>99.16</v>
      </c>
      <c r="Q45" s="29">
        <v>92.094577004027485</v>
      </c>
    </row>
    <row r="46" spans="1:17" x14ac:dyDescent="0.2">
      <c r="A46" s="2" t="s">
        <v>71</v>
      </c>
      <c r="B46" s="11" t="s">
        <v>10</v>
      </c>
      <c r="C46" s="2" t="s">
        <v>319</v>
      </c>
      <c r="D46" s="18" t="s">
        <v>292</v>
      </c>
      <c r="E46" s="3">
        <v>52.31</v>
      </c>
      <c r="F46" s="3">
        <v>0.56999999999999995</v>
      </c>
      <c r="G46" s="3">
        <v>4.8499999999999996</v>
      </c>
      <c r="H46" s="3">
        <v>1.05</v>
      </c>
      <c r="I46" s="3">
        <v>2.88</v>
      </c>
      <c r="J46" s="3">
        <v>0.1</v>
      </c>
      <c r="K46" s="3">
        <v>16.63</v>
      </c>
      <c r="L46" s="3">
        <v>20.190000000000001</v>
      </c>
      <c r="M46" s="3">
        <v>1.01</v>
      </c>
      <c r="N46" s="3">
        <v>0.01</v>
      </c>
      <c r="O46" s="3">
        <v>0.03</v>
      </c>
      <c r="P46" s="3">
        <v>99.64</v>
      </c>
      <c r="Q46" s="29">
        <v>91.144959705417875</v>
      </c>
    </row>
    <row r="47" spans="1:17" x14ac:dyDescent="0.2">
      <c r="A47" s="2" t="s">
        <v>72</v>
      </c>
      <c r="B47" s="11" t="s">
        <v>10</v>
      </c>
      <c r="C47" s="2" t="s">
        <v>319</v>
      </c>
      <c r="D47" s="18" t="s">
        <v>292</v>
      </c>
      <c r="E47" s="3">
        <v>51.68</v>
      </c>
      <c r="F47" s="3">
        <v>0.66</v>
      </c>
      <c r="G47" s="3">
        <v>7.05</v>
      </c>
      <c r="H47" s="3">
        <v>0.9</v>
      </c>
      <c r="I47" s="3">
        <v>2.33</v>
      </c>
      <c r="J47" s="3">
        <v>0.13</v>
      </c>
      <c r="K47" s="3">
        <v>14.06</v>
      </c>
      <c r="L47" s="3">
        <v>20.8</v>
      </c>
      <c r="M47" s="3">
        <v>2.09</v>
      </c>
      <c r="O47" s="3">
        <v>0.04</v>
      </c>
      <c r="P47" s="3">
        <v>99.75</v>
      </c>
      <c r="Q47" s="29">
        <v>91.494080948306205</v>
      </c>
    </row>
    <row r="48" spans="1:17" x14ac:dyDescent="0.2">
      <c r="A48" s="2" t="s">
        <v>73</v>
      </c>
      <c r="B48" s="11" t="s">
        <v>10</v>
      </c>
      <c r="C48" s="2" t="s">
        <v>319</v>
      </c>
      <c r="D48" s="18" t="s">
        <v>292</v>
      </c>
      <c r="E48" s="3">
        <v>52.62</v>
      </c>
      <c r="F48" s="3">
        <v>0.12</v>
      </c>
      <c r="G48" s="3">
        <v>4.3600000000000003</v>
      </c>
      <c r="H48" s="3">
        <v>1.21</v>
      </c>
      <c r="I48" s="3">
        <v>2.89</v>
      </c>
      <c r="J48" s="3">
        <v>0.1</v>
      </c>
      <c r="K48" s="3">
        <v>16.86</v>
      </c>
      <c r="L48" s="3">
        <v>19.829999999999998</v>
      </c>
      <c r="M48" s="3">
        <v>1.1100000000000001</v>
      </c>
      <c r="N48" s="3">
        <v>0.01</v>
      </c>
      <c r="O48" s="3">
        <v>0.05</v>
      </c>
      <c r="P48" s="3">
        <v>99.14</v>
      </c>
      <c r="Q48" s="29">
        <v>91.227494192511287</v>
      </c>
    </row>
    <row r="49" spans="1:17" x14ac:dyDescent="0.2">
      <c r="A49" s="2" t="s">
        <v>74</v>
      </c>
      <c r="B49" s="11" t="s">
        <v>10</v>
      </c>
      <c r="C49" s="2" t="s">
        <v>319</v>
      </c>
      <c r="D49" s="18" t="s">
        <v>292</v>
      </c>
      <c r="E49" s="3">
        <v>52.92</v>
      </c>
      <c r="F49" s="3">
        <v>0.13</v>
      </c>
      <c r="G49" s="3">
        <v>4.28</v>
      </c>
      <c r="H49" s="3">
        <v>1.1599999999999999</v>
      </c>
      <c r="I49" s="3">
        <v>2.7</v>
      </c>
      <c r="J49" s="3">
        <v>0.1</v>
      </c>
      <c r="K49" s="3">
        <v>16.97</v>
      </c>
      <c r="L49" s="3">
        <v>20.28</v>
      </c>
      <c r="M49" s="3">
        <v>0.92</v>
      </c>
      <c r="N49" s="3">
        <v>0.01</v>
      </c>
      <c r="O49" s="3">
        <v>0.05</v>
      </c>
      <c r="P49" s="3">
        <v>99.5</v>
      </c>
      <c r="Q49" s="29">
        <v>91.805745827218558</v>
      </c>
    </row>
    <row r="50" spans="1:17" x14ac:dyDescent="0.2">
      <c r="A50" s="2" t="s">
        <v>75</v>
      </c>
      <c r="B50" s="11" t="s">
        <v>10</v>
      </c>
      <c r="C50" s="2" t="s">
        <v>319</v>
      </c>
      <c r="D50" s="18" t="s">
        <v>292</v>
      </c>
      <c r="E50" s="3">
        <v>52.41</v>
      </c>
      <c r="F50" s="3">
        <v>0.22</v>
      </c>
      <c r="G50" s="3">
        <v>4.22</v>
      </c>
      <c r="H50" s="3">
        <v>1.1000000000000001</v>
      </c>
      <c r="I50" s="3">
        <v>2.93</v>
      </c>
      <c r="J50" s="3">
        <v>0.08</v>
      </c>
      <c r="K50" s="3">
        <v>16.86</v>
      </c>
      <c r="L50" s="3">
        <v>20.07</v>
      </c>
      <c r="M50" s="3">
        <v>0.99</v>
      </c>
      <c r="N50" s="3">
        <v>0.01</v>
      </c>
      <c r="O50" s="3">
        <v>0.05</v>
      </c>
      <c r="P50" s="3">
        <v>98.94</v>
      </c>
      <c r="Q50" s="29">
        <v>91.116861224448783</v>
      </c>
    </row>
    <row r="51" spans="1:17" x14ac:dyDescent="0.2">
      <c r="A51" s="2" t="s">
        <v>76</v>
      </c>
      <c r="B51" s="13" t="s">
        <v>10</v>
      </c>
      <c r="C51" s="2" t="s">
        <v>319</v>
      </c>
      <c r="D51" s="18" t="s">
        <v>292</v>
      </c>
      <c r="E51" s="3">
        <v>51.87</v>
      </c>
      <c r="F51" s="3">
        <v>0.47</v>
      </c>
      <c r="G51" s="3">
        <v>5.66</v>
      </c>
      <c r="H51" s="3">
        <v>0.91</v>
      </c>
      <c r="I51" s="3">
        <v>2.39</v>
      </c>
      <c r="J51" s="3">
        <v>0.08</v>
      </c>
      <c r="K51" s="3">
        <v>15.09</v>
      </c>
      <c r="L51" s="3">
        <v>20.66</v>
      </c>
      <c r="M51" s="3">
        <v>1.54</v>
      </c>
      <c r="O51" s="3">
        <v>0.03</v>
      </c>
      <c r="P51" s="3">
        <v>98.7</v>
      </c>
      <c r="Q51" s="29">
        <v>91.839861547332717</v>
      </c>
    </row>
    <row r="52" spans="1:17" x14ac:dyDescent="0.2">
      <c r="A52" s="2" t="s">
        <v>77</v>
      </c>
      <c r="B52" s="13" t="s">
        <v>10</v>
      </c>
      <c r="C52" s="2" t="s">
        <v>319</v>
      </c>
      <c r="D52" s="18" t="s">
        <v>292</v>
      </c>
      <c r="E52" s="3">
        <v>52.83</v>
      </c>
      <c r="F52" s="3">
        <v>0.02</v>
      </c>
      <c r="G52" s="3">
        <v>3.22</v>
      </c>
      <c r="H52" s="3">
        <v>0.92</v>
      </c>
      <c r="I52" s="3">
        <v>2.79</v>
      </c>
      <c r="J52" s="3">
        <v>7.0000000000000007E-2</v>
      </c>
      <c r="K52" s="3">
        <v>18.059999999999999</v>
      </c>
      <c r="L52" s="3">
        <v>21.12</v>
      </c>
      <c r="M52" s="3">
        <v>0.32</v>
      </c>
      <c r="N52" s="3">
        <v>0.01</v>
      </c>
      <c r="O52" s="3">
        <v>0.05</v>
      </c>
      <c r="P52" s="3">
        <v>99.42</v>
      </c>
      <c r="Q52" s="29">
        <v>92.024674903549823</v>
      </c>
    </row>
    <row r="53" spans="1:17" x14ac:dyDescent="0.2">
      <c r="A53" s="2" t="s">
        <v>741</v>
      </c>
      <c r="B53" s="13"/>
      <c r="C53" s="2" t="s">
        <v>319</v>
      </c>
      <c r="D53" s="18" t="s">
        <v>738</v>
      </c>
    </row>
    <row r="54" spans="1:17" x14ac:dyDescent="0.2">
      <c r="A54" s="2" t="s">
        <v>742</v>
      </c>
      <c r="B54" s="13"/>
      <c r="C54" s="2" t="s">
        <v>319</v>
      </c>
      <c r="D54" s="18" t="s">
        <v>738</v>
      </c>
    </row>
    <row r="55" spans="1:17" x14ac:dyDescent="0.2">
      <c r="A55" s="2" t="s">
        <v>704</v>
      </c>
      <c r="B55" s="13"/>
      <c r="C55" s="2" t="s">
        <v>319</v>
      </c>
      <c r="D55" s="18" t="s">
        <v>738</v>
      </c>
    </row>
    <row r="56" spans="1:17" x14ac:dyDescent="0.2">
      <c r="A56" s="2" t="s">
        <v>705</v>
      </c>
      <c r="B56" s="13"/>
      <c r="C56" s="2" t="s">
        <v>319</v>
      </c>
      <c r="D56" s="18" t="s">
        <v>738</v>
      </c>
    </row>
    <row r="57" spans="1:17" x14ac:dyDescent="0.2">
      <c r="A57" s="2" t="s">
        <v>706</v>
      </c>
      <c r="B57" s="13"/>
      <c r="C57" s="2" t="s">
        <v>319</v>
      </c>
      <c r="D57" s="18" t="s">
        <v>738</v>
      </c>
    </row>
    <row r="58" spans="1:17" x14ac:dyDescent="0.2">
      <c r="A58" s="2" t="s">
        <v>743</v>
      </c>
      <c r="B58" s="13"/>
      <c r="C58" s="2" t="s">
        <v>319</v>
      </c>
      <c r="D58" s="18" t="s">
        <v>738</v>
      </c>
    </row>
    <row r="59" spans="1:17" x14ac:dyDescent="0.2">
      <c r="A59" s="2" t="s">
        <v>744</v>
      </c>
      <c r="B59" s="13" t="s">
        <v>10</v>
      </c>
      <c r="C59" s="2" t="s">
        <v>319</v>
      </c>
      <c r="D59" s="18" t="s">
        <v>738</v>
      </c>
      <c r="E59" s="3">
        <v>53.216666666666661</v>
      </c>
      <c r="F59" s="3">
        <v>0.20333333333333337</v>
      </c>
      <c r="G59" s="3">
        <v>3.7699999999999996</v>
      </c>
      <c r="H59" s="3">
        <v>1.3433333333333335</v>
      </c>
      <c r="I59" s="3">
        <v>3.0466666666666669</v>
      </c>
      <c r="J59" s="3">
        <v>8.666666666666667E-2</v>
      </c>
      <c r="K59" s="3">
        <v>17.12</v>
      </c>
      <c r="L59" s="3">
        <v>20.590000000000003</v>
      </c>
      <c r="M59" s="3">
        <v>1.01</v>
      </c>
      <c r="N59" s="3">
        <v>2.3333333333333334E-2</v>
      </c>
      <c r="O59" s="3">
        <v>9.0000000000000011E-2</v>
      </c>
      <c r="P59" s="3">
        <v>100.5</v>
      </c>
      <c r="Q59" s="29">
        <v>90.922805251004462</v>
      </c>
    </row>
    <row r="60" spans="1:17" x14ac:dyDescent="0.2">
      <c r="A60" s="2" t="s">
        <v>745</v>
      </c>
      <c r="B60" s="13" t="s">
        <v>10</v>
      </c>
      <c r="C60" s="2" t="s">
        <v>319</v>
      </c>
      <c r="D60" s="18" t="s">
        <v>738</v>
      </c>
      <c r="E60" s="3">
        <v>53.05</v>
      </c>
      <c r="F60" s="3">
        <v>0.20200000000000001</v>
      </c>
      <c r="G60" s="3">
        <v>4.4240000000000004</v>
      </c>
      <c r="H60" s="3">
        <v>1.048</v>
      </c>
      <c r="I60" s="3">
        <v>2.7719999999999998</v>
      </c>
      <c r="J60" s="3">
        <v>0.11800000000000002</v>
      </c>
      <c r="K60" s="3">
        <v>16.673999999999999</v>
      </c>
      <c r="L60" s="3">
        <v>19.936</v>
      </c>
      <c r="M60" s="3">
        <v>1.2280000000000002</v>
      </c>
      <c r="N60" s="3">
        <v>1.4999999999999999E-2</v>
      </c>
      <c r="O60" s="3">
        <v>6.7500000000000004E-2</v>
      </c>
      <c r="P60" s="3">
        <v>99.53449999999998</v>
      </c>
      <c r="Q60" s="29">
        <v>91.469268361765643</v>
      </c>
    </row>
    <row r="61" spans="1:17" x14ac:dyDescent="0.2">
      <c r="A61" s="2" t="s">
        <v>746</v>
      </c>
      <c r="B61" s="13"/>
      <c r="C61" s="2" t="s">
        <v>319</v>
      </c>
      <c r="D61" s="18" t="s">
        <v>738</v>
      </c>
    </row>
    <row r="62" spans="1:17" x14ac:dyDescent="0.2">
      <c r="A62" s="2" t="s">
        <v>747</v>
      </c>
      <c r="B62" s="13"/>
      <c r="C62" s="2" t="s">
        <v>319</v>
      </c>
      <c r="D62" s="18" t="s">
        <v>738</v>
      </c>
    </row>
    <row r="63" spans="1:17" x14ac:dyDescent="0.2">
      <c r="A63" s="2" t="s">
        <v>712</v>
      </c>
      <c r="B63" s="13"/>
      <c r="C63" s="2" t="s">
        <v>319</v>
      </c>
      <c r="D63" s="18" t="s">
        <v>738</v>
      </c>
    </row>
    <row r="64" spans="1:17" x14ac:dyDescent="0.2">
      <c r="A64" s="2" t="s">
        <v>748</v>
      </c>
      <c r="B64" s="13" t="s">
        <v>10</v>
      </c>
      <c r="C64" s="2" t="s">
        <v>319</v>
      </c>
      <c r="D64" s="18" t="s">
        <v>738</v>
      </c>
      <c r="E64" s="3">
        <v>53.655000000000001</v>
      </c>
      <c r="F64" s="3">
        <v>0.13</v>
      </c>
      <c r="G64" s="3">
        <v>4.0916666666666668</v>
      </c>
      <c r="H64" s="3">
        <v>1.2483333333333335</v>
      </c>
      <c r="I64" s="3">
        <v>3.1050000000000004</v>
      </c>
      <c r="J64" s="3">
        <v>0.10666666666666667</v>
      </c>
      <c r="K64" s="3">
        <v>16.851666666666667</v>
      </c>
      <c r="L64" s="3">
        <v>20.675000000000001</v>
      </c>
      <c r="M64" s="3">
        <v>0.92333333333333334</v>
      </c>
      <c r="N64" s="3">
        <v>1.7500000000000002E-2</v>
      </c>
      <c r="O64" s="3">
        <v>0.08</v>
      </c>
      <c r="P64" s="3">
        <v>100.88416666666666</v>
      </c>
      <c r="Q64" s="29">
        <v>90.631783537707108</v>
      </c>
    </row>
    <row r="65" spans="1:17" x14ac:dyDescent="0.2">
      <c r="A65" s="2" t="s">
        <v>749</v>
      </c>
      <c r="B65" s="13"/>
      <c r="C65" s="2" t="s">
        <v>319</v>
      </c>
      <c r="D65" s="18" t="s">
        <v>738</v>
      </c>
    </row>
    <row r="66" spans="1:17" x14ac:dyDescent="0.2">
      <c r="A66" s="2" t="s">
        <v>750</v>
      </c>
      <c r="B66" s="13" t="s">
        <v>10</v>
      </c>
      <c r="C66" s="2" t="s">
        <v>319</v>
      </c>
      <c r="D66" s="18" t="s">
        <v>738</v>
      </c>
      <c r="E66" s="3">
        <v>52.7</v>
      </c>
      <c r="F66" s="3">
        <v>0.94</v>
      </c>
      <c r="G66" s="3">
        <v>3.59</v>
      </c>
      <c r="H66" s="3">
        <v>2.2400000000000002</v>
      </c>
      <c r="I66" s="3">
        <v>4.01</v>
      </c>
      <c r="J66" s="3">
        <v>0.14000000000000001</v>
      </c>
      <c r="K66" s="3">
        <v>17.46</v>
      </c>
      <c r="L66" s="3">
        <v>18.190000000000001</v>
      </c>
      <c r="M66" s="3">
        <v>1.05</v>
      </c>
      <c r="N66" s="3">
        <v>0.04</v>
      </c>
      <c r="O66" s="3">
        <v>0.03</v>
      </c>
      <c r="P66" s="3">
        <v>100.39000000000001</v>
      </c>
      <c r="Q66" s="29">
        <v>88.586349152955464</v>
      </c>
    </row>
    <row r="67" spans="1:17" x14ac:dyDescent="0.2">
      <c r="A67" s="2" t="s">
        <v>751</v>
      </c>
      <c r="B67" s="13"/>
      <c r="C67" s="2" t="s">
        <v>319</v>
      </c>
      <c r="D67" s="18" t="s">
        <v>738</v>
      </c>
    </row>
    <row r="68" spans="1:17" x14ac:dyDescent="0.2">
      <c r="A68" s="2" t="s">
        <v>752</v>
      </c>
      <c r="B68" s="13"/>
      <c r="C68" s="2" t="s">
        <v>319</v>
      </c>
      <c r="D68" s="18" t="s">
        <v>738</v>
      </c>
    </row>
    <row r="69" spans="1:17" x14ac:dyDescent="0.2">
      <c r="A69" s="2" t="s">
        <v>718</v>
      </c>
      <c r="B69" s="13"/>
      <c r="C69" s="2" t="s">
        <v>319</v>
      </c>
      <c r="D69" s="18" t="s">
        <v>738</v>
      </c>
    </row>
    <row r="70" spans="1:17" x14ac:dyDescent="0.2">
      <c r="A70" s="2" t="s">
        <v>719</v>
      </c>
      <c r="B70" s="13" t="s">
        <v>10</v>
      </c>
      <c r="C70" s="2" t="s">
        <v>319</v>
      </c>
      <c r="D70" s="18" t="s">
        <v>738</v>
      </c>
      <c r="E70" s="3">
        <v>53.17</v>
      </c>
      <c r="F70" s="3">
        <v>0.46499999999999997</v>
      </c>
      <c r="G70" s="3">
        <v>5.2799999999999994</v>
      </c>
      <c r="H70" s="3">
        <v>1.58</v>
      </c>
      <c r="I70" s="3">
        <v>3.395</v>
      </c>
      <c r="J70" s="3">
        <v>9.5000000000000001E-2</v>
      </c>
      <c r="K70" s="3">
        <v>16.02</v>
      </c>
      <c r="L70" s="3">
        <v>17.905000000000001</v>
      </c>
      <c r="M70" s="3">
        <v>1.8</v>
      </c>
      <c r="N70" s="3">
        <v>0.02</v>
      </c>
      <c r="O70" s="3">
        <v>0.115</v>
      </c>
      <c r="P70" s="3">
        <v>99.844999999999999</v>
      </c>
      <c r="Q70" s="29">
        <v>89.374518315713047</v>
      </c>
    </row>
    <row r="71" spans="1:17" x14ac:dyDescent="0.2">
      <c r="A71" s="2" t="s">
        <v>753</v>
      </c>
      <c r="B71" s="13"/>
      <c r="C71" s="2" t="s">
        <v>319</v>
      </c>
      <c r="D71" s="18" t="s">
        <v>738</v>
      </c>
    </row>
    <row r="72" spans="1:17" x14ac:dyDescent="0.2">
      <c r="A72" s="2" t="s">
        <v>754</v>
      </c>
      <c r="B72" s="13"/>
      <c r="C72" s="2" t="s">
        <v>319</v>
      </c>
      <c r="D72" s="18" t="s">
        <v>738</v>
      </c>
    </row>
    <row r="73" spans="1:17" x14ac:dyDescent="0.2">
      <c r="A73" s="2" t="s">
        <v>722</v>
      </c>
      <c r="B73" s="13"/>
      <c r="C73" s="2" t="s">
        <v>319</v>
      </c>
      <c r="D73" s="18" t="s">
        <v>738</v>
      </c>
    </row>
    <row r="74" spans="1:17" x14ac:dyDescent="0.2">
      <c r="A74" s="2" t="s">
        <v>755</v>
      </c>
      <c r="B74" s="13" t="s">
        <v>10</v>
      </c>
      <c r="C74" s="2" t="s">
        <v>319</v>
      </c>
      <c r="D74" s="18" t="s">
        <v>738</v>
      </c>
      <c r="E74" s="3">
        <v>52.47</v>
      </c>
      <c r="F74" s="3">
        <v>0.08</v>
      </c>
      <c r="G74" s="3">
        <v>3.38</v>
      </c>
      <c r="H74" s="3">
        <v>1.25</v>
      </c>
      <c r="I74" s="3">
        <v>2.65</v>
      </c>
      <c r="J74" s="3">
        <v>0.06</v>
      </c>
      <c r="K74" s="3">
        <v>17.46</v>
      </c>
      <c r="L74" s="3">
        <v>20.66</v>
      </c>
      <c r="M74" s="3">
        <v>0.68</v>
      </c>
      <c r="N74" s="3">
        <v>0.02</v>
      </c>
      <c r="O74" s="3">
        <v>0.08</v>
      </c>
      <c r="P74" s="3">
        <v>98.789999999999992</v>
      </c>
      <c r="Q74" s="29">
        <v>92.153580985462085</v>
      </c>
    </row>
    <row r="75" spans="1:17" x14ac:dyDescent="0.2">
      <c r="A75" s="2" t="s">
        <v>724</v>
      </c>
      <c r="B75" s="13"/>
      <c r="C75" s="2" t="s">
        <v>319</v>
      </c>
      <c r="D75" s="18" t="s">
        <v>738</v>
      </c>
    </row>
    <row r="76" spans="1:17" x14ac:dyDescent="0.2">
      <c r="A76" s="2" t="s">
        <v>756</v>
      </c>
      <c r="B76" s="13" t="s">
        <v>10</v>
      </c>
      <c r="C76" s="2" t="s">
        <v>319</v>
      </c>
      <c r="D76" s="18" t="s">
        <v>738</v>
      </c>
      <c r="E76" s="3">
        <v>53.49</v>
      </c>
      <c r="F76" s="3">
        <v>0.1</v>
      </c>
      <c r="G76" s="3">
        <v>4.34</v>
      </c>
      <c r="H76" s="3">
        <v>1.18</v>
      </c>
      <c r="I76" s="3">
        <v>3.12</v>
      </c>
      <c r="J76" s="3">
        <v>0.06</v>
      </c>
      <c r="K76" s="3">
        <v>17.38</v>
      </c>
      <c r="L76" s="3">
        <v>20.170000000000002</v>
      </c>
      <c r="M76" s="3">
        <v>1.01</v>
      </c>
      <c r="N76" s="3">
        <v>0</v>
      </c>
      <c r="O76" s="3">
        <v>0.04</v>
      </c>
      <c r="P76" s="3">
        <v>100.89000000000001</v>
      </c>
      <c r="Q76" s="29">
        <v>90.850644922734119</v>
      </c>
    </row>
    <row r="77" spans="1:17" x14ac:dyDescent="0.2">
      <c r="A77" s="2" t="s">
        <v>726</v>
      </c>
      <c r="B77" s="13"/>
      <c r="C77" s="2" t="s">
        <v>319</v>
      </c>
      <c r="D77" s="18" t="s">
        <v>738</v>
      </c>
    </row>
    <row r="78" spans="1:17" x14ac:dyDescent="0.2">
      <c r="A78" s="2" t="s">
        <v>727</v>
      </c>
      <c r="B78" s="13"/>
      <c r="C78" s="2" t="s">
        <v>319</v>
      </c>
      <c r="D78" s="18" t="s">
        <v>738</v>
      </c>
    </row>
    <row r="79" spans="1:17" x14ac:dyDescent="0.2">
      <c r="A79" s="2" t="s">
        <v>728</v>
      </c>
      <c r="B79" s="13"/>
      <c r="C79" s="2" t="s">
        <v>319</v>
      </c>
      <c r="D79" s="18" t="s">
        <v>738</v>
      </c>
    </row>
    <row r="80" spans="1:17" x14ac:dyDescent="0.2">
      <c r="A80" s="2" t="s">
        <v>757</v>
      </c>
      <c r="B80" s="13" t="s">
        <v>10</v>
      </c>
      <c r="C80" s="2" t="s">
        <v>319</v>
      </c>
      <c r="D80" s="18" t="s">
        <v>738</v>
      </c>
      <c r="E80" s="3">
        <v>53.214999999999996</v>
      </c>
      <c r="F80" s="3">
        <v>0.49</v>
      </c>
      <c r="G80" s="3">
        <v>4.9474999999999998</v>
      </c>
      <c r="H80" s="3">
        <v>1.3824999999999998</v>
      </c>
      <c r="I80" s="3">
        <v>3.2225000000000001</v>
      </c>
      <c r="J80" s="3">
        <v>9.7500000000000003E-2</v>
      </c>
      <c r="K80" s="3">
        <v>16.009999999999998</v>
      </c>
      <c r="L80" s="3">
        <v>19.34</v>
      </c>
      <c r="M80" s="3">
        <v>1.6975</v>
      </c>
      <c r="N80" s="3">
        <v>0.01</v>
      </c>
      <c r="O80" s="3">
        <v>0.10249999999999999</v>
      </c>
      <c r="P80" s="3">
        <v>100.515</v>
      </c>
      <c r="Q80" s="29">
        <v>89.853962271508834</v>
      </c>
    </row>
    <row r="81" spans="1:17" x14ac:dyDescent="0.2">
      <c r="A81" s="2" t="s">
        <v>758</v>
      </c>
      <c r="B81" s="13" t="s">
        <v>10</v>
      </c>
      <c r="C81" s="2" t="s">
        <v>319</v>
      </c>
      <c r="D81" s="18" t="s">
        <v>738</v>
      </c>
      <c r="E81" s="3">
        <v>53.292500000000004</v>
      </c>
      <c r="F81" s="3">
        <v>0.59</v>
      </c>
      <c r="G81" s="3">
        <v>4.5049999999999999</v>
      </c>
      <c r="H81" s="3">
        <v>1.3125</v>
      </c>
      <c r="I81" s="3">
        <v>3.2025000000000001</v>
      </c>
      <c r="J81" s="3">
        <v>0.11</v>
      </c>
      <c r="K81" s="3">
        <v>16.267500000000002</v>
      </c>
      <c r="L81" s="3">
        <v>19.97</v>
      </c>
      <c r="M81" s="3">
        <v>1.3875</v>
      </c>
      <c r="N81" s="3">
        <v>0.02</v>
      </c>
      <c r="O81" s="3">
        <v>0.08</v>
      </c>
      <c r="P81" s="3">
        <v>100.73750000000001</v>
      </c>
      <c r="Q81" s="29">
        <v>90.054401700458527</v>
      </c>
    </row>
    <row r="82" spans="1:17" x14ac:dyDescent="0.2">
      <c r="A82" s="2" t="s">
        <v>759</v>
      </c>
      <c r="B82" s="13" t="s">
        <v>10</v>
      </c>
      <c r="C82" s="2" t="s">
        <v>319</v>
      </c>
      <c r="D82" s="18" t="s">
        <v>738</v>
      </c>
      <c r="E82" s="3">
        <v>53.375999999999998</v>
      </c>
      <c r="F82" s="3">
        <v>0.184</v>
      </c>
      <c r="G82" s="3">
        <v>3.7320000000000002</v>
      </c>
      <c r="H82" s="3">
        <v>1.4300000000000002</v>
      </c>
      <c r="I82" s="3">
        <v>3.2479999999999998</v>
      </c>
      <c r="J82" s="3">
        <v>0.11600000000000002</v>
      </c>
      <c r="K82" s="3">
        <v>16.704000000000001</v>
      </c>
      <c r="L82" s="3">
        <v>19.631999999999998</v>
      </c>
      <c r="M82" s="3">
        <v>1.06</v>
      </c>
      <c r="N82" s="3">
        <v>1.8000000000000002E-2</v>
      </c>
      <c r="O82" s="3">
        <v>0.11249999999999999</v>
      </c>
      <c r="P82" s="3">
        <v>99.612499999999997</v>
      </c>
      <c r="Q82" s="29">
        <v>90.164656797670702</v>
      </c>
    </row>
    <row r="83" spans="1:17" x14ac:dyDescent="0.2">
      <c r="A83" s="2" t="s">
        <v>760</v>
      </c>
      <c r="B83" s="13"/>
      <c r="C83" s="2" t="s">
        <v>319</v>
      </c>
      <c r="D83" s="18" t="s">
        <v>738</v>
      </c>
    </row>
    <row r="84" spans="1:17" x14ac:dyDescent="0.2">
      <c r="A84" s="2" t="s">
        <v>761</v>
      </c>
      <c r="B84" s="13"/>
      <c r="C84" s="2" t="s">
        <v>319</v>
      </c>
      <c r="D84" s="18" t="s">
        <v>738</v>
      </c>
    </row>
    <row r="85" spans="1:17" x14ac:dyDescent="0.2">
      <c r="A85" s="2" t="s">
        <v>762</v>
      </c>
      <c r="B85" s="13"/>
      <c r="C85" s="2" t="s">
        <v>319</v>
      </c>
      <c r="D85" s="18" t="s">
        <v>738</v>
      </c>
    </row>
    <row r="86" spans="1:17" x14ac:dyDescent="0.2">
      <c r="A86" s="2" t="s">
        <v>763</v>
      </c>
      <c r="B86" s="13"/>
      <c r="C86" s="2" t="s">
        <v>319</v>
      </c>
      <c r="D86" s="18" t="s">
        <v>738</v>
      </c>
    </row>
    <row r="87" spans="1:17" x14ac:dyDescent="0.2">
      <c r="A87" s="2" t="s">
        <v>331</v>
      </c>
      <c r="B87" s="2" t="s">
        <v>10</v>
      </c>
      <c r="C87" s="2" t="s">
        <v>320</v>
      </c>
      <c r="D87" s="19" t="s">
        <v>358</v>
      </c>
      <c r="E87" s="3">
        <v>51.98</v>
      </c>
      <c r="F87" s="3">
        <v>0.14000000000000001</v>
      </c>
      <c r="G87" s="3">
        <v>5.0199999999999996</v>
      </c>
      <c r="H87" s="3">
        <v>1.32</v>
      </c>
      <c r="I87" s="3">
        <v>3.68</v>
      </c>
      <c r="J87" s="3">
        <v>0.14000000000000001</v>
      </c>
      <c r="K87" s="3">
        <v>18.71</v>
      </c>
      <c r="L87" s="3">
        <v>19.16</v>
      </c>
      <c r="M87" s="3">
        <v>0.32</v>
      </c>
      <c r="N87" s="3">
        <v>0.02</v>
      </c>
      <c r="O87" s="15">
        <v>7.0000000000000007E-2</v>
      </c>
      <c r="P87" s="22">
        <v>100.55999999999999</v>
      </c>
      <c r="Q87" s="7">
        <v>90.062530219026343</v>
      </c>
    </row>
    <row r="88" spans="1:17" x14ac:dyDescent="0.2">
      <c r="A88" s="2" t="s">
        <v>332</v>
      </c>
      <c r="B88" s="2" t="s">
        <v>10</v>
      </c>
      <c r="C88" s="2" t="s">
        <v>320</v>
      </c>
      <c r="D88" s="19" t="s">
        <v>358</v>
      </c>
      <c r="E88" s="3">
        <v>52.06</v>
      </c>
      <c r="F88" s="3">
        <v>0.75</v>
      </c>
      <c r="G88" s="3">
        <v>5.58</v>
      </c>
      <c r="H88" s="3">
        <v>1.1299999999999999</v>
      </c>
      <c r="I88" s="3">
        <v>4.32</v>
      </c>
      <c r="J88" s="3">
        <v>0.05</v>
      </c>
      <c r="K88" s="3">
        <v>16.57</v>
      </c>
      <c r="L88" s="3">
        <v>17.8</v>
      </c>
      <c r="M88" s="3">
        <v>1.5</v>
      </c>
      <c r="N88" s="3">
        <v>0.03</v>
      </c>
      <c r="O88" s="15">
        <v>0.06</v>
      </c>
      <c r="P88" s="22">
        <v>99.850000000000009</v>
      </c>
      <c r="Q88" s="7">
        <v>87.240413518015316</v>
      </c>
    </row>
    <row r="89" spans="1:17" x14ac:dyDescent="0.2">
      <c r="A89" s="2" t="s">
        <v>333</v>
      </c>
      <c r="B89" s="2" t="s">
        <v>10</v>
      </c>
      <c r="C89" s="2" t="s">
        <v>320</v>
      </c>
      <c r="D89" s="19" t="s">
        <v>358</v>
      </c>
      <c r="E89" s="3">
        <v>53.7</v>
      </c>
      <c r="F89" s="3">
        <v>1.0900000000000001</v>
      </c>
      <c r="G89" s="3">
        <v>1.18</v>
      </c>
      <c r="H89" s="3">
        <v>1.7</v>
      </c>
      <c r="I89" s="3">
        <v>2.8</v>
      </c>
      <c r="J89" s="3">
        <v>7.0000000000000007E-2</v>
      </c>
      <c r="K89" s="3">
        <v>18.010000000000002</v>
      </c>
      <c r="L89" s="3">
        <v>20.100000000000001</v>
      </c>
      <c r="M89" s="3">
        <v>1.17</v>
      </c>
      <c r="N89" s="3">
        <v>0.04</v>
      </c>
      <c r="O89" s="15">
        <v>0.06</v>
      </c>
      <c r="P89" s="22">
        <v>99.920000000000016</v>
      </c>
      <c r="Q89" s="7">
        <v>91.977944465417764</v>
      </c>
    </row>
    <row r="90" spans="1:17" x14ac:dyDescent="0.2">
      <c r="A90" s="2" t="s">
        <v>334</v>
      </c>
      <c r="B90" s="2" t="s">
        <v>10</v>
      </c>
      <c r="C90" s="2" t="s">
        <v>320</v>
      </c>
      <c r="D90" s="19" t="s">
        <v>358</v>
      </c>
      <c r="E90" s="3">
        <v>52.53</v>
      </c>
      <c r="F90" s="3">
        <v>0.52</v>
      </c>
      <c r="G90" s="3">
        <v>4.6900000000000004</v>
      </c>
      <c r="H90" s="3">
        <v>1.17</v>
      </c>
      <c r="I90" s="3">
        <v>3.32</v>
      </c>
      <c r="J90" s="3">
        <v>0.09</v>
      </c>
      <c r="K90" s="3">
        <v>17.059999999999999</v>
      </c>
      <c r="L90" s="3">
        <v>19.73</v>
      </c>
      <c r="M90" s="3">
        <v>1.06</v>
      </c>
      <c r="N90" s="3">
        <v>0</v>
      </c>
      <c r="O90" s="15">
        <v>0.09</v>
      </c>
      <c r="P90" s="22">
        <v>100.26000000000002</v>
      </c>
      <c r="Q90" s="7">
        <v>90.157231514517818</v>
      </c>
    </row>
    <row r="91" spans="1:17" x14ac:dyDescent="0.2">
      <c r="A91" s="2" t="s">
        <v>335</v>
      </c>
      <c r="B91" s="2" t="s">
        <v>10</v>
      </c>
      <c r="C91" s="2" t="s">
        <v>320</v>
      </c>
      <c r="D91" s="19" t="s">
        <v>358</v>
      </c>
      <c r="E91" s="3">
        <v>52.29</v>
      </c>
      <c r="F91" s="3">
        <v>0.41</v>
      </c>
      <c r="G91" s="3">
        <v>6.64</v>
      </c>
      <c r="H91" s="3">
        <v>1.23</v>
      </c>
      <c r="I91" s="3">
        <v>2.2999999999999998</v>
      </c>
      <c r="J91" s="3">
        <v>0.11</v>
      </c>
      <c r="K91" s="3">
        <v>14.18</v>
      </c>
      <c r="L91" s="3">
        <v>21.53</v>
      </c>
      <c r="M91" s="3">
        <v>1.96</v>
      </c>
      <c r="N91" s="3">
        <v>0.02</v>
      </c>
      <c r="O91" s="15">
        <v>0.06</v>
      </c>
      <c r="P91" s="22">
        <v>100.72999999999999</v>
      </c>
      <c r="Q91" s="7">
        <v>91.659594205435525</v>
      </c>
    </row>
    <row r="92" spans="1:17" x14ac:dyDescent="0.2">
      <c r="A92" s="2" t="s">
        <v>336</v>
      </c>
      <c r="B92" s="2" t="s">
        <v>10</v>
      </c>
      <c r="C92" s="2" t="s">
        <v>320</v>
      </c>
      <c r="D92" s="19" t="s">
        <v>358</v>
      </c>
      <c r="E92" s="3">
        <v>52.3</v>
      </c>
      <c r="F92" s="3">
        <v>0.15</v>
      </c>
      <c r="G92" s="3">
        <v>4.79</v>
      </c>
      <c r="H92" s="3">
        <v>1.58</v>
      </c>
      <c r="I92" s="3">
        <v>3.57</v>
      </c>
      <c r="J92" s="3">
        <v>0.11</v>
      </c>
      <c r="K92" s="3">
        <v>18.66</v>
      </c>
      <c r="L92" s="3">
        <v>18.45</v>
      </c>
      <c r="M92" s="3">
        <v>0.68</v>
      </c>
      <c r="N92" s="3">
        <v>0.02</v>
      </c>
      <c r="O92" s="15">
        <v>0.06</v>
      </c>
      <c r="P92" s="22">
        <v>100.37</v>
      </c>
      <c r="Q92" s="7">
        <v>90.307454999221548</v>
      </c>
    </row>
    <row r="93" spans="1:17" x14ac:dyDescent="0.2">
      <c r="A93" s="2" t="s">
        <v>337</v>
      </c>
      <c r="B93" s="2" t="s">
        <v>10</v>
      </c>
      <c r="C93" s="2" t="s">
        <v>320</v>
      </c>
      <c r="D93" s="19" t="s">
        <v>358</v>
      </c>
      <c r="E93" s="3">
        <v>53.6</v>
      </c>
      <c r="F93" s="3">
        <v>0.31</v>
      </c>
      <c r="G93" s="3">
        <v>5.58</v>
      </c>
      <c r="H93" s="3">
        <v>1.21</v>
      </c>
      <c r="I93" s="3">
        <v>2.21</v>
      </c>
      <c r="J93" s="3">
        <v>0.05</v>
      </c>
      <c r="K93" s="3">
        <v>14.75</v>
      </c>
      <c r="L93" s="3">
        <v>21.98</v>
      </c>
      <c r="M93" s="3">
        <v>1.63</v>
      </c>
      <c r="N93" s="3">
        <v>0.01</v>
      </c>
      <c r="O93" s="15">
        <v>0.03</v>
      </c>
      <c r="P93" s="22">
        <v>101.36000000000001</v>
      </c>
      <c r="Q93" s="7">
        <v>92.246335222088334</v>
      </c>
    </row>
    <row r="94" spans="1:17" x14ac:dyDescent="0.2">
      <c r="A94" s="2" t="s">
        <v>338</v>
      </c>
      <c r="B94" s="2" t="s">
        <v>10</v>
      </c>
      <c r="C94" s="2" t="s">
        <v>320</v>
      </c>
      <c r="D94" s="19" t="s">
        <v>358</v>
      </c>
      <c r="E94" s="3">
        <v>52.54</v>
      </c>
      <c r="F94" s="3">
        <v>0.03</v>
      </c>
      <c r="G94" s="3">
        <v>5.14</v>
      </c>
      <c r="H94" s="3">
        <v>1.47</v>
      </c>
      <c r="I94" s="3">
        <v>3.62</v>
      </c>
      <c r="J94" s="3">
        <v>0.13</v>
      </c>
      <c r="K94" s="3">
        <v>18.809999999999999</v>
      </c>
      <c r="L94" s="3">
        <v>17.68</v>
      </c>
      <c r="M94" s="3">
        <v>0.73</v>
      </c>
      <c r="N94" s="3">
        <v>0.05</v>
      </c>
      <c r="O94" s="15">
        <v>0.08</v>
      </c>
      <c r="P94" s="22">
        <v>100.27999999999999</v>
      </c>
      <c r="Q94" s="7">
        <v>90.255671374286166</v>
      </c>
    </row>
    <row r="95" spans="1:17" x14ac:dyDescent="0.2">
      <c r="A95" s="2" t="s">
        <v>339</v>
      </c>
      <c r="B95" s="2" t="s">
        <v>10</v>
      </c>
      <c r="C95" s="2" t="s">
        <v>320</v>
      </c>
      <c r="D95" s="19" t="s">
        <v>358</v>
      </c>
      <c r="E95" s="3">
        <v>54.06</v>
      </c>
      <c r="F95" s="3">
        <v>0.37</v>
      </c>
      <c r="G95" s="3">
        <v>1.22</v>
      </c>
      <c r="H95" s="3">
        <v>1.52</v>
      </c>
      <c r="I95" s="3">
        <v>4.1900000000000004</v>
      </c>
      <c r="J95" s="3">
        <v>0.15</v>
      </c>
      <c r="K95" s="3">
        <v>18.21</v>
      </c>
      <c r="L95" s="3">
        <v>19.98</v>
      </c>
      <c r="M95" s="3">
        <v>0.81</v>
      </c>
      <c r="N95" s="3">
        <v>0.01</v>
      </c>
      <c r="O95" s="15">
        <v>0.05</v>
      </c>
      <c r="P95" s="22">
        <v>100.57000000000001</v>
      </c>
      <c r="Q95" s="7">
        <v>88.567618926407761</v>
      </c>
    </row>
    <row r="96" spans="1:17" x14ac:dyDescent="0.2">
      <c r="A96" s="2" t="s">
        <v>340</v>
      </c>
      <c r="B96" s="2" t="s">
        <v>10</v>
      </c>
      <c r="C96" s="2" t="s">
        <v>320</v>
      </c>
      <c r="D96" s="19" t="s">
        <v>358</v>
      </c>
      <c r="E96" s="3">
        <v>52.54</v>
      </c>
      <c r="F96" s="3">
        <v>0.24</v>
      </c>
      <c r="G96" s="3">
        <v>4.04</v>
      </c>
      <c r="H96" s="3">
        <v>1.81</v>
      </c>
      <c r="I96" s="3">
        <v>3.1</v>
      </c>
      <c r="J96" s="3">
        <v>0.11</v>
      </c>
      <c r="K96" s="3">
        <v>17.170000000000002</v>
      </c>
      <c r="L96" s="3">
        <v>19.05</v>
      </c>
      <c r="M96" s="3">
        <v>1.39</v>
      </c>
      <c r="N96" s="3">
        <v>0.03</v>
      </c>
      <c r="O96" s="15">
        <v>0.08</v>
      </c>
      <c r="P96" s="22">
        <v>99.56</v>
      </c>
      <c r="Q96" s="7">
        <v>90.802941247396362</v>
      </c>
    </row>
    <row r="97" spans="1:17" x14ac:dyDescent="0.2">
      <c r="A97" s="2" t="s">
        <v>341</v>
      </c>
      <c r="B97" s="2" t="s">
        <v>10</v>
      </c>
      <c r="C97" s="2" t="s">
        <v>320</v>
      </c>
      <c r="D97" s="19" t="s">
        <v>358</v>
      </c>
      <c r="E97" s="3">
        <v>52.68</v>
      </c>
      <c r="F97" s="3">
        <v>0.15</v>
      </c>
      <c r="G97" s="3">
        <v>4.57</v>
      </c>
      <c r="H97" s="3">
        <v>1.56</v>
      </c>
      <c r="I97" s="3">
        <v>4.04</v>
      </c>
      <c r="J97" s="3">
        <v>0.11</v>
      </c>
      <c r="K97" s="3">
        <v>18.510000000000002</v>
      </c>
      <c r="L97" s="3">
        <v>17.27</v>
      </c>
      <c r="M97" s="3">
        <v>0.95</v>
      </c>
      <c r="N97" s="3">
        <v>0.01</v>
      </c>
      <c r="O97" s="15">
        <v>0.06</v>
      </c>
      <c r="P97" s="22">
        <v>99.910000000000011</v>
      </c>
      <c r="Q97" s="7">
        <v>89.091414350991784</v>
      </c>
    </row>
    <row r="98" spans="1:17" x14ac:dyDescent="0.2">
      <c r="A98" s="2" t="s">
        <v>342</v>
      </c>
      <c r="B98" s="2" t="s">
        <v>10</v>
      </c>
      <c r="C98" s="2" t="s">
        <v>320</v>
      </c>
      <c r="D98" s="19" t="s">
        <v>358</v>
      </c>
      <c r="E98" s="3">
        <v>52.25</v>
      </c>
      <c r="F98" s="3">
        <v>0.16</v>
      </c>
      <c r="G98" s="3">
        <v>5.32</v>
      </c>
      <c r="H98" s="3">
        <v>1.4</v>
      </c>
      <c r="I98" s="3">
        <v>3.79</v>
      </c>
      <c r="J98" s="3">
        <v>0.14000000000000001</v>
      </c>
      <c r="K98" s="3">
        <v>18.649999999999999</v>
      </c>
      <c r="L98" s="3">
        <v>17.41</v>
      </c>
      <c r="M98" s="3">
        <v>0.9</v>
      </c>
      <c r="N98" s="3">
        <v>0.01</v>
      </c>
      <c r="O98" s="15">
        <v>0.06</v>
      </c>
      <c r="P98" s="22">
        <v>100.09</v>
      </c>
      <c r="Q98" s="7">
        <v>89.766328280720032</v>
      </c>
    </row>
    <row r="99" spans="1:17" x14ac:dyDescent="0.2">
      <c r="A99" s="2" t="s">
        <v>343</v>
      </c>
      <c r="B99" s="2" t="s">
        <v>10</v>
      </c>
      <c r="C99" s="2" t="s">
        <v>320</v>
      </c>
      <c r="D99" s="19" t="s">
        <v>358</v>
      </c>
      <c r="E99" s="3">
        <v>52.32</v>
      </c>
      <c r="F99" s="3">
        <v>0.13</v>
      </c>
      <c r="G99" s="3">
        <v>5.82</v>
      </c>
      <c r="H99" s="3">
        <v>1.23</v>
      </c>
      <c r="I99" s="3">
        <v>3.74</v>
      </c>
      <c r="J99" s="3">
        <v>0.15</v>
      </c>
      <c r="K99" s="3">
        <v>18.66</v>
      </c>
      <c r="L99" s="3">
        <v>16.27</v>
      </c>
      <c r="M99" s="3">
        <v>1.1000000000000001</v>
      </c>
      <c r="N99" s="3">
        <v>0.02</v>
      </c>
      <c r="O99" s="15">
        <v>7.0000000000000007E-2</v>
      </c>
      <c r="P99" s="22">
        <v>99.509999999999977</v>
      </c>
      <c r="Q99" s="7">
        <v>89.892556120444212</v>
      </c>
    </row>
    <row r="100" spans="1:17" x14ac:dyDescent="0.2">
      <c r="A100" s="2" t="s">
        <v>344</v>
      </c>
      <c r="B100" s="2" t="s">
        <v>10</v>
      </c>
      <c r="C100" s="2" t="s">
        <v>320</v>
      </c>
      <c r="D100" s="19" t="s">
        <v>358</v>
      </c>
      <c r="E100" s="3">
        <v>52.75</v>
      </c>
      <c r="F100" s="3">
        <v>0.2</v>
      </c>
      <c r="G100" s="3">
        <v>5.71</v>
      </c>
      <c r="H100" s="3">
        <v>1.05</v>
      </c>
      <c r="I100" s="3">
        <v>4.5999999999999996</v>
      </c>
      <c r="J100" s="3">
        <v>0.1</v>
      </c>
      <c r="K100" s="3">
        <v>21.68</v>
      </c>
      <c r="L100" s="3">
        <v>12.73</v>
      </c>
      <c r="M100" s="3">
        <v>0.94</v>
      </c>
      <c r="N100" s="3">
        <v>0.02</v>
      </c>
      <c r="O100" s="15">
        <v>0.1</v>
      </c>
      <c r="P100" s="22">
        <v>99.88</v>
      </c>
      <c r="Q100" s="7">
        <v>89.363114238981751</v>
      </c>
    </row>
    <row r="101" spans="1:17" x14ac:dyDescent="0.2">
      <c r="A101" s="2" t="s">
        <v>345</v>
      </c>
      <c r="B101" s="2" t="s">
        <v>10</v>
      </c>
      <c r="C101" s="2" t="s">
        <v>320</v>
      </c>
      <c r="D101" s="19" t="s">
        <v>358</v>
      </c>
      <c r="E101" s="3">
        <v>52.04</v>
      </c>
      <c r="F101" s="3">
        <v>0.3</v>
      </c>
      <c r="G101" s="3">
        <v>5.49</v>
      </c>
      <c r="H101" s="3">
        <v>0.95</v>
      </c>
      <c r="I101" s="3">
        <v>4.05</v>
      </c>
      <c r="J101" s="3">
        <v>0.13</v>
      </c>
      <c r="K101" s="3">
        <v>18.36</v>
      </c>
      <c r="L101" s="3">
        <v>17.559999999999999</v>
      </c>
      <c r="M101" s="3">
        <v>0.04</v>
      </c>
      <c r="N101" s="3">
        <v>0.02</v>
      </c>
      <c r="O101" s="15">
        <v>0.03</v>
      </c>
      <c r="P101" s="22">
        <v>98.97</v>
      </c>
      <c r="Q101" s="7">
        <v>88.987881861262181</v>
      </c>
    </row>
    <row r="102" spans="1:17" x14ac:dyDescent="0.2">
      <c r="A102" s="2" t="s">
        <v>346</v>
      </c>
      <c r="B102" s="2" t="s">
        <v>10</v>
      </c>
      <c r="C102" s="2" t="s">
        <v>320</v>
      </c>
      <c r="D102" s="19" t="s">
        <v>358</v>
      </c>
      <c r="E102" s="3">
        <v>52.43</v>
      </c>
      <c r="F102" s="3">
        <v>0.14000000000000001</v>
      </c>
      <c r="G102" s="3">
        <v>5.28</v>
      </c>
      <c r="H102" s="3">
        <v>1.35</v>
      </c>
      <c r="I102" s="3">
        <v>3.63</v>
      </c>
      <c r="J102" s="3">
        <v>0.13</v>
      </c>
      <c r="K102" s="3">
        <v>18.850000000000001</v>
      </c>
      <c r="L102" s="3">
        <v>16.98</v>
      </c>
      <c r="M102" s="3">
        <v>0.85</v>
      </c>
      <c r="N102" s="3">
        <v>0.02</v>
      </c>
      <c r="O102" s="15">
        <v>0.06</v>
      </c>
      <c r="P102" s="22">
        <v>99.72</v>
      </c>
      <c r="Q102" s="7">
        <v>90.250090945869843</v>
      </c>
    </row>
    <row r="103" spans="1:17" x14ac:dyDescent="0.2">
      <c r="A103" s="2" t="s">
        <v>347</v>
      </c>
      <c r="B103" s="2" t="s">
        <v>10</v>
      </c>
      <c r="C103" s="2" t="s">
        <v>320</v>
      </c>
      <c r="D103" s="19" t="s">
        <v>358</v>
      </c>
      <c r="E103" s="3">
        <v>52.3</v>
      </c>
      <c r="F103" s="3">
        <v>0.55000000000000004</v>
      </c>
      <c r="G103" s="3">
        <v>6.34</v>
      </c>
      <c r="H103" s="3">
        <v>1.1499999999999999</v>
      </c>
      <c r="I103" s="3">
        <v>2.56</v>
      </c>
      <c r="J103" s="3">
        <v>0.1</v>
      </c>
      <c r="K103" s="3">
        <v>15.56</v>
      </c>
      <c r="L103" s="3">
        <v>19.760000000000002</v>
      </c>
      <c r="M103" s="3">
        <v>1.77</v>
      </c>
      <c r="N103" s="3">
        <v>0</v>
      </c>
      <c r="O103" s="15">
        <v>0.05</v>
      </c>
      <c r="P103" s="22">
        <v>100.14</v>
      </c>
      <c r="Q103" s="7">
        <v>91.550184212074569</v>
      </c>
    </row>
    <row r="104" spans="1:17" x14ac:dyDescent="0.2">
      <c r="A104" s="2" t="s">
        <v>348</v>
      </c>
      <c r="B104" s="2" t="s">
        <v>10</v>
      </c>
      <c r="C104" s="2" t="s">
        <v>320</v>
      </c>
      <c r="D104" s="19" t="s">
        <v>358</v>
      </c>
      <c r="E104" s="3">
        <v>52.39</v>
      </c>
      <c r="F104" s="3">
        <v>0.3</v>
      </c>
      <c r="G104" s="3">
        <v>5.98</v>
      </c>
      <c r="H104" s="3">
        <v>1.22</v>
      </c>
      <c r="I104" s="3">
        <v>3.94</v>
      </c>
      <c r="J104" s="3">
        <v>0.14000000000000001</v>
      </c>
      <c r="K104" s="3">
        <v>18.75</v>
      </c>
      <c r="L104" s="3">
        <v>15.67</v>
      </c>
      <c r="M104" s="3">
        <v>1.27</v>
      </c>
      <c r="N104" s="3">
        <v>0.02</v>
      </c>
      <c r="O104" s="15">
        <v>0.06</v>
      </c>
      <c r="P104" s="22">
        <v>99.74</v>
      </c>
      <c r="Q104" s="7">
        <v>89.454769073583606</v>
      </c>
    </row>
    <row r="105" spans="1:17" x14ac:dyDescent="0.2">
      <c r="A105" s="2" t="s">
        <v>349</v>
      </c>
      <c r="B105" s="2" t="s">
        <v>10</v>
      </c>
      <c r="C105" s="2" t="s">
        <v>320</v>
      </c>
      <c r="D105" s="19" t="s">
        <v>358</v>
      </c>
      <c r="E105" s="3">
        <v>52.18</v>
      </c>
      <c r="F105" s="3">
        <v>0.09</v>
      </c>
      <c r="G105" s="3">
        <v>3.69</v>
      </c>
      <c r="H105" s="3">
        <v>1.65</v>
      </c>
      <c r="I105" s="3">
        <v>3.36</v>
      </c>
      <c r="J105" s="3">
        <v>0.13</v>
      </c>
      <c r="K105" s="3">
        <v>18.170000000000002</v>
      </c>
      <c r="L105" s="3">
        <v>18.88</v>
      </c>
      <c r="M105" s="3">
        <v>0.83</v>
      </c>
      <c r="N105" s="3">
        <v>0.02</v>
      </c>
      <c r="O105" s="15">
        <v>0.06</v>
      </c>
      <c r="P105" s="22">
        <v>99.06</v>
      </c>
      <c r="Q105" s="7">
        <v>90.601130634066735</v>
      </c>
    </row>
    <row r="106" spans="1:17" x14ac:dyDescent="0.2">
      <c r="A106" s="2" t="s">
        <v>350</v>
      </c>
      <c r="B106" s="2" t="s">
        <v>10</v>
      </c>
      <c r="C106" s="2" t="s">
        <v>320</v>
      </c>
      <c r="D106" s="19" t="s">
        <v>358</v>
      </c>
      <c r="E106" s="3">
        <v>52.2</v>
      </c>
      <c r="F106" s="3">
        <v>0.28000000000000003</v>
      </c>
      <c r="G106" s="3">
        <v>4.7699999999999996</v>
      </c>
      <c r="H106" s="3">
        <v>1.52</v>
      </c>
      <c r="I106" s="3">
        <v>3.33</v>
      </c>
      <c r="J106" s="3">
        <v>0.11</v>
      </c>
      <c r="K106" s="3">
        <v>17.95</v>
      </c>
      <c r="L106" s="3">
        <v>18.53</v>
      </c>
      <c r="M106" s="3">
        <v>0.83</v>
      </c>
      <c r="N106" s="3">
        <v>0.02</v>
      </c>
      <c r="O106" s="15">
        <v>0.09</v>
      </c>
      <c r="P106" s="22">
        <v>99.63</v>
      </c>
      <c r="Q106" s="7">
        <v>90.573733843479289</v>
      </c>
    </row>
    <row r="107" spans="1:17" x14ac:dyDescent="0.2">
      <c r="A107" s="2" t="s">
        <v>351</v>
      </c>
      <c r="B107" s="2" t="s">
        <v>10</v>
      </c>
      <c r="C107" s="2" t="s">
        <v>320</v>
      </c>
      <c r="D107" s="19" t="s">
        <v>358</v>
      </c>
      <c r="E107" s="3">
        <v>53.13</v>
      </c>
      <c r="F107" s="3">
        <v>0.17</v>
      </c>
      <c r="G107" s="3">
        <v>3.46</v>
      </c>
      <c r="H107" s="3">
        <v>1.46</v>
      </c>
      <c r="I107" s="3">
        <v>2.29</v>
      </c>
      <c r="J107" s="3">
        <v>7.0000000000000007E-2</v>
      </c>
      <c r="K107" s="3">
        <v>17.43</v>
      </c>
      <c r="L107" s="3">
        <v>20.7</v>
      </c>
      <c r="M107" s="3">
        <v>0.98</v>
      </c>
      <c r="N107" s="3">
        <v>0.01</v>
      </c>
      <c r="O107" s="15">
        <v>7.0000000000000007E-2</v>
      </c>
      <c r="P107" s="22">
        <v>99.77000000000001</v>
      </c>
      <c r="Q107" s="7">
        <v>93.135469346817857</v>
      </c>
    </row>
    <row r="108" spans="1:17" x14ac:dyDescent="0.2">
      <c r="A108" s="2" t="s">
        <v>352</v>
      </c>
      <c r="B108" s="2" t="s">
        <v>10</v>
      </c>
      <c r="C108" s="2" t="s">
        <v>320</v>
      </c>
      <c r="D108" s="19" t="s">
        <v>358</v>
      </c>
      <c r="E108" s="3">
        <v>52.72</v>
      </c>
      <c r="F108" s="3">
        <v>0.39</v>
      </c>
      <c r="G108" s="3">
        <v>3.41</v>
      </c>
      <c r="H108" s="3">
        <v>1.67</v>
      </c>
      <c r="I108" s="3">
        <v>3.33</v>
      </c>
      <c r="J108" s="3">
        <v>0.12</v>
      </c>
      <c r="K108" s="3">
        <v>18.55</v>
      </c>
      <c r="L108" s="3">
        <v>18.2</v>
      </c>
      <c r="M108" s="3">
        <v>0.91</v>
      </c>
      <c r="N108" s="3">
        <v>0.02</v>
      </c>
      <c r="O108" s="15">
        <v>0.06</v>
      </c>
      <c r="P108" s="22">
        <v>99.38</v>
      </c>
      <c r="Q108" s="7">
        <v>90.850731095821189</v>
      </c>
    </row>
    <row r="109" spans="1:17" x14ac:dyDescent="0.2">
      <c r="A109" s="2" t="s">
        <v>353</v>
      </c>
      <c r="B109" s="2" t="s">
        <v>10</v>
      </c>
      <c r="C109" s="2" t="s">
        <v>320</v>
      </c>
      <c r="D109" s="19" t="s">
        <v>358</v>
      </c>
      <c r="E109" s="3">
        <v>52.46</v>
      </c>
      <c r="F109" s="3">
        <v>0.28000000000000003</v>
      </c>
      <c r="G109" s="3">
        <v>5.33</v>
      </c>
      <c r="H109" s="3">
        <v>1.29</v>
      </c>
      <c r="I109" s="3">
        <v>4.25</v>
      </c>
      <c r="J109" s="3">
        <v>0.15</v>
      </c>
      <c r="K109" s="3">
        <v>19.260000000000002</v>
      </c>
      <c r="L109" s="3">
        <v>16.2</v>
      </c>
      <c r="M109" s="3">
        <v>0.94</v>
      </c>
      <c r="N109" s="3">
        <v>0.01</v>
      </c>
      <c r="O109" s="15">
        <v>0.1</v>
      </c>
      <c r="P109" s="22">
        <v>100.27</v>
      </c>
      <c r="Q109" s="7">
        <v>88.984490003469048</v>
      </c>
    </row>
    <row r="110" spans="1:17" x14ac:dyDescent="0.2">
      <c r="A110" s="2" t="s">
        <v>354</v>
      </c>
      <c r="B110" s="2" t="s">
        <v>10</v>
      </c>
      <c r="C110" s="2" t="s">
        <v>320</v>
      </c>
      <c r="D110" s="19" t="s">
        <v>358</v>
      </c>
      <c r="E110" s="3">
        <v>52.38</v>
      </c>
      <c r="F110" s="3">
        <v>0.39</v>
      </c>
      <c r="G110" s="3">
        <v>6.46</v>
      </c>
      <c r="H110" s="3">
        <v>0.75</v>
      </c>
      <c r="I110" s="3">
        <v>2.4300000000000002</v>
      </c>
      <c r="J110" s="3">
        <v>0.12</v>
      </c>
      <c r="K110" s="3">
        <v>14.64</v>
      </c>
      <c r="L110" s="3">
        <v>21.45</v>
      </c>
      <c r="M110" s="3">
        <v>1.76</v>
      </c>
      <c r="N110" s="3">
        <v>0.01</v>
      </c>
      <c r="O110" s="15">
        <v>0.03</v>
      </c>
      <c r="P110" s="22">
        <v>100.42000000000002</v>
      </c>
      <c r="Q110" s="7">
        <v>91.481625746624289</v>
      </c>
    </row>
    <row r="111" spans="1:17" x14ac:dyDescent="0.2">
      <c r="A111" s="2" t="s">
        <v>355</v>
      </c>
      <c r="B111" s="2" t="s">
        <v>10</v>
      </c>
      <c r="C111" s="2" t="s">
        <v>320</v>
      </c>
      <c r="D111" s="19" t="s">
        <v>358</v>
      </c>
      <c r="E111" s="3">
        <v>52.01</v>
      </c>
      <c r="F111" s="3">
        <v>0.44</v>
      </c>
      <c r="G111" s="3">
        <v>6.66</v>
      </c>
      <c r="H111" s="3">
        <v>1</v>
      </c>
      <c r="I111" s="3">
        <v>4.0199999999999996</v>
      </c>
      <c r="J111" s="3">
        <v>0.14000000000000001</v>
      </c>
      <c r="K111" s="3">
        <v>17.579999999999998</v>
      </c>
      <c r="L111" s="3">
        <v>16.68</v>
      </c>
      <c r="M111" s="3">
        <v>1.48</v>
      </c>
      <c r="N111" s="3">
        <v>0</v>
      </c>
      <c r="O111" s="15">
        <v>0.04</v>
      </c>
      <c r="P111" s="22">
        <v>100.05000000000001</v>
      </c>
      <c r="Q111" s="7">
        <v>88.630345430400666</v>
      </c>
    </row>
    <row r="112" spans="1:17" x14ac:dyDescent="0.2">
      <c r="A112" s="2" t="s">
        <v>356</v>
      </c>
      <c r="B112" s="2" t="s">
        <v>10</v>
      </c>
      <c r="C112" s="2" t="s">
        <v>320</v>
      </c>
      <c r="D112" s="19" t="s">
        <v>358</v>
      </c>
      <c r="E112" s="3">
        <v>52.26</v>
      </c>
      <c r="F112" s="3">
        <v>0.43</v>
      </c>
      <c r="G112" s="3">
        <v>6.65</v>
      </c>
      <c r="H112" s="3">
        <v>1.0900000000000001</v>
      </c>
      <c r="I112" s="3">
        <v>3.98</v>
      </c>
      <c r="J112" s="3">
        <v>0.13</v>
      </c>
      <c r="K112" s="3">
        <v>17.22</v>
      </c>
      <c r="L112" s="3">
        <v>16.43</v>
      </c>
      <c r="M112" s="3">
        <v>1.52</v>
      </c>
      <c r="N112" s="3">
        <v>0.02</v>
      </c>
      <c r="O112" s="15">
        <v>7.0000000000000007E-2</v>
      </c>
      <c r="P112" s="22">
        <v>99.799999999999983</v>
      </c>
      <c r="Q112" s="7">
        <v>88.522173874591459</v>
      </c>
    </row>
    <row r="113" spans="1:17" x14ac:dyDescent="0.2">
      <c r="A113" s="2" t="s">
        <v>357</v>
      </c>
      <c r="B113" s="2" t="s">
        <v>10</v>
      </c>
      <c r="C113" s="2" t="s">
        <v>320</v>
      </c>
      <c r="D113" s="19" t="s">
        <v>358</v>
      </c>
      <c r="E113" s="3">
        <v>52.48</v>
      </c>
      <c r="F113" s="3">
        <v>0.09</v>
      </c>
      <c r="G113" s="3">
        <v>4.16</v>
      </c>
      <c r="H113" s="3">
        <v>1.1499999999999999</v>
      </c>
      <c r="I113" s="3">
        <v>3.29</v>
      </c>
      <c r="J113" s="3">
        <v>0.1</v>
      </c>
      <c r="K113" s="3">
        <v>18.489999999999998</v>
      </c>
      <c r="L113" s="3">
        <v>19.670000000000002</v>
      </c>
      <c r="M113" s="3">
        <v>0.3</v>
      </c>
      <c r="N113" s="3">
        <v>0.02</v>
      </c>
      <c r="O113" s="15">
        <v>0.06</v>
      </c>
      <c r="P113" s="22">
        <v>99.81</v>
      </c>
      <c r="Q113" s="7">
        <v>90.923987101071049</v>
      </c>
    </row>
    <row r="114" spans="1:17" x14ac:dyDescent="0.2">
      <c r="A114" s="2" t="s">
        <v>116</v>
      </c>
      <c r="B114" s="2" t="s">
        <v>10</v>
      </c>
      <c r="C114" s="2" t="s">
        <v>320</v>
      </c>
      <c r="D114" s="19" t="s">
        <v>540</v>
      </c>
      <c r="E114" s="2">
        <v>51.07</v>
      </c>
      <c r="F114" s="2">
        <v>1.07</v>
      </c>
      <c r="G114" s="3">
        <v>2.75</v>
      </c>
      <c r="H114" s="3">
        <v>0.5</v>
      </c>
      <c r="I114" s="3">
        <v>7.66</v>
      </c>
      <c r="J114" s="3">
        <v>0.2</v>
      </c>
      <c r="K114" s="3">
        <v>16.13</v>
      </c>
      <c r="L114" s="3">
        <v>20.57</v>
      </c>
      <c r="M114" s="3">
        <v>0.4</v>
      </c>
      <c r="N114" s="3">
        <v>0</v>
      </c>
      <c r="O114" s="3">
        <v>0.06</v>
      </c>
      <c r="P114" s="3">
        <v>100.41</v>
      </c>
      <c r="Q114" s="29">
        <v>78.963310538227887</v>
      </c>
    </row>
    <row r="115" spans="1:17" x14ac:dyDescent="0.2">
      <c r="A115" s="2" t="s">
        <v>117</v>
      </c>
      <c r="B115" s="2" t="s">
        <v>10</v>
      </c>
      <c r="C115" s="2" t="s">
        <v>320</v>
      </c>
      <c r="D115" s="19" t="s">
        <v>540</v>
      </c>
      <c r="E115" s="2">
        <v>52.96</v>
      </c>
      <c r="F115" s="2">
        <v>0.06</v>
      </c>
      <c r="G115" s="3">
        <v>4.0999999999999996</v>
      </c>
      <c r="H115" s="3">
        <v>1.81</v>
      </c>
      <c r="I115" s="3">
        <v>3.07</v>
      </c>
      <c r="J115" s="3">
        <v>0.1</v>
      </c>
      <c r="K115" s="3">
        <v>17.79</v>
      </c>
      <c r="L115" s="3">
        <v>18.96</v>
      </c>
      <c r="M115" s="3">
        <v>1.06</v>
      </c>
      <c r="N115" s="3">
        <v>0</v>
      </c>
      <c r="O115" s="3">
        <v>0.03</v>
      </c>
      <c r="P115" s="3">
        <v>99.93</v>
      </c>
      <c r="Q115" s="29">
        <v>91.173496761437576</v>
      </c>
    </row>
    <row r="116" spans="1:17" x14ac:dyDescent="0.2">
      <c r="A116" s="2" t="s">
        <v>118</v>
      </c>
      <c r="B116" s="2" t="s">
        <v>10</v>
      </c>
      <c r="C116" s="2" t="s">
        <v>320</v>
      </c>
      <c r="D116" s="19" t="s">
        <v>540</v>
      </c>
      <c r="E116" s="2">
        <v>51.96</v>
      </c>
      <c r="F116" s="2">
        <v>0.05</v>
      </c>
      <c r="G116" s="3">
        <v>3.24</v>
      </c>
      <c r="H116" s="3">
        <v>1.45</v>
      </c>
      <c r="I116" s="3">
        <v>3.36</v>
      </c>
      <c r="J116" s="3">
        <v>0.1</v>
      </c>
      <c r="K116" s="3">
        <v>19.239999999999998</v>
      </c>
      <c r="L116" s="3">
        <v>18.93</v>
      </c>
      <c r="M116" s="3">
        <v>0.49</v>
      </c>
      <c r="N116" s="3">
        <v>0.02</v>
      </c>
      <c r="O116" s="3">
        <v>7.0000000000000007E-2</v>
      </c>
      <c r="P116" s="3">
        <v>98.92</v>
      </c>
      <c r="Q116" s="29">
        <v>91.077193121170183</v>
      </c>
    </row>
    <row r="117" spans="1:17" x14ac:dyDescent="0.2">
      <c r="A117" s="2" t="s">
        <v>119</v>
      </c>
      <c r="B117" s="2" t="s">
        <v>10</v>
      </c>
      <c r="C117" s="2" t="s">
        <v>320</v>
      </c>
      <c r="D117" s="19" t="s">
        <v>540</v>
      </c>
      <c r="E117" s="2">
        <v>51.87</v>
      </c>
      <c r="F117" s="2">
        <v>0.14000000000000001</v>
      </c>
      <c r="G117" s="3">
        <v>5.0599999999999996</v>
      </c>
      <c r="H117" s="3">
        <v>1.82</v>
      </c>
      <c r="I117" s="3">
        <v>3.09</v>
      </c>
      <c r="J117" s="3">
        <v>0.1</v>
      </c>
      <c r="K117" s="3">
        <v>17.52</v>
      </c>
      <c r="L117" s="3">
        <v>17.489999999999998</v>
      </c>
      <c r="M117" s="3">
        <v>1.59</v>
      </c>
      <c r="N117" s="3">
        <v>0.01</v>
      </c>
      <c r="O117" s="3">
        <v>7.0000000000000007E-2</v>
      </c>
      <c r="P117" s="3">
        <v>98.76</v>
      </c>
      <c r="Q117" s="29">
        <v>90.996587852644367</v>
      </c>
    </row>
    <row r="118" spans="1:17" x14ac:dyDescent="0.2">
      <c r="A118" s="2" t="s">
        <v>120</v>
      </c>
      <c r="B118" s="2" t="s">
        <v>10</v>
      </c>
      <c r="C118" s="2" t="s">
        <v>320</v>
      </c>
      <c r="D118" s="19" t="s">
        <v>540</v>
      </c>
      <c r="E118" s="2">
        <v>50.28</v>
      </c>
      <c r="F118" s="2">
        <v>2.41</v>
      </c>
      <c r="G118" s="3">
        <v>13.66</v>
      </c>
      <c r="H118" s="3">
        <v>7.0000000000000007E-2</v>
      </c>
      <c r="I118" s="3">
        <v>10.59</v>
      </c>
      <c r="J118" s="3">
        <v>0.16</v>
      </c>
      <c r="K118" s="3">
        <v>6.75</v>
      </c>
      <c r="L118" s="3">
        <v>11.46</v>
      </c>
      <c r="M118" s="3">
        <v>2.1</v>
      </c>
      <c r="N118" s="3">
        <v>1.91</v>
      </c>
      <c r="O118" s="3">
        <v>0</v>
      </c>
      <c r="P118" s="3">
        <v>99.39</v>
      </c>
      <c r="Q118" s="29">
        <v>53.187638991199456</v>
      </c>
    </row>
    <row r="119" spans="1:17" x14ac:dyDescent="0.2">
      <c r="A119" s="2" t="s">
        <v>121</v>
      </c>
      <c r="C119" s="2" t="s">
        <v>320</v>
      </c>
      <c r="D119" s="19" t="s">
        <v>540</v>
      </c>
      <c r="E119" s="2"/>
      <c r="F119" s="2"/>
    </row>
    <row r="120" spans="1:17" x14ac:dyDescent="0.2">
      <c r="A120" s="2" t="s">
        <v>122</v>
      </c>
      <c r="B120" s="2" t="s">
        <v>10</v>
      </c>
      <c r="C120" s="2" t="s">
        <v>320</v>
      </c>
      <c r="D120" s="19" t="s">
        <v>540</v>
      </c>
      <c r="E120" s="2">
        <v>52.99</v>
      </c>
      <c r="F120" s="2">
        <v>0.01</v>
      </c>
      <c r="G120" s="3">
        <v>1.9</v>
      </c>
      <c r="H120" s="3">
        <v>2.61</v>
      </c>
      <c r="I120" s="3">
        <v>2.48</v>
      </c>
      <c r="J120" s="3">
        <v>0.11</v>
      </c>
      <c r="K120" s="3">
        <v>18.329999999999998</v>
      </c>
      <c r="L120" s="3">
        <v>19.53</v>
      </c>
      <c r="M120" s="3">
        <v>1.28</v>
      </c>
      <c r="N120" s="3">
        <v>0</v>
      </c>
      <c r="O120" s="3">
        <v>0.03</v>
      </c>
      <c r="P120" s="3">
        <v>99.26</v>
      </c>
      <c r="Q120" s="29">
        <v>92.945364239392163</v>
      </c>
    </row>
    <row r="121" spans="1:17" x14ac:dyDescent="0.2">
      <c r="A121" s="2" t="s">
        <v>123</v>
      </c>
      <c r="B121" s="2" t="s">
        <v>10</v>
      </c>
      <c r="C121" s="2" t="s">
        <v>320</v>
      </c>
      <c r="D121" s="19" t="s">
        <v>540</v>
      </c>
      <c r="E121" s="2">
        <v>52.49</v>
      </c>
      <c r="F121" s="2">
        <v>0.44</v>
      </c>
      <c r="G121" s="3">
        <v>5.27</v>
      </c>
      <c r="H121" s="3">
        <v>1.65</v>
      </c>
      <c r="I121" s="3">
        <v>2.11</v>
      </c>
      <c r="J121" s="3">
        <v>0.08</v>
      </c>
      <c r="K121" s="3">
        <v>14.46</v>
      </c>
      <c r="L121" s="3">
        <v>21.21</v>
      </c>
      <c r="M121" s="3">
        <v>1.91</v>
      </c>
      <c r="N121" s="3">
        <v>0.01</v>
      </c>
      <c r="O121" s="3">
        <v>0.04</v>
      </c>
      <c r="P121" s="3">
        <v>99.67</v>
      </c>
      <c r="Q121" s="29">
        <v>92.433400639099887</v>
      </c>
    </row>
    <row r="122" spans="1:17" x14ac:dyDescent="0.2">
      <c r="A122" s="2" t="s">
        <v>124</v>
      </c>
      <c r="B122" s="2" t="s">
        <v>10</v>
      </c>
      <c r="C122" s="2" t="s">
        <v>320</v>
      </c>
      <c r="D122" s="19" t="s">
        <v>540</v>
      </c>
      <c r="E122" s="2">
        <v>53.67</v>
      </c>
      <c r="F122" s="2">
        <v>0.05</v>
      </c>
      <c r="G122" s="3">
        <v>2.27</v>
      </c>
      <c r="H122" s="3">
        <v>1.1100000000000001</v>
      </c>
      <c r="I122" s="3">
        <v>1.52</v>
      </c>
      <c r="J122" s="3">
        <v>0.09</v>
      </c>
      <c r="K122" s="3">
        <v>16.329999999999998</v>
      </c>
      <c r="L122" s="3">
        <v>23.11</v>
      </c>
      <c r="M122" s="3">
        <v>0.96</v>
      </c>
      <c r="N122" s="3">
        <v>0.02</v>
      </c>
      <c r="O122" s="3">
        <v>0.05</v>
      </c>
      <c r="P122" s="3">
        <v>99.18</v>
      </c>
      <c r="Q122" s="29">
        <v>95.03739647620128</v>
      </c>
    </row>
    <row r="123" spans="1:17" x14ac:dyDescent="0.2">
      <c r="A123" s="2" t="s">
        <v>125</v>
      </c>
      <c r="B123" s="2" t="s">
        <v>10</v>
      </c>
      <c r="C123" s="2" t="s">
        <v>320</v>
      </c>
      <c r="D123" s="19" t="s">
        <v>540</v>
      </c>
      <c r="E123" s="2">
        <v>51.36</v>
      </c>
      <c r="F123" s="2">
        <v>0.42</v>
      </c>
      <c r="G123" s="3">
        <v>6.39</v>
      </c>
      <c r="H123" s="3">
        <v>1.05</v>
      </c>
      <c r="I123" s="3">
        <v>2.67</v>
      </c>
      <c r="J123" s="3">
        <v>0.14000000000000001</v>
      </c>
      <c r="K123" s="3">
        <v>15.64</v>
      </c>
      <c r="L123" s="3">
        <v>19.600000000000001</v>
      </c>
      <c r="M123" s="3">
        <v>1.79</v>
      </c>
      <c r="N123" s="3">
        <v>0.01</v>
      </c>
      <c r="O123" s="3">
        <v>0.06</v>
      </c>
      <c r="P123" s="3">
        <v>99.13</v>
      </c>
      <c r="Q123" s="29">
        <v>91.259978137372769</v>
      </c>
    </row>
    <row r="124" spans="1:17" x14ac:dyDescent="0.2">
      <c r="A124" s="2" t="s">
        <v>126</v>
      </c>
      <c r="B124" s="2" t="s">
        <v>10</v>
      </c>
      <c r="C124" s="2" t="s">
        <v>320</v>
      </c>
      <c r="D124" s="19" t="s">
        <v>540</v>
      </c>
      <c r="E124" s="2">
        <v>52.53</v>
      </c>
      <c r="F124" s="2">
        <v>0.08</v>
      </c>
      <c r="G124" s="3">
        <v>4.37</v>
      </c>
      <c r="H124" s="3">
        <v>1.22</v>
      </c>
      <c r="I124" s="3">
        <v>3.55</v>
      </c>
      <c r="J124" s="3">
        <v>0.11</v>
      </c>
      <c r="K124" s="3">
        <v>18.11</v>
      </c>
      <c r="L124" s="3">
        <v>19.23</v>
      </c>
      <c r="M124" s="3">
        <v>0.41</v>
      </c>
      <c r="N124" s="3">
        <v>0.01</v>
      </c>
      <c r="O124" s="3">
        <v>7.0000000000000007E-2</v>
      </c>
      <c r="P124" s="3">
        <v>99.67</v>
      </c>
      <c r="Q124" s="29">
        <v>90.092662238963939</v>
      </c>
    </row>
    <row r="125" spans="1:17" x14ac:dyDescent="0.2">
      <c r="A125" s="2" t="s">
        <v>127</v>
      </c>
      <c r="B125" s="2" t="s">
        <v>10</v>
      </c>
      <c r="C125" s="2" t="s">
        <v>320</v>
      </c>
      <c r="D125" s="19" t="s">
        <v>540</v>
      </c>
      <c r="E125" s="2">
        <v>51.01</v>
      </c>
      <c r="F125" s="2">
        <v>0.57999999999999996</v>
      </c>
      <c r="G125" s="3">
        <v>6.46</v>
      </c>
      <c r="H125" s="3">
        <v>0.85</v>
      </c>
      <c r="I125" s="3">
        <v>2.2200000000000002</v>
      </c>
      <c r="J125" s="3">
        <v>0.09</v>
      </c>
      <c r="K125" s="3">
        <v>14.04</v>
      </c>
      <c r="L125" s="3">
        <v>21.66</v>
      </c>
      <c r="M125" s="3">
        <v>1.95</v>
      </c>
      <c r="N125" s="3">
        <v>0</v>
      </c>
      <c r="O125" s="3">
        <v>0.06</v>
      </c>
      <c r="P125" s="3">
        <v>98.91</v>
      </c>
      <c r="Q125" s="29">
        <v>91.852325531078847</v>
      </c>
    </row>
    <row r="126" spans="1:17" x14ac:dyDescent="0.2">
      <c r="A126" s="2" t="s">
        <v>128</v>
      </c>
      <c r="B126" s="2" t="s">
        <v>10</v>
      </c>
      <c r="C126" s="2" t="s">
        <v>320</v>
      </c>
      <c r="D126" s="19" t="s">
        <v>540</v>
      </c>
      <c r="E126" s="2">
        <v>51.49</v>
      </c>
      <c r="F126" s="2">
        <v>0.32</v>
      </c>
      <c r="G126" s="3">
        <v>6.21</v>
      </c>
      <c r="H126" s="3">
        <v>0.87</v>
      </c>
      <c r="I126" s="3">
        <v>2.33</v>
      </c>
      <c r="J126" s="3">
        <v>7.0000000000000007E-2</v>
      </c>
      <c r="K126" s="3">
        <v>14.47</v>
      </c>
      <c r="L126" s="3">
        <v>22.56</v>
      </c>
      <c r="M126" s="3">
        <v>1.56</v>
      </c>
      <c r="N126" s="3">
        <v>0</v>
      </c>
      <c r="O126" s="3">
        <v>0.1</v>
      </c>
      <c r="P126" s="3">
        <v>99.99</v>
      </c>
      <c r="Q126" s="29">
        <v>91.71512433711429</v>
      </c>
    </row>
    <row r="127" spans="1:17" x14ac:dyDescent="0.2">
      <c r="A127" s="2" t="s">
        <v>129</v>
      </c>
      <c r="B127" s="2" t="s">
        <v>10</v>
      </c>
      <c r="C127" s="2" t="s">
        <v>320</v>
      </c>
      <c r="D127" s="19" t="s">
        <v>540</v>
      </c>
      <c r="E127" s="2">
        <v>52.66</v>
      </c>
      <c r="F127" s="2">
        <v>0.6</v>
      </c>
      <c r="G127" s="3">
        <v>6.86</v>
      </c>
      <c r="H127" s="3">
        <v>0.91</v>
      </c>
      <c r="I127" s="3">
        <v>2.2999999999999998</v>
      </c>
      <c r="J127" s="3">
        <v>0.08</v>
      </c>
      <c r="K127" s="3">
        <v>14.28</v>
      </c>
      <c r="L127" s="3">
        <v>21.49</v>
      </c>
      <c r="M127" s="3">
        <v>2.19</v>
      </c>
      <c r="N127" s="3">
        <v>0.01</v>
      </c>
      <c r="O127" s="3">
        <v>0.04</v>
      </c>
      <c r="P127" s="3">
        <v>101.41</v>
      </c>
      <c r="Q127" s="29">
        <v>91.713160380104426</v>
      </c>
    </row>
    <row r="128" spans="1:17" x14ac:dyDescent="0.2">
      <c r="A128" s="2" t="s">
        <v>130</v>
      </c>
      <c r="B128" s="2" t="s">
        <v>10</v>
      </c>
      <c r="C128" s="2" t="s">
        <v>320</v>
      </c>
      <c r="D128" s="19" t="s">
        <v>540</v>
      </c>
      <c r="E128" s="2">
        <v>52.43</v>
      </c>
      <c r="F128" s="2">
        <v>0.48</v>
      </c>
      <c r="G128" s="3">
        <v>6.92</v>
      </c>
      <c r="H128" s="3">
        <v>0.89</v>
      </c>
      <c r="I128" s="3">
        <v>2.31</v>
      </c>
      <c r="J128" s="3">
        <v>0.1</v>
      </c>
      <c r="K128" s="3">
        <v>14.28</v>
      </c>
      <c r="L128" s="3">
        <v>21.46</v>
      </c>
      <c r="M128" s="3">
        <v>2.09</v>
      </c>
      <c r="N128" s="3">
        <v>0</v>
      </c>
      <c r="O128" s="3">
        <v>0.06</v>
      </c>
      <c r="P128" s="3">
        <v>101.02</v>
      </c>
      <c r="Q128" s="29">
        <v>91.680128270569227</v>
      </c>
    </row>
    <row r="129" spans="1:17" x14ac:dyDescent="0.2">
      <c r="A129" s="2" t="s">
        <v>131</v>
      </c>
      <c r="B129" s="2" t="s">
        <v>10</v>
      </c>
      <c r="C129" s="2" t="s">
        <v>320</v>
      </c>
      <c r="D129" s="19" t="s">
        <v>540</v>
      </c>
      <c r="E129" s="2">
        <v>51.69</v>
      </c>
      <c r="F129" s="2">
        <v>0.1</v>
      </c>
      <c r="G129" s="3">
        <v>4.76</v>
      </c>
      <c r="H129" s="3">
        <v>1.19</v>
      </c>
      <c r="I129" s="3">
        <v>3.77</v>
      </c>
      <c r="J129" s="3">
        <v>0.1</v>
      </c>
      <c r="K129" s="3">
        <v>18.329999999999998</v>
      </c>
      <c r="L129" s="3">
        <v>18.75</v>
      </c>
      <c r="M129" s="3">
        <v>0.38</v>
      </c>
      <c r="N129" s="3">
        <v>0</v>
      </c>
      <c r="O129" s="3">
        <v>0.11</v>
      </c>
      <c r="P129" s="3">
        <v>99.17</v>
      </c>
      <c r="Q129" s="29">
        <v>89.655415344257193</v>
      </c>
    </row>
    <row r="130" spans="1:17" x14ac:dyDescent="0.2">
      <c r="A130" s="2" t="s">
        <v>132</v>
      </c>
      <c r="B130" s="2" t="s">
        <v>10</v>
      </c>
      <c r="C130" s="2" t="s">
        <v>320</v>
      </c>
      <c r="D130" s="19" t="s">
        <v>540</v>
      </c>
      <c r="E130" s="2">
        <v>51.45</v>
      </c>
      <c r="F130" s="2">
        <v>0.6</v>
      </c>
      <c r="G130" s="3">
        <v>6.8</v>
      </c>
      <c r="H130" s="3">
        <v>0.74</v>
      </c>
      <c r="I130" s="3">
        <v>2.87</v>
      </c>
      <c r="J130" s="3">
        <v>0.08</v>
      </c>
      <c r="K130" s="3">
        <v>15.6</v>
      </c>
      <c r="L130" s="3">
        <v>19.079999999999998</v>
      </c>
      <c r="M130" s="3">
        <v>1.74</v>
      </c>
      <c r="N130" s="3">
        <v>0.01</v>
      </c>
      <c r="O130" s="3">
        <v>0.04</v>
      </c>
      <c r="P130" s="3">
        <v>99.01</v>
      </c>
      <c r="Q130" s="29">
        <v>90.644706999184635</v>
      </c>
    </row>
    <row r="131" spans="1:17" x14ac:dyDescent="0.2">
      <c r="A131" s="2" t="s">
        <v>103</v>
      </c>
      <c r="B131" s="2" t="s">
        <v>10</v>
      </c>
      <c r="C131" s="2" t="s">
        <v>320</v>
      </c>
      <c r="D131" s="19" t="s">
        <v>298</v>
      </c>
      <c r="E131" s="3">
        <v>52.05</v>
      </c>
      <c r="F131" s="3">
        <v>0.34</v>
      </c>
      <c r="G131" s="3">
        <v>5.77</v>
      </c>
      <c r="H131" s="3">
        <v>1.1599999999999999</v>
      </c>
      <c r="I131" s="3">
        <v>2.0699999999999998</v>
      </c>
      <c r="J131" s="3">
        <v>0.08</v>
      </c>
      <c r="K131" s="3">
        <v>14.38</v>
      </c>
      <c r="L131" s="3">
        <v>20.350000000000001</v>
      </c>
      <c r="M131" s="3">
        <v>1.94</v>
      </c>
      <c r="N131" s="3">
        <v>0.05</v>
      </c>
      <c r="P131" s="3">
        <v>98.19</v>
      </c>
      <c r="Q131" s="29">
        <v>92.527913762621509</v>
      </c>
    </row>
    <row r="132" spans="1:17" x14ac:dyDescent="0.2">
      <c r="A132" s="2" t="s">
        <v>104</v>
      </c>
      <c r="B132" s="2" t="s">
        <v>10</v>
      </c>
      <c r="C132" s="2" t="s">
        <v>320</v>
      </c>
      <c r="D132" s="19" t="s">
        <v>298</v>
      </c>
      <c r="E132" s="3">
        <v>53.39</v>
      </c>
      <c r="G132" s="3">
        <v>3.05</v>
      </c>
      <c r="H132" s="3">
        <v>1.22</v>
      </c>
      <c r="I132" s="3">
        <v>1.63</v>
      </c>
      <c r="J132" s="3">
        <v>0.09</v>
      </c>
      <c r="K132" s="3">
        <v>16.489999999999998</v>
      </c>
      <c r="L132" s="3">
        <v>21.69</v>
      </c>
      <c r="M132" s="3">
        <v>0.81</v>
      </c>
      <c r="P132" s="3">
        <v>98.37</v>
      </c>
      <c r="Q132" s="29">
        <v>94.746052608891532</v>
      </c>
    </row>
    <row r="133" spans="1:17" x14ac:dyDescent="0.2">
      <c r="A133" s="2" t="s">
        <v>105</v>
      </c>
      <c r="B133" s="2" t="s">
        <v>10</v>
      </c>
      <c r="C133" s="2" t="s">
        <v>320</v>
      </c>
      <c r="D133" s="19" t="s">
        <v>298</v>
      </c>
      <c r="E133" s="3">
        <v>52.13</v>
      </c>
      <c r="F133" s="3">
        <v>0.37</v>
      </c>
      <c r="G133" s="3">
        <v>5.79</v>
      </c>
      <c r="H133" s="3">
        <v>0.95</v>
      </c>
      <c r="I133" s="3">
        <v>3.83</v>
      </c>
      <c r="J133" s="3">
        <v>0.1</v>
      </c>
      <c r="K133" s="3">
        <v>18.04</v>
      </c>
      <c r="L133" s="3">
        <v>15.95</v>
      </c>
      <c r="M133" s="3">
        <v>1.31</v>
      </c>
      <c r="N133" s="3">
        <v>0.03</v>
      </c>
      <c r="P133" s="3">
        <v>98.5</v>
      </c>
      <c r="Q133" s="29">
        <v>89.357341513490951</v>
      </c>
    </row>
    <row r="134" spans="1:17" x14ac:dyDescent="0.2">
      <c r="A134" s="2" t="s">
        <v>106</v>
      </c>
      <c r="B134" s="2" t="s">
        <v>10</v>
      </c>
      <c r="C134" s="2" t="s">
        <v>320</v>
      </c>
      <c r="D134" s="19" t="s">
        <v>298</v>
      </c>
      <c r="E134" s="3">
        <v>52.86</v>
      </c>
      <c r="F134" s="3">
        <v>0.25</v>
      </c>
      <c r="G134" s="3">
        <v>4.76</v>
      </c>
      <c r="H134" s="3">
        <v>1.34</v>
      </c>
      <c r="I134" s="3">
        <v>2</v>
      </c>
      <c r="J134" s="3">
        <v>0.12</v>
      </c>
      <c r="K134" s="3">
        <v>15.28</v>
      </c>
      <c r="L134" s="3">
        <v>20.64</v>
      </c>
      <c r="M134" s="3">
        <v>1.69</v>
      </c>
      <c r="P134" s="3">
        <v>98.94</v>
      </c>
      <c r="Q134" s="29">
        <v>93.15944733548389</v>
      </c>
    </row>
    <row r="135" spans="1:17" x14ac:dyDescent="0.2">
      <c r="A135" s="2" t="s">
        <v>107</v>
      </c>
      <c r="B135" s="2" t="s">
        <v>10</v>
      </c>
      <c r="C135" s="2" t="s">
        <v>320</v>
      </c>
      <c r="D135" s="19" t="s">
        <v>298</v>
      </c>
      <c r="E135" s="3">
        <v>53.12</v>
      </c>
      <c r="G135" s="3">
        <v>3.61</v>
      </c>
      <c r="H135" s="3">
        <v>1.28</v>
      </c>
      <c r="I135" s="3">
        <v>3.55</v>
      </c>
      <c r="J135" s="3">
        <v>0.09</v>
      </c>
      <c r="K135" s="3">
        <v>19.21</v>
      </c>
      <c r="L135" s="3">
        <v>17.82</v>
      </c>
      <c r="M135" s="3">
        <v>0.55000000000000004</v>
      </c>
      <c r="P135" s="3">
        <v>99.23</v>
      </c>
      <c r="Q135" s="29">
        <v>90.606685215131364</v>
      </c>
    </row>
    <row r="136" spans="1:17" x14ac:dyDescent="0.2">
      <c r="A136" s="2" t="s">
        <v>108</v>
      </c>
      <c r="B136" s="2" t="s">
        <v>10</v>
      </c>
      <c r="C136" s="2" t="s">
        <v>320</v>
      </c>
      <c r="D136" s="19" t="s">
        <v>298</v>
      </c>
      <c r="E136" s="3">
        <v>53.67</v>
      </c>
      <c r="G136" s="3">
        <v>3.95</v>
      </c>
      <c r="H136" s="3">
        <v>1.46</v>
      </c>
      <c r="I136" s="3">
        <v>2.15</v>
      </c>
      <c r="J136" s="3">
        <v>0.08</v>
      </c>
      <c r="K136" s="3">
        <v>15.36</v>
      </c>
      <c r="L136" s="3">
        <v>20.81</v>
      </c>
      <c r="M136" s="3">
        <v>1.59</v>
      </c>
      <c r="P136" s="3">
        <v>99.07</v>
      </c>
      <c r="Q136" s="29">
        <v>92.719270498019185</v>
      </c>
    </row>
    <row r="137" spans="1:17" x14ac:dyDescent="0.2">
      <c r="A137" s="2" t="s">
        <v>109</v>
      </c>
      <c r="B137" s="2" t="s">
        <v>10</v>
      </c>
      <c r="C137" s="2" t="s">
        <v>320</v>
      </c>
      <c r="D137" s="19" t="s">
        <v>298</v>
      </c>
      <c r="E137" s="3">
        <v>52.18</v>
      </c>
      <c r="F137" s="3">
        <v>0.21</v>
      </c>
      <c r="G137" s="3">
        <v>4.83</v>
      </c>
      <c r="H137" s="3">
        <v>1.42</v>
      </c>
      <c r="I137" s="3">
        <v>3.12</v>
      </c>
      <c r="J137" s="3">
        <v>0.09</v>
      </c>
      <c r="K137" s="3">
        <v>16.53</v>
      </c>
      <c r="L137" s="3">
        <v>18.34</v>
      </c>
      <c r="M137" s="3">
        <v>1.51</v>
      </c>
      <c r="P137" s="3">
        <v>98.23</v>
      </c>
      <c r="Q137" s="29">
        <v>90.425216880025104</v>
      </c>
    </row>
    <row r="138" spans="1:17" x14ac:dyDescent="0.2">
      <c r="A138" s="2" t="s">
        <v>110</v>
      </c>
      <c r="B138" s="2" t="s">
        <v>10</v>
      </c>
      <c r="C138" s="2" t="s">
        <v>320</v>
      </c>
      <c r="D138" s="19" t="s">
        <v>298</v>
      </c>
      <c r="E138" s="3">
        <v>54.76</v>
      </c>
      <c r="F138" s="3">
        <v>0.25</v>
      </c>
      <c r="G138" s="3">
        <v>4.5199999999999996</v>
      </c>
      <c r="H138" s="3">
        <v>1.21</v>
      </c>
      <c r="I138" s="3">
        <v>2.8</v>
      </c>
      <c r="J138" s="3">
        <v>0.09</v>
      </c>
      <c r="K138" s="3">
        <v>15.03</v>
      </c>
      <c r="L138" s="3">
        <v>19.11</v>
      </c>
      <c r="M138" s="3">
        <v>2.1</v>
      </c>
      <c r="P138" s="3">
        <v>99.87</v>
      </c>
      <c r="Q138" s="29">
        <v>90.537908283029537</v>
      </c>
    </row>
    <row r="139" spans="1:17" x14ac:dyDescent="0.2">
      <c r="A139" s="2" t="s">
        <v>111</v>
      </c>
      <c r="B139" s="2" t="s">
        <v>10</v>
      </c>
      <c r="C139" s="2" t="s">
        <v>320</v>
      </c>
      <c r="D139" s="19" t="s">
        <v>298</v>
      </c>
      <c r="E139" s="3">
        <v>51.46</v>
      </c>
      <c r="F139" s="3">
        <v>0.71</v>
      </c>
      <c r="G139" s="3">
        <v>6.03</v>
      </c>
      <c r="H139" s="3">
        <v>0.63</v>
      </c>
      <c r="I139" s="3">
        <v>2.62</v>
      </c>
      <c r="J139" s="3">
        <v>0.05</v>
      </c>
      <c r="K139" s="3">
        <v>14.14</v>
      </c>
      <c r="L139" s="3">
        <v>20.75</v>
      </c>
      <c r="M139" s="3">
        <v>1.78</v>
      </c>
      <c r="N139" s="3">
        <v>0.02</v>
      </c>
      <c r="P139" s="3">
        <v>98.19</v>
      </c>
      <c r="Q139" s="29">
        <v>90.584106597743826</v>
      </c>
    </row>
    <row r="140" spans="1:17" x14ac:dyDescent="0.2">
      <c r="A140" s="2" t="s">
        <v>112</v>
      </c>
      <c r="B140" s="2" t="s">
        <v>10</v>
      </c>
      <c r="C140" s="2" t="s">
        <v>320</v>
      </c>
      <c r="D140" s="19" t="s">
        <v>298</v>
      </c>
      <c r="E140" s="3">
        <v>53.19</v>
      </c>
      <c r="F140" s="3">
        <v>0.53</v>
      </c>
      <c r="G140" s="3">
        <v>5.96</v>
      </c>
      <c r="H140" s="3">
        <v>0.59</v>
      </c>
      <c r="I140" s="3">
        <v>2.44</v>
      </c>
      <c r="J140" s="3">
        <v>0.06</v>
      </c>
      <c r="K140" s="3">
        <v>14.32</v>
      </c>
      <c r="L140" s="3">
        <v>20.51</v>
      </c>
      <c r="M140" s="3">
        <v>1.77</v>
      </c>
      <c r="P140" s="3">
        <v>99.37</v>
      </c>
      <c r="Q140" s="29">
        <v>91.275167594696356</v>
      </c>
    </row>
    <row r="141" spans="1:17" x14ac:dyDescent="0.2">
      <c r="A141" s="2" t="s">
        <v>113</v>
      </c>
      <c r="B141" s="2" t="s">
        <v>10</v>
      </c>
      <c r="C141" s="2" t="s">
        <v>320</v>
      </c>
      <c r="D141" s="19" t="s">
        <v>298</v>
      </c>
      <c r="E141" s="3">
        <v>51.06</v>
      </c>
      <c r="F141" s="3">
        <v>0.71</v>
      </c>
      <c r="G141" s="3">
        <v>6.98</v>
      </c>
      <c r="H141" s="3">
        <v>0.54</v>
      </c>
      <c r="I141" s="3">
        <v>2.79</v>
      </c>
      <c r="J141" s="3">
        <v>0.04</v>
      </c>
      <c r="K141" s="3">
        <v>14.17</v>
      </c>
      <c r="L141" s="3">
        <v>20.32</v>
      </c>
      <c r="M141" s="3">
        <v>1.77</v>
      </c>
      <c r="P141" s="3">
        <v>98.38</v>
      </c>
      <c r="Q141" s="29">
        <v>90.053039881443382</v>
      </c>
    </row>
    <row r="142" spans="1:17" x14ac:dyDescent="0.2">
      <c r="A142" s="2" t="s">
        <v>114</v>
      </c>
      <c r="B142" s="2" t="s">
        <v>10</v>
      </c>
      <c r="C142" s="2" t="s">
        <v>320</v>
      </c>
      <c r="D142" s="19" t="s">
        <v>298</v>
      </c>
      <c r="E142" s="3">
        <v>54.47</v>
      </c>
      <c r="F142" s="3">
        <v>0.35</v>
      </c>
      <c r="G142" s="3">
        <v>4.58</v>
      </c>
      <c r="H142" s="3">
        <v>1.46</v>
      </c>
      <c r="I142" s="3">
        <v>3.98</v>
      </c>
      <c r="J142" s="3">
        <v>0.04</v>
      </c>
      <c r="K142" s="3">
        <v>16.55</v>
      </c>
      <c r="L142" s="3">
        <v>17.82</v>
      </c>
      <c r="M142" s="3">
        <v>1.6</v>
      </c>
      <c r="P142" s="3">
        <v>100.85</v>
      </c>
      <c r="Q142" s="29">
        <v>88.112748087686199</v>
      </c>
    </row>
    <row r="143" spans="1:17" x14ac:dyDescent="0.2">
      <c r="A143" s="2" t="s">
        <v>87</v>
      </c>
      <c r="B143" s="2" t="s">
        <v>10</v>
      </c>
      <c r="C143" s="2" t="s">
        <v>320</v>
      </c>
      <c r="D143" s="19" t="s">
        <v>296</v>
      </c>
      <c r="E143" s="3">
        <v>52.366200000000006</v>
      </c>
      <c r="F143" s="3">
        <v>0.61759999999999993</v>
      </c>
      <c r="G143" s="3">
        <v>6.48</v>
      </c>
      <c r="H143" s="3">
        <v>0.67060000000000008</v>
      </c>
      <c r="I143" s="3">
        <v>2.4627999999999997</v>
      </c>
      <c r="J143" s="3">
        <v>6.2E-2</v>
      </c>
      <c r="K143" s="3">
        <v>14.1966</v>
      </c>
      <c r="L143" s="3">
        <v>21.152800000000003</v>
      </c>
      <c r="M143" s="3">
        <v>1.7571999999999999</v>
      </c>
      <c r="N143" s="3">
        <v>3.0000000000000001E-3</v>
      </c>
      <c r="O143" s="3">
        <v>4.4600000000000008E-2</v>
      </c>
      <c r="P143" s="3">
        <v>99.812999999999988</v>
      </c>
      <c r="Q143" s="29">
        <v>91.13111303987877</v>
      </c>
    </row>
    <row r="144" spans="1:17" x14ac:dyDescent="0.2">
      <c r="A144" s="2" t="s">
        <v>88</v>
      </c>
      <c r="B144" s="2" t="s">
        <v>10</v>
      </c>
      <c r="C144" s="2" t="s">
        <v>320</v>
      </c>
      <c r="D144" s="19" t="s">
        <v>296</v>
      </c>
      <c r="E144" s="3">
        <v>52.947199999999995</v>
      </c>
      <c r="F144" s="3">
        <v>0.3422</v>
      </c>
      <c r="G144" s="3">
        <v>5.5292000000000003</v>
      </c>
      <c r="H144" s="3">
        <v>1.2158</v>
      </c>
      <c r="I144" s="3">
        <v>2.1033999999999997</v>
      </c>
      <c r="J144" s="3">
        <v>4.0999999999999995E-2</v>
      </c>
      <c r="K144" s="3">
        <v>14.594800000000001</v>
      </c>
      <c r="L144" s="3">
        <v>21.3918</v>
      </c>
      <c r="M144" s="3">
        <v>1.6716000000000002</v>
      </c>
      <c r="N144" s="3">
        <v>4.8000000000000004E-3</v>
      </c>
      <c r="O144" s="3">
        <v>1.6199999999999999E-2</v>
      </c>
      <c r="P144" s="3">
        <v>99.856999999999999</v>
      </c>
      <c r="Q144" s="29">
        <v>92.519754696065775</v>
      </c>
    </row>
    <row r="145" spans="1:17" x14ac:dyDescent="0.2">
      <c r="A145" s="2" t="s">
        <v>89</v>
      </c>
      <c r="B145" s="2" t="s">
        <v>10</v>
      </c>
      <c r="C145" s="2" t="s">
        <v>320</v>
      </c>
      <c r="D145" s="19" t="s">
        <v>296</v>
      </c>
      <c r="E145" s="3">
        <v>53.16525</v>
      </c>
      <c r="F145" s="3">
        <v>0.36099999999999999</v>
      </c>
      <c r="G145" s="3">
        <v>5.8422499999999999</v>
      </c>
      <c r="H145" s="3">
        <v>0.98649999999999993</v>
      </c>
      <c r="I145" s="3">
        <v>3.3522500000000002</v>
      </c>
      <c r="J145" s="3">
        <v>6.6750000000000004E-2</v>
      </c>
      <c r="K145" s="3">
        <v>16.12575</v>
      </c>
      <c r="L145" s="3">
        <v>18.582250000000002</v>
      </c>
      <c r="M145" s="3">
        <v>1.7672500000000002</v>
      </c>
      <c r="N145" s="3">
        <v>3.5000000000000005E-3</v>
      </c>
      <c r="O145" s="3">
        <v>6.275E-2</v>
      </c>
      <c r="P145" s="3">
        <v>100.31524999999999</v>
      </c>
      <c r="Q145" s="29">
        <v>89.555958060713309</v>
      </c>
    </row>
    <row r="146" spans="1:17" x14ac:dyDescent="0.2">
      <c r="A146" s="2" t="s">
        <v>90</v>
      </c>
      <c r="B146" s="2" t="s">
        <v>10</v>
      </c>
      <c r="C146" s="2" t="s">
        <v>320</v>
      </c>
      <c r="D146" s="19" t="s">
        <v>296</v>
      </c>
      <c r="E146" s="3">
        <v>51.947000000000003</v>
      </c>
      <c r="F146" s="3">
        <v>0.54339999999999999</v>
      </c>
      <c r="G146" s="3">
        <v>6.1970000000000001</v>
      </c>
      <c r="H146" s="3">
        <v>1.0242</v>
      </c>
      <c r="I146" s="3">
        <v>3.5934000000000004</v>
      </c>
      <c r="J146" s="3">
        <v>5.6199999999999993E-2</v>
      </c>
      <c r="K146" s="3">
        <v>16.691800000000001</v>
      </c>
      <c r="L146" s="3">
        <v>18.3522</v>
      </c>
      <c r="M146" s="3">
        <v>1.3614000000000002</v>
      </c>
      <c r="N146" s="3">
        <v>5.7999999999999996E-3</v>
      </c>
      <c r="O146" s="3">
        <v>7.1600000000000011E-2</v>
      </c>
      <c r="P146" s="3">
        <v>99.843400000000003</v>
      </c>
      <c r="Q146" s="29">
        <v>89.224351039086244</v>
      </c>
    </row>
    <row r="147" spans="1:17" x14ac:dyDescent="0.2">
      <c r="A147" s="2" t="s">
        <v>91</v>
      </c>
      <c r="B147" s="2" t="s">
        <v>10</v>
      </c>
      <c r="C147" s="2" t="s">
        <v>320</v>
      </c>
      <c r="D147" s="19" t="s">
        <v>296</v>
      </c>
      <c r="E147" s="3">
        <v>51.714749999999995</v>
      </c>
      <c r="F147" s="3">
        <v>0.66649999999999998</v>
      </c>
      <c r="G147" s="3">
        <v>6.097999999999999</v>
      </c>
      <c r="H147" s="3">
        <v>1.1492500000000001</v>
      </c>
      <c r="I147" s="3">
        <v>3.56</v>
      </c>
      <c r="J147" s="3">
        <v>5.8249999999999996E-2</v>
      </c>
      <c r="K147" s="3">
        <v>16.553750000000001</v>
      </c>
      <c r="L147" s="3">
        <v>18.213250000000002</v>
      </c>
      <c r="M147" s="3">
        <v>1.4319999999999999</v>
      </c>
      <c r="N147" s="3">
        <v>4.0000000000000001E-3</v>
      </c>
      <c r="O147" s="3">
        <v>7.3249999999999996E-2</v>
      </c>
      <c r="P147" s="3">
        <v>99.522999999999996</v>
      </c>
      <c r="Q147" s="29">
        <v>89.234282313505645</v>
      </c>
    </row>
    <row r="148" spans="1:17" x14ac:dyDescent="0.2">
      <c r="A148" s="2" t="s">
        <v>92</v>
      </c>
      <c r="B148" s="2" t="s">
        <v>10</v>
      </c>
      <c r="C148" s="2" t="s">
        <v>320</v>
      </c>
      <c r="D148" s="19" t="s">
        <v>296</v>
      </c>
      <c r="E148" s="3">
        <v>53.012</v>
      </c>
      <c r="F148" s="3">
        <v>7.3666666666666672E-2</v>
      </c>
      <c r="G148" s="3">
        <v>3.0556666666666668</v>
      </c>
      <c r="H148" s="3">
        <v>1.5103333333333333</v>
      </c>
      <c r="I148" s="3">
        <v>3.6703333333333332</v>
      </c>
      <c r="J148" s="3">
        <v>7.4999999999999997E-2</v>
      </c>
      <c r="K148" s="3">
        <v>19.808666666666667</v>
      </c>
      <c r="L148" s="3">
        <v>17.948333333333334</v>
      </c>
      <c r="M148" s="3">
        <v>0.32333333333333331</v>
      </c>
      <c r="N148" s="3">
        <v>1.1999999999999999E-2</v>
      </c>
      <c r="O148" s="3">
        <v>9.6666666666666665E-2</v>
      </c>
      <c r="P148" s="3">
        <v>99.586333333333343</v>
      </c>
      <c r="Q148" s="29">
        <v>90.584138371158787</v>
      </c>
    </row>
    <row r="149" spans="1:17" x14ac:dyDescent="0.2">
      <c r="A149" s="2" t="s">
        <v>93</v>
      </c>
      <c r="B149" s="2" t="s">
        <v>10</v>
      </c>
      <c r="C149" s="2" t="s">
        <v>320</v>
      </c>
      <c r="D149" s="19" t="s">
        <v>296</v>
      </c>
      <c r="E149" s="3">
        <v>51.427</v>
      </c>
      <c r="F149" s="3">
        <v>0.745</v>
      </c>
      <c r="G149" s="3">
        <v>5.7104999999999997</v>
      </c>
      <c r="H149" s="3">
        <v>1.1475</v>
      </c>
      <c r="I149" s="3">
        <v>3.8165</v>
      </c>
      <c r="J149" s="3">
        <v>4.5499999999999999E-2</v>
      </c>
      <c r="K149" s="3">
        <v>15.332000000000001</v>
      </c>
      <c r="L149" s="3">
        <v>19.032</v>
      </c>
      <c r="M149" s="3">
        <v>1.5619999999999998</v>
      </c>
      <c r="N149" s="3">
        <v>6.4999999999999997E-3</v>
      </c>
      <c r="O149" s="3">
        <v>0.06</v>
      </c>
      <c r="P149" s="3">
        <v>98.882499999999993</v>
      </c>
      <c r="Q149" s="29">
        <v>87.746654745850819</v>
      </c>
    </row>
    <row r="150" spans="1:17" x14ac:dyDescent="0.2">
      <c r="A150" s="2" t="s">
        <v>94</v>
      </c>
      <c r="B150" s="2" t="s">
        <v>10</v>
      </c>
      <c r="C150" s="2" t="s">
        <v>320</v>
      </c>
      <c r="D150" s="19" t="s">
        <v>296</v>
      </c>
      <c r="E150" s="3">
        <v>51.874000000000002</v>
      </c>
      <c r="F150" s="3">
        <v>0.73640000000000005</v>
      </c>
      <c r="G150" s="3">
        <v>5.5779999999999994</v>
      </c>
      <c r="H150" s="3">
        <v>1.0327999999999999</v>
      </c>
      <c r="I150" s="3">
        <v>3.8917999999999999</v>
      </c>
      <c r="J150" s="3">
        <v>5.7799999999999997E-2</v>
      </c>
      <c r="K150" s="3">
        <v>15.637</v>
      </c>
      <c r="L150" s="3">
        <v>19.101599999999998</v>
      </c>
      <c r="M150" s="3">
        <v>1.5913999999999999</v>
      </c>
      <c r="N150" s="3">
        <v>8.9999999999999993E-3</v>
      </c>
      <c r="O150" s="3">
        <v>6.6199999999999995E-2</v>
      </c>
      <c r="P150" s="3">
        <v>99.576400000000007</v>
      </c>
      <c r="Q150" s="29">
        <v>87.748372259012854</v>
      </c>
    </row>
    <row r="151" spans="1:17" x14ac:dyDescent="0.2">
      <c r="A151" s="2" t="s">
        <v>95</v>
      </c>
      <c r="B151" s="2" t="s">
        <v>10</v>
      </c>
      <c r="C151" s="2" t="s">
        <v>320</v>
      </c>
      <c r="D151" s="19" t="s">
        <v>296</v>
      </c>
      <c r="E151" s="3">
        <v>52.66279999999999</v>
      </c>
      <c r="F151" s="3">
        <v>0.33560000000000001</v>
      </c>
      <c r="G151" s="3">
        <v>6.3</v>
      </c>
      <c r="H151" s="3">
        <v>1.0942000000000001</v>
      </c>
      <c r="I151" s="3">
        <v>3.7590000000000003</v>
      </c>
      <c r="J151" s="3">
        <v>6.1399999999999996E-2</v>
      </c>
      <c r="K151" s="3">
        <v>17.327599999999997</v>
      </c>
      <c r="L151" s="3">
        <v>16.9468</v>
      </c>
      <c r="M151" s="3">
        <v>1.4684000000000001</v>
      </c>
      <c r="N151" s="3">
        <v>1.8200000000000001E-2</v>
      </c>
      <c r="O151" s="3">
        <v>5.0200000000000002E-2</v>
      </c>
      <c r="P151" s="3">
        <v>100.02420000000001</v>
      </c>
      <c r="Q151" s="29">
        <v>89.150374903163367</v>
      </c>
    </row>
    <row r="152" spans="1:17" x14ac:dyDescent="0.2">
      <c r="A152" s="2" t="s">
        <v>96</v>
      </c>
      <c r="B152" s="2" t="s">
        <v>10</v>
      </c>
      <c r="C152" s="2" t="s">
        <v>320</v>
      </c>
      <c r="D152" s="19" t="s">
        <v>296</v>
      </c>
      <c r="E152" s="3">
        <v>53.8384</v>
      </c>
      <c r="F152" s="3">
        <v>4.4200000000000003E-2</v>
      </c>
      <c r="G152" s="3">
        <v>2.8642000000000003</v>
      </c>
      <c r="H152" s="3">
        <v>0.93580000000000008</v>
      </c>
      <c r="I152" s="3">
        <v>2.4322000000000004</v>
      </c>
      <c r="J152" s="3">
        <v>6.5799999999999997E-2</v>
      </c>
      <c r="K152" s="3">
        <v>16.503399999999999</v>
      </c>
      <c r="L152" s="3">
        <v>21.8414</v>
      </c>
      <c r="M152" s="3">
        <v>0.89419999999999999</v>
      </c>
      <c r="N152" s="3">
        <v>2.1999999999999997E-3</v>
      </c>
      <c r="O152" s="3">
        <v>5.0799999999999998E-2</v>
      </c>
      <c r="P152" s="3">
        <v>99.472200000000001</v>
      </c>
      <c r="Q152" s="29">
        <v>92.363670046560543</v>
      </c>
    </row>
    <row r="153" spans="1:17" x14ac:dyDescent="0.2">
      <c r="A153" s="2" t="s">
        <v>97</v>
      </c>
      <c r="C153" s="2" t="s">
        <v>320</v>
      </c>
      <c r="D153" s="19" t="s">
        <v>296</v>
      </c>
    </row>
    <row r="154" spans="1:17" x14ac:dyDescent="0.2">
      <c r="A154" s="2" t="s">
        <v>98</v>
      </c>
      <c r="B154" s="2" t="s">
        <v>10</v>
      </c>
      <c r="C154" s="2" t="s">
        <v>320</v>
      </c>
      <c r="D154" s="19" t="s">
        <v>296</v>
      </c>
      <c r="E154" s="3">
        <v>52.59675</v>
      </c>
      <c r="F154" s="3">
        <v>0.13150000000000001</v>
      </c>
      <c r="G154" s="3">
        <v>4.6859999999999999</v>
      </c>
      <c r="H154" s="3">
        <v>1.5210000000000001</v>
      </c>
      <c r="I154" s="3">
        <v>3.4960000000000004</v>
      </c>
      <c r="J154" s="3">
        <v>6.9749999999999993E-2</v>
      </c>
      <c r="K154" s="3">
        <v>18.25825</v>
      </c>
      <c r="L154" s="3">
        <v>17.747499999999999</v>
      </c>
      <c r="M154" s="3">
        <v>0.86175000000000002</v>
      </c>
      <c r="N154" s="3">
        <v>1.175E-2</v>
      </c>
      <c r="O154" s="3">
        <v>8.9749999999999996E-2</v>
      </c>
      <c r="P154" s="3">
        <v>99.470250000000007</v>
      </c>
      <c r="Q154" s="29">
        <v>90.300283634272745</v>
      </c>
    </row>
    <row r="155" spans="1:17" x14ac:dyDescent="0.2">
      <c r="A155" s="2" t="s">
        <v>99</v>
      </c>
      <c r="B155" s="2" t="s">
        <v>10</v>
      </c>
      <c r="C155" s="2" t="s">
        <v>320</v>
      </c>
      <c r="D155" s="19" t="s">
        <v>296</v>
      </c>
      <c r="E155" s="3">
        <v>52.875600000000006</v>
      </c>
      <c r="F155" s="3">
        <v>0.14560000000000001</v>
      </c>
      <c r="G155" s="3">
        <v>4.7203999999999997</v>
      </c>
      <c r="H155" s="3">
        <v>1.5666</v>
      </c>
      <c r="I155" s="3">
        <v>3.4520000000000004</v>
      </c>
      <c r="J155" s="3">
        <v>6.720000000000001E-2</v>
      </c>
      <c r="K155" s="3">
        <v>18.2334</v>
      </c>
      <c r="L155" s="3">
        <v>18.018999999999998</v>
      </c>
      <c r="M155" s="3">
        <v>0.88900000000000001</v>
      </c>
      <c r="N155" s="3">
        <v>7.9999999999999984E-3</v>
      </c>
      <c r="O155" s="3">
        <v>6.6199999999999995E-2</v>
      </c>
      <c r="P155" s="3">
        <v>100.04340000000001</v>
      </c>
      <c r="Q155" s="29">
        <v>90.398841518970869</v>
      </c>
    </row>
    <row r="156" spans="1:17" x14ac:dyDescent="0.2">
      <c r="A156" s="2" t="s">
        <v>100</v>
      </c>
      <c r="B156" s="2" t="s">
        <v>10</v>
      </c>
      <c r="C156" s="2" t="s">
        <v>320</v>
      </c>
      <c r="D156" s="19" t="s">
        <v>296</v>
      </c>
      <c r="E156" s="3">
        <v>52.895428571428575</v>
      </c>
      <c r="F156" s="3">
        <v>5.9428571428571428E-2</v>
      </c>
      <c r="G156" s="3">
        <v>3.6928571428571431</v>
      </c>
      <c r="H156" s="3">
        <v>1.4265714285714286</v>
      </c>
      <c r="I156" s="3">
        <v>3.3991428571428566</v>
      </c>
      <c r="J156" s="3">
        <v>7.0000000000000007E-2</v>
      </c>
      <c r="K156" s="3">
        <v>18.859714285714286</v>
      </c>
      <c r="L156" s="3">
        <v>19.083571428571428</v>
      </c>
      <c r="M156" s="3">
        <v>0.33242857142857146</v>
      </c>
      <c r="N156" s="3">
        <v>0.1317142857142857</v>
      </c>
      <c r="O156" s="3">
        <v>4.3285714285714282E-2</v>
      </c>
      <c r="P156" s="3">
        <v>99.994285714285724</v>
      </c>
      <c r="Q156" s="29">
        <v>90.817489253866114</v>
      </c>
    </row>
    <row r="157" spans="1:17" x14ac:dyDescent="0.2">
      <c r="A157" s="2" t="s">
        <v>101</v>
      </c>
      <c r="B157" s="2" t="s">
        <v>10</v>
      </c>
      <c r="C157" s="2" t="s">
        <v>320</v>
      </c>
      <c r="D157" s="19" t="s">
        <v>296</v>
      </c>
      <c r="E157" s="3">
        <v>52.341799999999999</v>
      </c>
      <c r="F157" s="3">
        <v>2.9799999999999993E-2</v>
      </c>
      <c r="G157" s="3">
        <v>4.63</v>
      </c>
      <c r="H157" s="3">
        <v>1.4856</v>
      </c>
      <c r="I157" s="3">
        <v>3.6229999999999998</v>
      </c>
      <c r="J157" s="3">
        <v>6.7599999999999993E-2</v>
      </c>
      <c r="K157" s="3">
        <v>19.196400000000001</v>
      </c>
      <c r="L157" s="3">
        <v>18.031400000000001</v>
      </c>
      <c r="M157" s="3">
        <v>0.39500000000000002</v>
      </c>
      <c r="N157" s="3">
        <v>8.0000000000000002E-3</v>
      </c>
      <c r="O157" s="3">
        <v>5.1200000000000002E-2</v>
      </c>
      <c r="P157" s="3">
        <v>99.859799999999993</v>
      </c>
      <c r="Q157" s="29">
        <v>90.425878674422904</v>
      </c>
    </row>
    <row r="158" spans="1:17" x14ac:dyDescent="0.2">
      <c r="A158" s="2" t="s">
        <v>151</v>
      </c>
      <c r="B158" s="2" t="s">
        <v>10</v>
      </c>
      <c r="C158" s="2" t="s">
        <v>321</v>
      </c>
      <c r="D158" s="19" t="s">
        <v>302</v>
      </c>
      <c r="E158" s="3">
        <v>52.5</v>
      </c>
      <c r="F158" s="2">
        <v>0.33</v>
      </c>
      <c r="G158" s="3">
        <v>5.93</v>
      </c>
      <c r="H158" s="3">
        <v>0.95</v>
      </c>
      <c r="I158" s="3">
        <v>2.2999999999999998</v>
      </c>
      <c r="J158" s="3">
        <v>7.0000000000000007E-2</v>
      </c>
      <c r="K158" s="3">
        <v>14.4</v>
      </c>
      <c r="L158" s="3">
        <v>21.4</v>
      </c>
      <c r="M158" s="3">
        <v>1.62</v>
      </c>
      <c r="O158" s="3">
        <v>0.02</v>
      </c>
      <c r="P158" s="3">
        <v>99.52</v>
      </c>
      <c r="Q158" s="29">
        <v>91.776538501390291</v>
      </c>
    </row>
    <row r="159" spans="1:17" x14ac:dyDescent="0.2">
      <c r="A159" s="2" t="s">
        <v>152</v>
      </c>
      <c r="B159" s="2" t="s">
        <v>10</v>
      </c>
      <c r="C159" s="2" t="s">
        <v>321</v>
      </c>
      <c r="D159" s="19" t="s">
        <v>302</v>
      </c>
      <c r="E159" s="3">
        <v>53.6</v>
      </c>
      <c r="F159" s="2">
        <v>0.05</v>
      </c>
      <c r="G159" s="3">
        <v>2.8</v>
      </c>
      <c r="H159" s="3">
        <v>0.8</v>
      </c>
      <c r="I159" s="3">
        <v>2.71</v>
      </c>
      <c r="J159" s="3">
        <v>7.0000000000000007E-2</v>
      </c>
      <c r="K159" s="3">
        <v>17.3</v>
      </c>
      <c r="L159" s="3">
        <v>22.5</v>
      </c>
      <c r="M159" s="3">
        <v>0.25</v>
      </c>
      <c r="O159" s="3">
        <v>0.06</v>
      </c>
      <c r="P159" s="3">
        <v>100.14</v>
      </c>
      <c r="Q159" s="29">
        <v>91.922060699356621</v>
      </c>
    </row>
    <row r="160" spans="1:17" x14ac:dyDescent="0.2">
      <c r="A160" s="2" t="s">
        <v>153</v>
      </c>
      <c r="B160" s="2" t="s">
        <v>10</v>
      </c>
      <c r="C160" s="2" t="s">
        <v>321</v>
      </c>
      <c r="D160" s="19" t="s">
        <v>302</v>
      </c>
      <c r="E160" s="3">
        <v>53.3</v>
      </c>
      <c r="F160" s="2">
        <v>0.41</v>
      </c>
      <c r="G160" s="3">
        <v>5.81</v>
      </c>
      <c r="H160" s="3">
        <v>0.81</v>
      </c>
      <c r="I160" s="3">
        <v>3.38</v>
      </c>
      <c r="J160" s="3">
        <v>0.08</v>
      </c>
      <c r="K160" s="3">
        <v>18.100000000000001</v>
      </c>
      <c r="L160" s="3">
        <v>17</v>
      </c>
      <c r="M160" s="3">
        <v>1.42</v>
      </c>
      <c r="O160" s="3">
        <v>0.05</v>
      </c>
      <c r="P160" s="3">
        <v>100.36</v>
      </c>
      <c r="Q160" s="29">
        <v>90.517391877922762</v>
      </c>
    </row>
    <row r="161" spans="1:17" x14ac:dyDescent="0.2">
      <c r="A161" s="2" t="s">
        <v>154</v>
      </c>
      <c r="B161" s="2" t="s">
        <v>10</v>
      </c>
      <c r="C161" s="2" t="s">
        <v>321</v>
      </c>
      <c r="D161" s="19" t="s">
        <v>302</v>
      </c>
      <c r="E161" s="3">
        <v>53</v>
      </c>
      <c r="F161" s="2">
        <v>0.43</v>
      </c>
      <c r="G161" s="3">
        <v>6.09</v>
      </c>
      <c r="H161" s="3">
        <v>0.92</v>
      </c>
      <c r="I161" s="3">
        <v>2.4900000000000002</v>
      </c>
      <c r="J161" s="3">
        <v>0.09</v>
      </c>
      <c r="K161" s="3">
        <v>14.5</v>
      </c>
      <c r="L161" s="3">
        <v>20.8</v>
      </c>
      <c r="M161" s="3">
        <v>1.85</v>
      </c>
      <c r="O161" s="3">
        <v>0.03</v>
      </c>
      <c r="P161" s="3">
        <v>100.2</v>
      </c>
      <c r="Q161" s="29">
        <v>91.212905799006407</v>
      </c>
    </row>
    <row r="162" spans="1:17" x14ac:dyDescent="0.2">
      <c r="A162" s="2" t="s">
        <v>155</v>
      </c>
      <c r="B162" s="2" t="s">
        <v>10</v>
      </c>
      <c r="C162" s="2" t="s">
        <v>321</v>
      </c>
      <c r="D162" s="19" t="s">
        <v>302</v>
      </c>
      <c r="E162" s="3">
        <v>51.8</v>
      </c>
      <c r="F162" s="2">
        <v>0.45</v>
      </c>
      <c r="G162" s="3">
        <v>6.33</v>
      </c>
      <c r="H162" s="3">
        <v>0.94</v>
      </c>
      <c r="I162" s="3">
        <v>2.46</v>
      </c>
      <c r="J162" s="3">
        <v>0.09</v>
      </c>
      <c r="K162" s="3">
        <v>14</v>
      </c>
      <c r="L162" s="3">
        <v>20.6</v>
      </c>
      <c r="M162" s="3">
        <v>1.87</v>
      </c>
      <c r="O162" s="3">
        <v>0.03</v>
      </c>
      <c r="P162" s="3">
        <v>98.57</v>
      </c>
      <c r="Q162" s="29">
        <v>91.027051165764846</v>
      </c>
    </row>
    <row r="163" spans="1:17" x14ac:dyDescent="0.2">
      <c r="A163" s="2" t="s">
        <v>156</v>
      </c>
      <c r="B163" s="2" t="s">
        <v>10</v>
      </c>
      <c r="C163" s="2" t="s">
        <v>321</v>
      </c>
      <c r="D163" s="19" t="s">
        <v>302</v>
      </c>
      <c r="E163" s="3">
        <v>53.6</v>
      </c>
      <c r="F163" s="2">
        <v>0.17</v>
      </c>
      <c r="G163" s="3">
        <v>3.75</v>
      </c>
      <c r="H163" s="3">
        <v>1.04</v>
      </c>
      <c r="I163" s="3">
        <v>2.08</v>
      </c>
      <c r="J163" s="3">
        <v>7.0000000000000007E-2</v>
      </c>
      <c r="K163" s="3">
        <v>16.100000000000001</v>
      </c>
      <c r="L163" s="3">
        <v>23.1</v>
      </c>
      <c r="M163" s="3">
        <v>0.71</v>
      </c>
      <c r="O163" s="3">
        <v>0.04</v>
      </c>
      <c r="P163" s="3">
        <v>100.66</v>
      </c>
      <c r="Q163" s="29">
        <v>93.242166886176634</v>
      </c>
    </row>
    <row r="164" spans="1:17" x14ac:dyDescent="0.2">
      <c r="A164" s="2" t="s">
        <v>157</v>
      </c>
      <c r="B164" s="2" t="s">
        <v>10</v>
      </c>
      <c r="C164" s="2" t="s">
        <v>321</v>
      </c>
      <c r="D164" s="19" t="s">
        <v>302</v>
      </c>
      <c r="E164" s="3">
        <v>53.4</v>
      </c>
      <c r="F164" s="2">
        <v>0.06</v>
      </c>
      <c r="G164" s="3">
        <v>4.41</v>
      </c>
      <c r="H164" s="3">
        <v>0.94</v>
      </c>
      <c r="I164" s="3">
        <v>2.2599999999999998</v>
      </c>
      <c r="J164" s="3">
        <v>0.06</v>
      </c>
      <c r="K164" s="3">
        <v>15.6</v>
      </c>
      <c r="L164" s="3">
        <v>22.5</v>
      </c>
      <c r="M164" s="3">
        <v>0.98</v>
      </c>
      <c r="O164" s="3">
        <v>0.04</v>
      </c>
      <c r="P164" s="3">
        <v>100.25</v>
      </c>
      <c r="Q164" s="29">
        <v>92.483658750021789</v>
      </c>
    </row>
    <row r="165" spans="1:17" x14ac:dyDescent="0.2">
      <c r="A165" s="2" t="s">
        <v>158</v>
      </c>
      <c r="B165" s="2" t="s">
        <v>10</v>
      </c>
      <c r="C165" s="2" t="s">
        <v>321</v>
      </c>
      <c r="D165" s="19" t="s">
        <v>302</v>
      </c>
      <c r="E165" s="3">
        <v>53.2</v>
      </c>
      <c r="F165" s="2">
        <v>0.04</v>
      </c>
      <c r="G165" s="3">
        <v>3.21</v>
      </c>
      <c r="H165" s="3">
        <v>0.91</v>
      </c>
      <c r="I165" s="3">
        <v>3.12</v>
      </c>
      <c r="J165" s="3">
        <v>0.1</v>
      </c>
      <c r="K165" s="3">
        <v>17.7</v>
      </c>
      <c r="L165" s="3">
        <v>20.6</v>
      </c>
      <c r="M165" s="3">
        <v>0.28999999999999998</v>
      </c>
      <c r="O165" s="3">
        <v>0.05</v>
      </c>
      <c r="P165" s="3">
        <v>99.22</v>
      </c>
      <c r="Q165" s="29">
        <v>91.001171844071749</v>
      </c>
    </row>
    <row r="166" spans="1:17" x14ac:dyDescent="0.2">
      <c r="A166" s="2" t="s">
        <v>133</v>
      </c>
      <c r="B166" s="2" t="s">
        <v>10</v>
      </c>
      <c r="C166" s="2" t="s">
        <v>321</v>
      </c>
      <c r="D166" s="19" t="s">
        <v>300</v>
      </c>
      <c r="E166" s="2">
        <v>52.5</v>
      </c>
      <c r="F166" s="2">
        <v>0.42</v>
      </c>
      <c r="G166" s="3">
        <v>4.05</v>
      </c>
      <c r="H166" s="3">
        <v>1.82</v>
      </c>
      <c r="I166" s="3">
        <v>2.99</v>
      </c>
      <c r="J166" s="3">
        <v>0.11</v>
      </c>
      <c r="K166" s="3">
        <v>17</v>
      </c>
      <c r="L166" s="3">
        <v>18.8</v>
      </c>
      <c r="M166" s="3">
        <v>1.39</v>
      </c>
      <c r="N166" s="3">
        <v>0.02</v>
      </c>
      <c r="P166" s="3">
        <v>99.1</v>
      </c>
      <c r="Q166" s="29">
        <v>91.019239487344464</v>
      </c>
    </row>
    <row r="167" spans="1:17" x14ac:dyDescent="0.2">
      <c r="A167" s="2" t="s">
        <v>134</v>
      </c>
      <c r="B167" s="2" t="s">
        <v>10</v>
      </c>
      <c r="C167" s="2" t="s">
        <v>321</v>
      </c>
      <c r="D167" s="19" t="s">
        <v>300</v>
      </c>
      <c r="E167" s="2">
        <v>53.2</v>
      </c>
      <c r="F167" s="2">
        <v>0.09</v>
      </c>
      <c r="G167" s="3">
        <v>3.93</v>
      </c>
      <c r="H167" s="3">
        <v>1.07</v>
      </c>
      <c r="I167" s="3">
        <v>2.9</v>
      </c>
      <c r="J167" s="3">
        <v>0.08</v>
      </c>
      <c r="K167" s="3">
        <v>17.399999999999999</v>
      </c>
      <c r="L167" s="3">
        <v>20</v>
      </c>
      <c r="M167" s="3">
        <v>1.1299999999999999</v>
      </c>
      <c r="N167" s="3">
        <v>0.01</v>
      </c>
      <c r="P167" s="3">
        <v>99.81</v>
      </c>
      <c r="Q167" s="29">
        <v>91.449568065715113</v>
      </c>
    </row>
    <row r="168" spans="1:17" x14ac:dyDescent="0.2">
      <c r="A168" s="2" t="s">
        <v>135</v>
      </c>
      <c r="B168" s="2" t="s">
        <v>10</v>
      </c>
      <c r="C168" s="2" t="s">
        <v>321</v>
      </c>
      <c r="D168" s="19" t="s">
        <v>300</v>
      </c>
      <c r="E168" s="2">
        <v>52.4</v>
      </c>
      <c r="F168" s="2">
        <v>7.0000000000000007E-2</v>
      </c>
      <c r="G168" s="3">
        <v>3.74</v>
      </c>
      <c r="H168" s="3">
        <v>1.04</v>
      </c>
      <c r="I168" s="3">
        <v>2.8</v>
      </c>
      <c r="J168" s="3">
        <v>0.11</v>
      </c>
      <c r="K168" s="3">
        <v>16.600000000000001</v>
      </c>
      <c r="L168" s="3">
        <v>19.7</v>
      </c>
      <c r="M168" s="3">
        <v>1.1100000000000001</v>
      </c>
      <c r="N168" s="3">
        <v>0.01</v>
      </c>
      <c r="P168" s="3">
        <v>97.58</v>
      </c>
      <c r="Q168" s="29">
        <v>91.355456185000008</v>
      </c>
    </row>
    <row r="169" spans="1:17" x14ac:dyDescent="0.2">
      <c r="A169" s="2" t="s">
        <v>136</v>
      </c>
      <c r="B169" s="2" t="s">
        <v>10</v>
      </c>
      <c r="C169" s="2" t="s">
        <v>321</v>
      </c>
      <c r="D169" s="19" t="s">
        <v>300</v>
      </c>
      <c r="E169" s="2">
        <v>52.3</v>
      </c>
      <c r="F169" s="2">
        <v>0.63</v>
      </c>
      <c r="G169" s="3">
        <v>5.62</v>
      </c>
      <c r="H169" s="3">
        <v>1.43</v>
      </c>
      <c r="I169" s="3">
        <v>3.71</v>
      </c>
      <c r="J169" s="3">
        <v>0.09</v>
      </c>
      <c r="K169" s="3">
        <v>15.6</v>
      </c>
      <c r="L169" s="3">
        <v>18.600000000000001</v>
      </c>
      <c r="M169" s="3">
        <v>1.84</v>
      </c>
      <c r="N169" s="3">
        <v>0.01</v>
      </c>
      <c r="P169" s="3">
        <v>99.83</v>
      </c>
      <c r="Q169" s="29">
        <v>88.228881522756495</v>
      </c>
    </row>
    <row r="170" spans="1:17" x14ac:dyDescent="0.2">
      <c r="A170" s="2" t="s">
        <v>137</v>
      </c>
      <c r="B170" s="2" t="s">
        <v>10</v>
      </c>
      <c r="C170" s="2" t="s">
        <v>321</v>
      </c>
      <c r="D170" s="19" t="s">
        <v>300</v>
      </c>
      <c r="E170" s="2">
        <v>51.3</v>
      </c>
      <c r="F170" s="2">
        <v>0.65</v>
      </c>
      <c r="G170" s="3">
        <v>7.15</v>
      </c>
      <c r="H170" s="3">
        <v>0.78</v>
      </c>
      <c r="I170" s="3">
        <v>4.01</v>
      </c>
      <c r="J170" s="3">
        <v>0.11</v>
      </c>
      <c r="K170" s="3">
        <v>15.4</v>
      </c>
      <c r="L170" s="3">
        <v>18</v>
      </c>
      <c r="M170" s="3">
        <v>1.75</v>
      </c>
      <c r="N170" s="3">
        <v>0.01</v>
      </c>
      <c r="P170" s="3">
        <v>99.16</v>
      </c>
      <c r="Q170" s="29">
        <v>87.254186191121292</v>
      </c>
    </row>
    <row r="171" spans="1:17" x14ac:dyDescent="0.2">
      <c r="A171" s="2" t="s">
        <v>138</v>
      </c>
      <c r="B171" s="2" t="s">
        <v>10</v>
      </c>
      <c r="C171" s="2" t="s">
        <v>321</v>
      </c>
      <c r="D171" s="19" t="s">
        <v>300</v>
      </c>
      <c r="E171" s="2">
        <v>53.7</v>
      </c>
      <c r="F171" s="2">
        <v>0.35</v>
      </c>
      <c r="G171" s="3">
        <v>4.68</v>
      </c>
      <c r="H171" s="3">
        <v>1.75</v>
      </c>
      <c r="I171" s="3">
        <v>3.23</v>
      </c>
      <c r="J171" s="3">
        <v>0.09</v>
      </c>
      <c r="K171" s="3">
        <v>16</v>
      </c>
      <c r="L171" s="3">
        <v>18</v>
      </c>
      <c r="M171" s="3">
        <v>2.2599999999999998</v>
      </c>
      <c r="N171" s="3">
        <v>0.01</v>
      </c>
      <c r="P171" s="3">
        <v>100.07</v>
      </c>
      <c r="Q171" s="29">
        <v>89.827041310261507</v>
      </c>
    </row>
    <row r="172" spans="1:17" x14ac:dyDescent="0.2">
      <c r="A172" s="2" t="s">
        <v>139</v>
      </c>
      <c r="B172" s="2" t="s">
        <v>10</v>
      </c>
      <c r="C172" s="2" t="s">
        <v>321</v>
      </c>
      <c r="D172" s="19" t="s">
        <v>300</v>
      </c>
      <c r="E172" s="2">
        <v>54.2</v>
      </c>
      <c r="F172" s="2">
        <v>0.03</v>
      </c>
      <c r="G172" s="3">
        <v>2.42</v>
      </c>
      <c r="H172" s="3">
        <v>0.94</v>
      </c>
      <c r="I172" s="3">
        <v>2.75</v>
      </c>
      <c r="J172" s="3">
        <v>0.08</v>
      </c>
      <c r="K172" s="3">
        <v>17.8</v>
      </c>
      <c r="L172" s="3">
        <v>21.4</v>
      </c>
      <c r="M172" s="3">
        <v>0.51</v>
      </c>
      <c r="N172" s="3">
        <v>0.01</v>
      </c>
      <c r="P172" s="3">
        <v>100.14</v>
      </c>
      <c r="Q172" s="29">
        <v>92.02423155259936</v>
      </c>
    </row>
    <row r="173" spans="1:17" x14ac:dyDescent="0.2">
      <c r="A173" s="2" t="s">
        <v>140</v>
      </c>
      <c r="B173" s="2" t="s">
        <v>10</v>
      </c>
      <c r="C173" s="2" t="s">
        <v>321</v>
      </c>
      <c r="D173" s="19" t="s">
        <v>300</v>
      </c>
      <c r="E173" s="2">
        <v>53.6</v>
      </c>
      <c r="F173" s="2">
        <v>0.02</v>
      </c>
      <c r="G173" s="3">
        <v>2.54</v>
      </c>
      <c r="H173" s="3">
        <v>0.96</v>
      </c>
      <c r="I173" s="3">
        <v>2.65</v>
      </c>
      <c r="J173" s="3">
        <v>0.08</v>
      </c>
      <c r="K173" s="3">
        <v>17.8</v>
      </c>
      <c r="L173" s="3">
        <v>21.4</v>
      </c>
      <c r="M173" s="3">
        <v>0.49</v>
      </c>
      <c r="N173" s="3">
        <v>0.01</v>
      </c>
      <c r="P173" s="3">
        <v>99.55</v>
      </c>
      <c r="Q173" s="29">
        <v>92.291903863430093</v>
      </c>
    </row>
    <row r="174" spans="1:17" x14ac:dyDescent="0.2">
      <c r="A174" s="2" t="s">
        <v>141</v>
      </c>
      <c r="B174" s="2" t="s">
        <v>10</v>
      </c>
      <c r="C174" s="2" t="s">
        <v>321</v>
      </c>
      <c r="D174" s="19" t="s">
        <v>300</v>
      </c>
      <c r="E174" s="2">
        <v>51.4</v>
      </c>
      <c r="F174" s="2">
        <v>1.1299999999999999</v>
      </c>
      <c r="G174" s="3">
        <v>6.15</v>
      </c>
      <c r="H174" s="3">
        <v>1.26</v>
      </c>
      <c r="I174" s="3">
        <v>3.89</v>
      </c>
      <c r="J174" s="3">
        <v>0.12</v>
      </c>
      <c r="K174" s="3">
        <v>15.6</v>
      </c>
      <c r="L174" s="3">
        <v>18.100000000000001</v>
      </c>
      <c r="M174" s="3">
        <v>1.75</v>
      </c>
      <c r="N174" s="3">
        <v>0.01</v>
      </c>
      <c r="P174" s="3">
        <v>99.41</v>
      </c>
      <c r="Q174" s="29">
        <v>87.727862891454279</v>
      </c>
    </row>
    <row r="175" spans="1:17" x14ac:dyDescent="0.2">
      <c r="A175" s="2" t="s">
        <v>142</v>
      </c>
      <c r="B175" s="2" t="s">
        <v>10</v>
      </c>
      <c r="C175" s="2" t="s">
        <v>321</v>
      </c>
      <c r="D175" s="19" t="s">
        <v>300</v>
      </c>
      <c r="E175" s="2">
        <v>53.2</v>
      </c>
      <c r="F175" s="2">
        <v>0.2</v>
      </c>
      <c r="G175" s="3">
        <v>4.38</v>
      </c>
      <c r="H175" s="3">
        <v>1.39</v>
      </c>
      <c r="I175" s="3">
        <v>3.05</v>
      </c>
      <c r="J175" s="3">
        <v>0.09</v>
      </c>
      <c r="K175" s="3">
        <v>16.2</v>
      </c>
      <c r="L175" s="3">
        <v>18.8</v>
      </c>
      <c r="M175" s="3">
        <v>1.81</v>
      </c>
      <c r="N175" s="3">
        <v>0.01</v>
      </c>
      <c r="P175" s="3">
        <v>99.13</v>
      </c>
      <c r="Q175" s="29">
        <v>90.447062480571972</v>
      </c>
    </row>
    <row r="176" spans="1:17" x14ac:dyDescent="0.2">
      <c r="A176" s="2" t="s">
        <v>143</v>
      </c>
      <c r="B176" s="2" t="s">
        <v>10</v>
      </c>
      <c r="C176" s="2" t="s">
        <v>321</v>
      </c>
      <c r="D176" s="19" t="s">
        <v>300</v>
      </c>
      <c r="E176" s="2">
        <v>52.9</v>
      </c>
      <c r="F176" s="2">
        <v>0.37</v>
      </c>
      <c r="G176" s="3">
        <v>5.53</v>
      </c>
      <c r="H176" s="3">
        <v>1.08</v>
      </c>
      <c r="I176" s="3">
        <v>2.14</v>
      </c>
      <c r="J176" s="3">
        <v>0.09</v>
      </c>
      <c r="K176" s="3">
        <v>14.8</v>
      </c>
      <c r="L176" s="3">
        <v>21.6</v>
      </c>
      <c r="M176" s="3">
        <v>1.57</v>
      </c>
      <c r="N176" s="3">
        <v>0.01</v>
      </c>
      <c r="P176" s="3">
        <v>100.09</v>
      </c>
      <c r="Q176" s="29">
        <v>92.496961571887581</v>
      </c>
    </row>
    <row r="177" spans="1:17" x14ac:dyDescent="0.2">
      <c r="A177" s="2" t="s">
        <v>144</v>
      </c>
      <c r="B177" s="2" t="s">
        <v>10</v>
      </c>
      <c r="C177" s="2" t="s">
        <v>321</v>
      </c>
      <c r="D177" s="19" t="s">
        <v>300</v>
      </c>
      <c r="E177" s="2">
        <v>53.5</v>
      </c>
      <c r="F177" s="2">
        <v>0.13</v>
      </c>
      <c r="G177" s="3">
        <v>4.42</v>
      </c>
      <c r="H177" s="3">
        <v>1.7</v>
      </c>
      <c r="I177" s="3">
        <v>3.12</v>
      </c>
      <c r="J177" s="3">
        <v>0.09</v>
      </c>
      <c r="K177" s="3">
        <v>16.399999999999999</v>
      </c>
      <c r="L177" s="3">
        <v>19</v>
      </c>
      <c r="M177" s="3">
        <v>1.6</v>
      </c>
      <c r="N177" s="3">
        <v>0.01</v>
      </c>
      <c r="P177" s="3">
        <v>99.97</v>
      </c>
      <c r="Q177" s="29">
        <v>90.356638295898691</v>
      </c>
    </row>
    <row r="178" spans="1:17" x14ac:dyDescent="0.2">
      <c r="A178" s="2" t="s">
        <v>145</v>
      </c>
      <c r="B178" s="2" t="s">
        <v>10</v>
      </c>
      <c r="C178" s="2" t="s">
        <v>321</v>
      </c>
      <c r="D178" s="19" t="s">
        <v>300</v>
      </c>
      <c r="E178" s="2">
        <v>52.4</v>
      </c>
      <c r="F178" s="2">
        <v>0.48</v>
      </c>
      <c r="G178" s="3">
        <v>6.36</v>
      </c>
      <c r="H178" s="3">
        <v>0.85</v>
      </c>
      <c r="I178" s="3">
        <v>2.57</v>
      </c>
      <c r="J178" s="3">
        <v>0.1</v>
      </c>
      <c r="K178" s="3">
        <v>14.3</v>
      </c>
      <c r="L178" s="3">
        <v>20.9</v>
      </c>
      <c r="M178" s="3">
        <v>1.88</v>
      </c>
      <c r="N178" s="3">
        <v>0.01</v>
      </c>
      <c r="P178" s="3">
        <v>99.85</v>
      </c>
      <c r="Q178" s="29">
        <v>90.841218795008601</v>
      </c>
    </row>
    <row r="179" spans="1:17" x14ac:dyDescent="0.2">
      <c r="A179" s="2" t="s">
        <v>146</v>
      </c>
      <c r="B179" s="2" t="s">
        <v>10</v>
      </c>
      <c r="C179" s="2" t="s">
        <v>321</v>
      </c>
      <c r="D179" s="19" t="s">
        <v>300</v>
      </c>
      <c r="E179" s="2">
        <v>52.4</v>
      </c>
      <c r="F179" s="2">
        <v>0.28000000000000003</v>
      </c>
      <c r="G179" s="3">
        <v>5.57</v>
      </c>
      <c r="H179" s="3">
        <v>1.04</v>
      </c>
      <c r="I179" s="3">
        <v>2.6</v>
      </c>
      <c r="J179" s="3">
        <v>7.0000000000000007E-2</v>
      </c>
      <c r="K179" s="3">
        <v>15.1</v>
      </c>
      <c r="L179" s="3">
        <v>21.1</v>
      </c>
      <c r="M179" s="3">
        <v>1.47</v>
      </c>
      <c r="N179" s="3">
        <v>0</v>
      </c>
      <c r="P179" s="3">
        <v>99.63</v>
      </c>
      <c r="Q179" s="29">
        <v>91.191380749789758</v>
      </c>
    </row>
    <row r="180" spans="1:17" x14ac:dyDescent="0.2">
      <c r="A180" s="2" t="s">
        <v>147</v>
      </c>
      <c r="B180" s="2" t="s">
        <v>10</v>
      </c>
      <c r="C180" s="2" t="s">
        <v>321</v>
      </c>
      <c r="D180" s="19" t="s">
        <v>300</v>
      </c>
      <c r="E180" s="2">
        <v>52.3</v>
      </c>
      <c r="F180" s="2">
        <v>0.46</v>
      </c>
      <c r="G180" s="3">
        <v>5.58</v>
      </c>
      <c r="H180" s="3">
        <v>1.03</v>
      </c>
      <c r="I180" s="3">
        <v>2.8</v>
      </c>
      <c r="J180" s="3">
        <v>0.06</v>
      </c>
      <c r="K180" s="3">
        <v>15.8</v>
      </c>
      <c r="L180" s="3">
        <v>20.3</v>
      </c>
      <c r="M180" s="3">
        <v>1.39</v>
      </c>
      <c r="N180" s="3">
        <v>0.01</v>
      </c>
      <c r="P180" s="3">
        <v>99.73</v>
      </c>
      <c r="Q180" s="29">
        <v>90.957337355599392</v>
      </c>
    </row>
    <row r="181" spans="1:17" x14ac:dyDescent="0.2">
      <c r="A181" s="2" t="s">
        <v>148</v>
      </c>
      <c r="B181" s="2" t="s">
        <v>10</v>
      </c>
      <c r="C181" s="2" t="s">
        <v>321</v>
      </c>
      <c r="D181" s="19" t="s">
        <v>300</v>
      </c>
      <c r="E181" s="2">
        <v>52.4</v>
      </c>
      <c r="F181" s="2">
        <v>0.52</v>
      </c>
      <c r="G181" s="3">
        <v>6.33</v>
      </c>
      <c r="H181" s="3">
        <v>0.85</v>
      </c>
      <c r="I181" s="3">
        <v>2.61</v>
      </c>
      <c r="J181" s="3">
        <v>0.1</v>
      </c>
      <c r="K181" s="3">
        <v>14.1</v>
      </c>
      <c r="L181" s="3">
        <v>20.6</v>
      </c>
      <c r="M181" s="3">
        <v>1.8</v>
      </c>
      <c r="N181" s="3">
        <v>0.01</v>
      </c>
      <c r="P181" s="3">
        <v>99.32</v>
      </c>
      <c r="Q181" s="29">
        <v>90.592557726842784</v>
      </c>
    </row>
    <row r="182" spans="1:17" x14ac:dyDescent="0.2">
      <c r="A182" s="2" t="s">
        <v>149</v>
      </c>
      <c r="B182" s="2" t="s">
        <v>10</v>
      </c>
      <c r="C182" s="2" t="s">
        <v>321</v>
      </c>
      <c r="D182" s="19" t="s">
        <v>300</v>
      </c>
      <c r="E182" s="2">
        <v>52.9</v>
      </c>
      <c r="F182" s="2">
        <v>0.22</v>
      </c>
      <c r="G182" s="3">
        <v>4.47</v>
      </c>
      <c r="H182" s="3">
        <v>0.86</v>
      </c>
      <c r="I182" s="3">
        <v>2.33</v>
      </c>
      <c r="J182" s="3">
        <v>0.08</v>
      </c>
      <c r="K182" s="3">
        <v>15.4</v>
      </c>
      <c r="L182" s="3">
        <v>22.1</v>
      </c>
      <c r="M182" s="3">
        <v>1.18</v>
      </c>
      <c r="N182" s="3">
        <v>0</v>
      </c>
      <c r="P182" s="3">
        <v>99.54</v>
      </c>
      <c r="Q182" s="29">
        <v>92.176301188283745</v>
      </c>
    </row>
    <row r="183" spans="1:17" x14ac:dyDescent="0.2">
      <c r="D183" s="19"/>
      <c r="F183" s="2"/>
    </row>
    <row r="184" spans="1:17" ht="13.5" x14ac:dyDescent="0.25">
      <c r="A184" s="36" t="s">
        <v>606</v>
      </c>
      <c r="D184" s="19"/>
      <c r="F184" s="2"/>
    </row>
    <row r="185" spans="1:17" x14ac:dyDescent="0.2">
      <c r="A185" s="2" t="s">
        <v>165</v>
      </c>
      <c r="B185" s="2" t="s">
        <v>10</v>
      </c>
      <c r="C185" s="2" t="s">
        <v>322</v>
      </c>
      <c r="D185" s="19" t="s">
        <v>304</v>
      </c>
      <c r="E185" s="2">
        <v>51.89</v>
      </c>
      <c r="F185" s="2">
        <v>0.42</v>
      </c>
      <c r="G185" s="3">
        <v>5.89</v>
      </c>
      <c r="H185" s="3">
        <v>0.61</v>
      </c>
      <c r="I185" s="3">
        <v>2.74</v>
      </c>
      <c r="J185" s="3">
        <v>0.08</v>
      </c>
      <c r="K185" s="3">
        <v>15.21</v>
      </c>
      <c r="L185" s="3">
        <v>20.75</v>
      </c>
      <c r="M185" s="3">
        <v>1.43</v>
      </c>
      <c r="O185" s="3">
        <v>0.08</v>
      </c>
      <c r="P185" s="3">
        <v>99.1</v>
      </c>
      <c r="Q185" s="29">
        <v>90.821577682212521</v>
      </c>
    </row>
    <row r="186" spans="1:17" x14ac:dyDescent="0.2">
      <c r="A186" s="2" t="s">
        <v>166</v>
      </c>
      <c r="B186" s="2" t="s">
        <v>10</v>
      </c>
      <c r="C186" s="2" t="s">
        <v>322</v>
      </c>
      <c r="D186" s="19" t="s">
        <v>304</v>
      </c>
      <c r="E186" s="2">
        <v>53.27</v>
      </c>
      <c r="F186" s="2">
        <v>0.1</v>
      </c>
      <c r="G186" s="3">
        <v>3.58</v>
      </c>
      <c r="H186" s="3">
        <v>1.59</v>
      </c>
      <c r="I186" s="3">
        <v>2.27</v>
      </c>
      <c r="J186" s="3">
        <v>0.08</v>
      </c>
      <c r="K186" s="3">
        <v>16.03</v>
      </c>
      <c r="L186" s="3">
        <v>20.010000000000002</v>
      </c>
      <c r="M186" s="3">
        <v>1.76</v>
      </c>
      <c r="O186" s="3">
        <v>0.05</v>
      </c>
      <c r="P186" s="3">
        <v>98.74</v>
      </c>
      <c r="Q186" s="29">
        <v>92.640459787053743</v>
      </c>
    </row>
    <row r="187" spans="1:17" x14ac:dyDescent="0.2">
      <c r="A187" s="2" t="s">
        <v>167</v>
      </c>
      <c r="B187" s="2" t="s">
        <v>10</v>
      </c>
      <c r="C187" s="2" t="s">
        <v>322</v>
      </c>
      <c r="D187" s="19" t="s">
        <v>304</v>
      </c>
      <c r="E187" s="2">
        <v>51.49</v>
      </c>
      <c r="F187" s="2">
        <v>0.52</v>
      </c>
      <c r="G187" s="3">
        <v>6.22</v>
      </c>
      <c r="H187" s="3">
        <v>0.75</v>
      </c>
      <c r="I187" s="3">
        <v>2.81</v>
      </c>
      <c r="J187" s="3">
        <v>0.08</v>
      </c>
      <c r="K187" s="3">
        <v>15.35</v>
      </c>
      <c r="L187" s="3">
        <v>20.420000000000002</v>
      </c>
      <c r="M187" s="3">
        <v>1.56</v>
      </c>
      <c r="O187" s="3">
        <v>0.04</v>
      </c>
      <c r="P187" s="3">
        <v>99.24</v>
      </c>
      <c r="Q187" s="29">
        <v>90.686785723765979</v>
      </c>
    </row>
    <row r="188" spans="1:17" x14ac:dyDescent="0.2">
      <c r="A188" s="2" t="s">
        <v>168</v>
      </c>
      <c r="B188" s="2" t="s">
        <v>10</v>
      </c>
      <c r="C188" s="2" t="s">
        <v>322</v>
      </c>
      <c r="D188" s="19" t="s">
        <v>304</v>
      </c>
      <c r="E188" s="2">
        <v>51.44</v>
      </c>
      <c r="F188" s="2">
        <v>0.47</v>
      </c>
      <c r="G188" s="3">
        <v>6.48</v>
      </c>
      <c r="H188" s="3">
        <v>0.62</v>
      </c>
      <c r="I188" s="3">
        <v>3.34</v>
      </c>
      <c r="J188" s="3">
        <v>0.08</v>
      </c>
      <c r="K188" s="3">
        <v>15.54</v>
      </c>
      <c r="L188" s="3">
        <v>19.260000000000002</v>
      </c>
      <c r="M188" s="3">
        <v>1.54</v>
      </c>
      <c r="O188" s="3">
        <v>0.08</v>
      </c>
      <c r="P188" s="3">
        <v>98.85</v>
      </c>
      <c r="Q188" s="29">
        <v>89.239991408322183</v>
      </c>
    </row>
    <row r="189" spans="1:17" x14ac:dyDescent="0.2">
      <c r="A189" s="2" t="s">
        <v>169</v>
      </c>
      <c r="B189" s="2" t="s">
        <v>10</v>
      </c>
      <c r="C189" s="2" t="s">
        <v>322</v>
      </c>
      <c r="D189" s="19" t="s">
        <v>304</v>
      </c>
      <c r="E189" s="2">
        <v>52.98</v>
      </c>
      <c r="F189" s="2">
        <v>0.08</v>
      </c>
      <c r="G189" s="3">
        <v>3</v>
      </c>
      <c r="H189" s="3">
        <v>0.97</v>
      </c>
      <c r="I189" s="3">
        <v>2.29</v>
      </c>
      <c r="J189" s="3">
        <v>0.06</v>
      </c>
      <c r="K189" s="3">
        <v>16.91</v>
      </c>
      <c r="L189" s="3">
        <v>22.02</v>
      </c>
      <c r="M189" s="3">
        <v>0.76</v>
      </c>
      <c r="O189" s="3">
        <v>0.04</v>
      </c>
      <c r="P189" s="3">
        <v>99.11</v>
      </c>
      <c r="Q189" s="29">
        <v>92.939282494154199</v>
      </c>
    </row>
    <row r="190" spans="1:17" x14ac:dyDescent="0.2">
      <c r="A190" s="2" t="s">
        <v>170</v>
      </c>
      <c r="B190" s="2" t="s">
        <v>10</v>
      </c>
      <c r="C190" s="2" t="s">
        <v>322</v>
      </c>
      <c r="D190" s="19" t="s">
        <v>304</v>
      </c>
      <c r="E190" s="2">
        <v>51.34</v>
      </c>
      <c r="F190" s="2">
        <v>0.62</v>
      </c>
      <c r="G190" s="3">
        <v>5.57</v>
      </c>
      <c r="H190" s="3">
        <v>0.68</v>
      </c>
      <c r="I190" s="3">
        <v>2.63</v>
      </c>
      <c r="J190" s="3">
        <v>0.09</v>
      </c>
      <c r="K190" s="3">
        <v>15.28</v>
      </c>
      <c r="L190" s="3">
        <v>21.78</v>
      </c>
      <c r="M190" s="3">
        <v>1.26</v>
      </c>
      <c r="O190" s="3">
        <v>0.06</v>
      </c>
      <c r="P190" s="3">
        <v>99.31</v>
      </c>
      <c r="Q190" s="29">
        <v>91.1944137373616</v>
      </c>
    </row>
    <row r="191" spans="1:17" x14ac:dyDescent="0.2">
      <c r="A191" s="2" t="s">
        <v>171</v>
      </c>
      <c r="B191" s="2" t="s">
        <v>10</v>
      </c>
      <c r="C191" s="2" t="s">
        <v>322</v>
      </c>
      <c r="D191" s="19" t="s">
        <v>304</v>
      </c>
      <c r="E191" s="2">
        <v>52.22</v>
      </c>
      <c r="F191" s="2">
        <v>0.12</v>
      </c>
      <c r="G191" s="3">
        <v>4.83</v>
      </c>
      <c r="H191" s="3">
        <v>0.92</v>
      </c>
      <c r="I191" s="3">
        <v>3.09</v>
      </c>
      <c r="J191" s="3">
        <v>0.09</v>
      </c>
      <c r="K191" s="3">
        <v>16.86</v>
      </c>
      <c r="L191" s="3">
        <v>20.28</v>
      </c>
      <c r="M191" s="3">
        <v>0.8</v>
      </c>
      <c r="O191" s="3">
        <v>0.05</v>
      </c>
      <c r="P191" s="3">
        <v>99.26</v>
      </c>
      <c r="Q191" s="29">
        <v>90.676999724216245</v>
      </c>
    </row>
    <row r="192" spans="1:17" x14ac:dyDescent="0.2">
      <c r="A192" s="2" t="s">
        <v>172</v>
      </c>
      <c r="B192" s="2" t="s">
        <v>10</v>
      </c>
      <c r="C192" s="2" t="s">
        <v>322</v>
      </c>
      <c r="D192" s="19" t="s">
        <v>304</v>
      </c>
      <c r="E192" s="2">
        <v>52.76</v>
      </c>
      <c r="F192" s="2">
        <v>0.08</v>
      </c>
      <c r="G192" s="3">
        <v>3.35</v>
      </c>
      <c r="H192" s="3">
        <v>1.27</v>
      </c>
      <c r="I192" s="3">
        <v>2.11</v>
      </c>
      <c r="J192" s="3">
        <v>0.06</v>
      </c>
      <c r="K192" s="3">
        <v>16.03</v>
      </c>
      <c r="L192" s="3">
        <v>21.16</v>
      </c>
      <c r="M192" s="3">
        <v>1.21</v>
      </c>
      <c r="O192" s="3">
        <v>0.03</v>
      </c>
      <c r="P192" s="3">
        <v>98.06</v>
      </c>
      <c r="Q192" s="29">
        <v>93.123523268474415</v>
      </c>
    </row>
    <row r="193" spans="1:18" x14ac:dyDescent="0.2">
      <c r="A193" s="2" t="s">
        <v>173</v>
      </c>
      <c r="B193" s="2" t="s">
        <v>10</v>
      </c>
      <c r="C193" s="2" t="s">
        <v>322</v>
      </c>
      <c r="D193" s="19" t="s">
        <v>304</v>
      </c>
      <c r="E193" s="2">
        <v>53.17</v>
      </c>
      <c r="F193" s="2">
        <v>0.09</v>
      </c>
      <c r="G193" s="3">
        <v>3.31</v>
      </c>
      <c r="H193" s="3">
        <v>1.31</v>
      </c>
      <c r="I193" s="3">
        <v>2.14</v>
      </c>
      <c r="J193" s="3">
        <v>7.0000000000000007E-2</v>
      </c>
      <c r="K193" s="3">
        <v>15.93</v>
      </c>
      <c r="L193" s="3">
        <v>21.84</v>
      </c>
      <c r="M193" s="3">
        <v>1.2</v>
      </c>
      <c r="O193" s="3">
        <v>0.05</v>
      </c>
      <c r="P193" s="3">
        <v>99.11</v>
      </c>
      <c r="Q193" s="29">
        <v>92.991892879312132</v>
      </c>
    </row>
    <row r="194" spans="1:18" x14ac:dyDescent="0.2">
      <c r="A194" s="2" t="s">
        <v>174</v>
      </c>
      <c r="B194" s="2" t="s">
        <v>10</v>
      </c>
      <c r="C194" s="2" t="s">
        <v>322</v>
      </c>
      <c r="D194" s="19" t="s">
        <v>304</v>
      </c>
      <c r="E194" s="2">
        <v>52.92</v>
      </c>
      <c r="F194" s="2">
        <v>7.0000000000000007E-2</v>
      </c>
      <c r="G194" s="3">
        <v>3.25</v>
      </c>
      <c r="H194" s="3">
        <v>1.23</v>
      </c>
      <c r="I194" s="3">
        <v>2.09</v>
      </c>
      <c r="J194" s="3">
        <v>0.09</v>
      </c>
      <c r="K194" s="3">
        <v>15.82</v>
      </c>
      <c r="L194" s="3">
        <v>21.79</v>
      </c>
      <c r="M194" s="3">
        <v>1.17</v>
      </c>
      <c r="O194" s="3">
        <v>0.03</v>
      </c>
      <c r="P194" s="3">
        <v>98.46</v>
      </c>
      <c r="Q194" s="29">
        <v>93.100028944777719</v>
      </c>
    </row>
    <row r="195" spans="1:18" x14ac:dyDescent="0.2">
      <c r="A195" s="2" t="s">
        <v>175</v>
      </c>
      <c r="B195" s="2" t="s">
        <v>10</v>
      </c>
      <c r="C195" s="2" t="s">
        <v>322</v>
      </c>
      <c r="D195" s="19" t="s">
        <v>304</v>
      </c>
      <c r="E195" s="2">
        <v>52.22</v>
      </c>
      <c r="F195" s="2">
        <v>0.1</v>
      </c>
      <c r="G195" s="3">
        <v>4.16</v>
      </c>
      <c r="H195" s="3">
        <v>1.1599999999999999</v>
      </c>
      <c r="I195" s="3">
        <v>2.83</v>
      </c>
      <c r="J195" s="3">
        <v>0.08</v>
      </c>
      <c r="K195" s="3">
        <v>16.75</v>
      </c>
      <c r="L195" s="3">
        <v>19.77</v>
      </c>
      <c r="M195" s="3">
        <v>1.1399999999999999</v>
      </c>
      <c r="O195" s="3">
        <v>0.1</v>
      </c>
      <c r="P195" s="3">
        <v>98.31</v>
      </c>
      <c r="Q195" s="29">
        <v>91.342324033115801</v>
      </c>
    </row>
    <row r="196" spans="1:18" x14ac:dyDescent="0.2">
      <c r="A196" s="2" t="s">
        <v>176</v>
      </c>
      <c r="B196" s="2" t="s">
        <v>10</v>
      </c>
      <c r="C196" s="2" t="s">
        <v>322</v>
      </c>
      <c r="D196" s="19" t="s">
        <v>304</v>
      </c>
      <c r="E196" s="2">
        <v>52.23</v>
      </c>
      <c r="F196" s="2">
        <v>0.13</v>
      </c>
      <c r="G196" s="3">
        <v>4.07</v>
      </c>
      <c r="H196" s="3">
        <v>0.92</v>
      </c>
      <c r="I196" s="3">
        <v>2.78</v>
      </c>
      <c r="J196" s="3">
        <v>0.08</v>
      </c>
      <c r="K196" s="3">
        <v>16.899999999999999</v>
      </c>
      <c r="L196" s="3">
        <v>20.91</v>
      </c>
      <c r="M196" s="3">
        <v>0.7</v>
      </c>
      <c r="O196" s="3">
        <v>0.05</v>
      </c>
      <c r="P196" s="3">
        <v>98.77</v>
      </c>
      <c r="Q196" s="29">
        <v>91.551471626577751</v>
      </c>
    </row>
    <row r="197" spans="1:18" x14ac:dyDescent="0.2">
      <c r="A197" s="2" t="s">
        <v>177</v>
      </c>
      <c r="B197" s="2" t="s">
        <v>10</v>
      </c>
      <c r="C197" s="2" t="s">
        <v>322</v>
      </c>
      <c r="D197" s="19" t="s">
        <v>304</v>
      </c>
      <c r="E197" s="2">
        <v>51.12</v>
      </c>
      <c r="F197" s="2">
        <v>0.55000000000000004</v>
      </c>
      <c r="G197" s="3">
        <v>6.81</v>
      </c>
      <c r="H197" s="3">
        <v>0.75</v>
      </c>
      <c r="I197" s="3">
        <v>3.53</v>
      </c>
      <c r="J197" s="3">
        <v>0.09</v>
      </c>
      <c r="K197" s="3">
        <v>15.87</v>
      </c>
      <c r="L197" s="3">
        <v>18.68</v>
      </c>
      <c r="M197" s="3">
        <v>1.37</v>
      </c>
      <c r="O197" s="3">
        <v>7.0000000000000007E-2</v>
      </c>
      <c r="P197" s="3">
        <v>98.84</v>
      </c>
      <c r="Q197" s="29">
        <v>88.906037830774423</v>
      </c>
    </row>
    <row r="198" spans="1:18" x14ac:dyDescent="0.2">
      <c r="A198" s="2" t="s">
        <v>178</v>
      </c>
      <c r="B198" s="2" t="s">
        <v>10</v>
      </c>
      <c r="C198" s="2" t="s">
        <v>322</v>
      </c>
      <c r="D198" s="19" t="s">
        <v>304</v>
      </c>
      <c r="E198" s="2">
        <v>52.92</v>
      </c>
      <c r="F198" s="2">
        <v>0.15</v>
      </c>
      <c r="G198" s="3">
        <v>3</v>
      </c>
      <c r="H198" s="3">
        <v>1.34</v>
      </c>
      <c r="I198" s="3">
        <v>2.68</v>
      </c>
      <c r="J198" s="3">
        <v>0.08</v>
      </c>
      <c r="K198" s="3">
        <v>17.23</v>
      </c>
      <c r="L198" s="3">
        <v>19.920000000000002</v>
      </c>
      <c r="M198" s="3">
        <v>1.02</v>
      </c>
      <c r="O198" s="3">
        <v>0.06</v>
      </c>
      <c r="P198" s="3">
        <v>98.4</v>
      </c>
      <c r="Q198" s="29">
        <v>91.974457525715906</v>
      </c>
    </row>
    <row r="199" spans="1:18" x14ac:dyDescent="0.2">
      <c r="A199" s="2" t="s">
        <v>179</v>
      </c>
      <c r="B199" s="2" t="s">
        <v>10</v>
      </c>
      <c r="C199" s="2" t="s">
        <v>322</v>
      </c>
      <c r="D199" s="19" t="s">
        <v>304</v>
      </c>
      <c r="E199" s="2">
        <v>52.34</v>
      </c>
      <c r="F199" s="2">
        <v>0.2</v>
      </c>
      <c r="G199" s="3">
        <v>4.42</v>
      </c>
      <c r="H199" s="3">
        <v>1.33</v>
      </c>
      <c r="I199" s="3">
        <v>2.74</v>
      </c>
      <c r="J199" s="3">
        <v>0.09</v>
      </c>
      <c r="K199" s="3">
        <v>16.88</v>
      </c>
      <c r="L199" s="3">
        <v>19.88</v>
      </c>
      <c r="M199" s="3">
        <v>1.08</v>
      </c>
      <c r="O199" s="3">
        <v>7.0000000000000007E-2</v>
      </c>
      <c r="P199" s="3">
        <v>99.03</v>
      </c>
      <c r="Q199" s="29">
        <v>91.653844832998544</v>
      </c>
    </row>
    <row r="200" spans="1:18" x14ac:dyDescent="0.2">
      <c r="A200" s="2" t="s">
        <v>180</v>
      </c>
      <c r="B200" s="2" t="s">
        <v>10</v>
      </c>
      <c r="C200" s="2" t="s">
        <v>322</v>
      </c>
      <c r="D200" s="19" t="s">
        <v>304</v>
      </c>
      <c r="E200" s="2">
        <v>51.87</v>
      </c>
      <c r="F200" s="2">
        <v>0.15</v>
      </c>
      <c r="G200" s="3">
        <v>4.2300000000000004</v>
      </c>
      <c r="H200" s="3">
        <v>0.96</v>
      </c>
      <c r="I200" s="3">
        <v>2.97</v>
      </c>
      <c r="J200" s="3">
        <v>0.08</v>
      </c>
      <c r="K200" s="3">
        <v>16.98</v>
      </c>
      <c r="L200" s="3">
        <v>20.34</v>
      </c>
      <c r="M200" s="3">
        <v>0.77</v>
      </c>
      <c r="O200" s="3">
        <v>0.09</v>
      </c>
      <c r="P200" s="3">
        <v>98.44</v>
      </c>
      <c r="Q200" s="29">
        <v>91.064375260336178</v>
      </c>
    </row>
    <row r="201" spans="1:18" x14ac:dyDescent="0.2">
      <c r="A201" s="2" t="s">
        <v>159</v>
      </c>
      <c r="B201" s="2" t="s">
        <v>10</v>
      </c>
      <c r="C201" s="2" t="s">
        <v>322</v>
      </c>
      <c r="D201" s="19" t="s">
        <v>294</v>
      </c>
      <c r="E201" s="2">
        <v>52.31</v>
      </c>
      <c r="F201" s="2">
        <v>0.16</v>
      </c>
      <c r="G201" s="3">
        <v>5.28</v>
      </c>
      <c r="H201" s="3">
        <v>1.35</v>
      </c>
      <c r="I201" s="3">
        <v>2.79</v>
      </c>
      <c r="J201" s="3">
        <v>0.09</v>
      </c>
      <c r="K201" s="3">
        <v>17</v>
      </c>
      <c r="L201" s="3">
        <v>19.04</v>
      </c>
      <c r="M201" s="3">
        <v>1.6</v>
      </c>
      <c r="N201" s="3">
        <v>0.01</v>
      </c>
      <c r="O201" s="3">
        <v>0.01</v>
      </c>
      <c r="P201" s="3">
        <v>99.64</v>
      </c>
      <c r="Q201" s="29">
        <v>91.569314459564794</v>
      </c>
    </row>
    <row r="202" spans="1:18" x14ac:dyDescent="0.2">
      <c r="A202" s="2" t="s">
        <v>160</v>
      </c>
      <c r="B202" s="2" t="s">
        <v>10</v>
      </c>
      <c r="C202" s="2" t="s">
        <v>322</v>
      </c>
      <c r="D202" s="19" t="s">
        <v>294</v>
      </c>
      <c r="E202" s="2">
        <v>51.83</v>
      </c>
      <c r="F202" s="2">
        <v>0.21</v>
      </c>
      <c r="G202" s="3">
        <v>5.62</v>
      </c>
      <c r="H202" s="3">
        <v>1.33</v>
      </c>
      <c r="I202" s="3">
        <v>2.77</v>
      </c>
      <c r="J202" s="3">
        <v>0.1</v>
      </c>
      <c r="K202" s="3">
        <v>16.87</v>
      </c>
      <c r="L202" s="3">
        <v>18.899999999999999</v>
      </c>
      <c r="M202" s="3">
        <v>1.59</v>
      </c>
      <c r="N202" s="3">
        <v>0.01</v>
      </c>
      <c r="O202" s="3">
        <v>0.03</v>
      </c>
      <c r="P202" s="3">
        <v>99.26</v>
      </c>
      <c r="Q202" s="29">
        <v>91.56559138472187</v>
      </c>
    </row>
    <row r="203" spans="1:18" x14ac:dyDescent="0.2">
      <c r="A203" s="2" t="s">
        <v>161</v>
      </c>
      <c r="B203" s="2" t="s">
        <v>10</v>
      </c>
      <c r="C203" s="2" t="s">
        <v>322</v>
      </c>
      <c r="D203" s="19" t="s">
        <v>294</v>
      </c>
      <c r="E203" s="2">
        <v>51.41</v>
      </c>
      <c r="F203" s="2">
        <v>0.23</v>
      </c>
      <c r="G203" s="3">
        <v>4.79</v>
      </c>
      <c r="H203" s="3">
        <v>1.22</v>
      </c>
      <c r="I203" s="3">
        <v>2.66</v>
      </c>
      <c r="J203" s="3">
        <v>0.08</v>
      </c>
      <c r="K203" s="3">
        <v>17.32</v>
      </c>
      <c r="L203" s="3">
        <v>19.899999999999999</v>
      </c>
      <c r="M203" s="3">
        <v>1.17</v>
      </c>
      <c r="N203" s="3">
        <v>0</v>
      </c>
      <c r="O203" s="3">
        <v>0.02</v>
      </c>
      <c r="P203" s="3">
        <v>98.8</v>
      </c>
      <c r="Q203" s="29">
        <v>92.067707433746719</v>
      </c>
    </row>
    <row r="204" spans="1:18" x14ac:dyDescent="0.2">
      <c r="A204" s="2" t="s">
        <v>162</v>
      </c>
      <c r="B204" s="2" t="s">
        <v>10</v>
      </c>
      <c r="C204" s="2" t="s">
        <v>322</v>
      </c>
      <c r="D204" s="19" t="s">
        <v>294</v>
      </c>
      <c r="E204" s="2">
        <v>51.9</v>
      </c>
      <c r="F204" s="2">
        <v>0.32</v>
      </c>
      <c r="G204" s="3">
        <v>4.1500000000000004</v>
      </c>
      <c r="H204" s="3">
        <v>1.42</v>
      </c>
      <c r="I204" s="3">
        <v>2.74</v>
      </c>
      <c r="J204" s="3">
        <v>0.08</v>
      </c>
      <c r="K204" s="3">
        <v>17.07</v>
      </c>
      <c r="L204" s="3">
        <v>20.329999999999998</v>
      </c>
      <c r="M204" s="3">
        <v>1.06</v>
      </c>
      <c r="N204" s="3">
        <v>0.01</v>
      </c>
      <c r="O204" s="3">
        <v>0.01</v>
      </c>
      <c r="P204" s="3">
        <v>99.09</v>
      </c>
      <c r="Q204" s="29">
        <v>91.739068626384636</v>
      </c>
    </row>
    <row r="205" spans="1:18" x14ac:dyDescent="0.2">
      <c r="A205" s="2" t="s">
        <v>163</v>
      </c>
      <c r="B205" s="2" t="s">
        <v>10</v>
      </c>
      <c r="C205" s="2" t="s">
        <v>322</v>
      </c>
      <c r="D205" s="19" t="s">
        <v>294</v>
      </c>
      <c r="E205" s="2">
        <v>51.19</v>
      </c>
      <c r="F205" s="2">
        <v>0.27</v>
      </c>
      <c r="G205" s="3">
        <v>6.37</v>
      </c>
      <c r="H205" s="3">
        <v>0.94</v>
      </c>
      <c r="I205" s="3">
        <v>2.5499999999999998</v>
      </c>
      <c r="J205" s="3">
        <v>0.09</v>
      </c>
      <c r="K205" s="3">
        <v>15.78</v>
      </c>
      <c r="L205" s="3">
        <v>20.09</v>
      </c>
      <c r="M205" s="3">
        <v>1.62</v>
      </c>
      <c r="N205" s="3">
        <v>0</v>
      </c>
      <c r="O205" s="3">
        <v>0.03</v>
      </c>
      <c r="P205" s="3">
        <v>98.93</v>
      </c>
      <c r="Q205" s="29">
        <v>91.688038737780644</v>
      </c>
    </row>
    <row r="206" spans="1:18" x14ac:dyDescent="0.2">
      <c r="A206" s="2" t="s">
        <v>680</v>
      </c>
      <c r="B206" s="2" t="s">
        <v>10</v>
      </c>
      <c r="C206" s="2" t="s">
        <v>322</v>
      </c>
      <c r="D206" s="19" t="s">
        <v>693</v>
      </c>
      <c r="E206" s="2">
        <v>52.72</v>
      </c>
      <c r="F206" s="2">
        <v>0.27</v>
      </c>
      <c r="G206" s="3">
        <v>5.25</v>
      </c>
      <c r="H206" s="3">
        <v>0.86</v>
      </c>
      <c r="I206" s="3">
        <v>2.5099999999999998</v>
      </c>
      <c r="J206" s="3">
        <v>7.0000000000000007E-2</v>
      </c>
      <c r="K206" s="3">
        <v>15.69</v>
      </c>
      <c r="L206" s="3">
        <v>21.09</v>
      </c>
      <c r="M206" s="3">
        <v>1.25</v>
      </c>
      <c r="N206" s="3">
        <v>0.01</v>
      </c>
      <c r="O206" s="3">
        <v>0.05</v>
      </c>
      <c r="P206" s="3">
        <v>99.77000000000001</v>
      </c>
      <c r="Q206" s="29">
        <v>91.764619112054632</v>
      </c>
      <c r="R206" s="22"/>
    </row>
    <row r="207" spans="1:18" x14ac:dyDescent="0.2">
      <c r="A207" s="2" t="s">
        <v>681</v>
      </c>
      <c r="B207" s="2" t="s">
        <v>10</v>
      </c>
      <c r="C207" s="2" t="s">
        <v>322</v>
      </c>
      <c r="D207" s="19" t="s">
        <v>693</v>
      </c>
      <c r="E207" s="2">
        <v>52.05</v>
      </c>
      <c r="F207" s="2">
        <v>0.48</v>
      </c>
      <c r="G207" s="3">
        <v>6.36</v>
      </c>
      <c r="H207" s="3">
        <v>0.79</v>
      </c>
      <c r="I207" s="3">
        <v>2.79</v>
      </c>
      <c r="J207" s="3">
        <v>0.09</v>
      </c>
      <c r="K207" s="3">
        <v>15.42</v>
      </c>
      <c r="L207" s="3">
        <v>19.61</v>
      </c>
      <c r="M207" s="3">
        <v>1.63</v>
      </c>
      <c r="O207" s="3">
        <v>0.05</v>
      </c>
      <c r="P207" s="3">
        <v>99.269999999999982</v>
      </c>
      <c r="Q207" s="29">
        <v>90.785072546799483</v>
      </c>
      <c r="R207" s="22"/>
    </row>
    <row r="208" spans="1:18" x14ac:dyDescent="0.2">
      <c r="A208" s="2" t="s">
        <v>682</v>
      </c>
      <c r="B208" s="2" t="s">
        <v>10</v>
      </c>
      <c r="C208" s="2" t="s">
        <v>322</v>
      </c>
      <c r="D208" s="19" t="s">
        <v>693</v>
      </c>
      <c r="E208" s="2">
        <v>52.74</v>
      </c>
      <c r="F208" s="2">
        <v>0.46</v>
      </c>
      <c r="G208" s="3">
        <v>4.4000000000000004</v>
      </c>
      <c r="H208" s="3">
        <v>1.35</v>
      </c>
      <c r="I208" s="3">
        <v>2.27</v>
      </c>
      <c r="J208" s="3">
        <v>0.09</v>
      </c>
      <c r="K208" s="3">
        <v>15.88</v>
      </c>
      <c r="L208" s="3">
        <v>20.45</v>
      </c>
      <c r="M208" s="3">
        <v>1.5</v>
      </c>
      <c r="N208" s="3">
        <v>0</v>
      </c>
      <c r="O208" s="3">
        <v>0.01</v>
      </c>
      <c r="P208" s="3">
        <v>99.15000000000002</v>
      </c>
      <c r="Q208" s="29">
        <v>92.576103594626559</v>
      </c>
      <c r="R208" s="22"/>
    </row>
    <row r="209" spans="1:18" x14ac:dyDescent="0.2">
      <c r="A209" s="2" t="s">
        <v>683</v>
      </c>
      <c r="B209" s="2" t="s">
        <v>10</v>
      </c>
      <c r="C209" s="2" t="s">
        <v>322</v>
      </c>
      <c r="D209" s="19" t="s">
        <v>693</v>
      </c>
      <c r="E209" s="2">
        <v>54.29</v>
      </c>
      <c r="F209" s="2">
        <v>0.09</v>
      </c>
      <c r="G209" s="3">
        <v>2.46</v>
      </c>
      <c r="H209" s="3">
        <v>0.89</v>
      </c>
      <c r="I209" s="3">
        <v>2.3199999999999998</v>
      </c>
      <c r="J209" s="3">
        <v>0.08</v>
      </c>
      <c r="K209" s="3">
        <v>17.61</v>
      </c>
      <c r="L209" s="3">
        <v>22.11</v>
      </c>
      <c r="M209" s="3">
        <v>0.41</v>
      </c>
      <c r="N209" s="3">
        <v>0</v>
      </c>
      <c r="O209" s="3">
        <v>0.02</v>
      </c>
      <c r="P209" s="3">
        <v>100.28</v>
      </c>
      <c r="Q209" s="29">
        <v>93.117922587875341</v>
      </c>
      <c r="R209" s="22"/>
    </row>
    <row r="210" spans="1:18" x14ac:dyDescent="0.2">
      <c r="A210" s="2" t="s">
        <v>684</v>
      </c>
      <c r="B210" s="2" t="s">
        <v>10</v>
      </c>
      <c r="C210" s="2" t="s">
        <v>322</v>
      </c>
      <c r="D210" s="19" t="s">
        <v>693</v>
      </c>
      <c r="E210" s="2">
        <v>52.55</v>
      </c>
      <c r="F210" s="2">
        <v>0.39</v>
      </c>
      <c r="G210" s="3">
        <v>6.2</v>
      </c>
      <c r="H210" s="3">
        <v>0.67</v>
      </c>
      <c r="I210" s="3">
        <v>2.41</v>
      </c>
      <c r="J210" s="3">
        <v>0.08</v>
      </c>
      <c r="K210" s="3">
        <v>14.3</v>
      </c>
      <c r="L210" s="3">
        <v>21.04</v>
      </c>
      <c r="M210" s="3">
        <v>1.71</v>
      </c>
      <c r="N210" s="3">
        <v>0.01</v>
      </c>
      <c r="O210" s="3">
        <v>0.03</v>
      </c>
      <c r="P210" s="3">
        <v>99.389999999999986</v>
      </c>
      <c r="Q210" s="29">
        <v>91.36216264439372</v>
      </c>
      <c r="R210" s="22"/>
    </row>
    <row r="211" spans="1:18" x14ac:dyDescent="0.2">
      <c r="A211" s="2" t="s">
        <v>685</v>
      </c>
      <c r="B211" s="2" t="s">
        <v>10</v>
      </c>
      <c r="C211" s="2" t="s">
        <v>322</v>
      </c>
      <c r="D211" s="19" t="s">
        <v>693</v>
      </c>
      <c r="E211" s="2">
        <v>52.9</v>
      </c>
      <c r="F211" s="2">
        <v>0.4</v>
      </c>
      <c r="G211" s="3">
        <v>5.61</v>
      </c>
      <c r="H211" s="3">
        <v>0.86</v>
      </c>
      <c r="I211" s="3">
        <v>2.4</v>
      </c>
      <c r="J211" s="3">
        <v>0.09</v>
      </c>
      <c r="K211" s="3">
        <v>14.73</v>
      </c>
      <c r="L211" s="3">
        <v>20.86</v>
      </c>
      <c r="M211" s="3">
        <v>1.63</v>
      </c>
      <c r="N211" s="3">
        <v>0.01</v>
      </c>
      <c r="O211" s="3">
        <v>0.03</v>
      </c>
      <c r="P211" s="3">
        <v>99.52</v>
      </c>
      <c r="Q211" s="29">
        <v>91.625082818775525</v>
      </c>
      <c r="R211" s="22"/>
    </row>
    <row r="212" spans="1:18" x14ac:dyDescent="0.2">
      <c r="A212" s="2" t="s">
        <v>686</v>
      </c>
      <c r="B212" s="2" t="s">
        <v>10</v>
      </c>
      <c r="C212" s="2" t="s">
        <v>322</v>
      </c>
      <c r="D212" s="19" t="s">
        <v>693</v>
      </c>
      <c r="E212" s="2">
        <v>53.15</v>
      </c>
      <c r="F212" s="2">
        <v>0.31</v>
      </c>
      <c r="G212" s="3">
        <v>3.08</v>
      </c>
      <c r="H212" s="3">
        <v>0.99</v>
      </c>
      <c r="I212" s="3">
        <v>2.25</v>
      </c>
      <c r="J212" s="3">
        <v>0.1</v>
      </c>
      <c r="K212" s="3">
        <v>16.579999999999998</v>
      </c>
      <c r="L212" s="3">
        <v>22.12</v>
      </c>
      <c r="M212" s="3">
        <v>0.63</v>
      </c>
      <c r="N212" s="3">
        <v>0.05</v>
      </c>
      <c r="O212" s="3">
        <v>0.08</v>
      </c>
      <c r="P212" s="3">
        <v>99.34</v>
      </c>
      <c r="Q212" s="29">
        <v>92.925578811598342</v>
      </c>
      <c r="R212" s="22"/>
    </row>
    <row r="213" spans="1:18" x14ac:dyDescent="0.2">
      <c r="A213" s="2" t="s">
        <v>687</v>
      </c>
      <c r="B213" s="2" t="s">
        <v>10</v>
      </c>
      <c r="C213" s="2" t="s">
        <v>322</v>
      </c>
      <c r="D213" s="19" t="s">
        <v>693</v>
      </c>
      <c r="E213" s="2">
        <v>53.12</v>
      </c>
      <c r="F213" s="2">
        <v>0.12</v>
      </c>
      <c r="G213" s="3">
        <v>3.99</v>
      </c>
      <c r="H213" s="3">
        <v>0.79</v>
      </c>
      <c r="I213" s="3">
        <v>2.25</v>
      </c>
      <c r="J213" s="3">
        <v>0.09</v>
      </c>
      <c r="K213" s="3">
        <v>16.37</v>
      </c>
      <c r="L213" s="3">
        <v>21.95</v>
      </c>
      <c r="M213" s="3">
        <v>0.68</v>
      </c>
      <c r="N213" s="3">
        <v>0.01</v>
      </c>
      <c r="O213" s="3">
        <v>7.0000000000000007E-2</v>
      </c>
      <c r="P213" s="3">
        <v>99.440000000000012</v>
      </c>
      <c r="Q213" s="29">
        <v>92.841322421931153</v>
      </c>
      <c r="R213" s="22"/>
    </row>
    <row r="214" spans="1:18" x14ac:dyDescent="0.2">
      <c r="A214" s="2" t="s">
        <v>688</v>
      </c>
      <c r="B214" s="2" t="s">
        <v>10</v>
      </c>
      <c r="C214" s="2" t="s">
        <v>322</v>
      </c>
      <c r="D214" s="19" t="s">
        <v>693</v>
      </c>
      <c r="E214" s="2">
        <v>52.85</v>
      </c>
      <c r="F214" s="2">
        <v>0.28000000000000003</v>
      </c>
      <c r="G214" s="3">
        <v>5.48</v>
      </c>
      <c r="H214" s="3">
        <v>0.82</v>
      </c>
      <c r="I214" s="3">
        <v>2.2999999999999998</v>
      </c>
      <c r="J214" s="3">
        <v>0.08</v>
      </c>
      <c r="K214" s="3">
        <v>15.1</v>
      </c>
      <c r="L214" s="3">
        <v>21.33</v>
      </c>
      <c r="M214" s="3">
        <v>1.42</v>
      </c>
      <c r="N214" s="3">
        <v>0.01</v>
      </c>
      <c r="O214" s="3">
        <v>0.03</v>
      </c>
      <c r="P214" s="3">
        <v>99.7</v>
      </c>
      <c r="Q214" s="29">
        <v>92.127747966189972</v>
      </c>
      <c r="R214" s="22"/>
    </row>
    <row r="215" spans="1:18" x14ac:dyDescent="0.2">
      <c r="A215" s="2" t="s">
        <v>689</v>
      </c>
      <c r="B215" s="2" t="s">
        <v>10</v>
      </c>
      <c r="C215" s="2" t="s">
        <v>322</v>
      </c>
      <c r="D215" s="19" t="s">
        <v>693</v>
      </c>
      <c r="E215" s="2">
        <v>52.46</v>
      </c>
      <c r="F215" s="2">
        <v>0.65</v>
      </c>
      <c r="G215" s="3">
        <v>6.66</v>
      </c>
      <c r="H215" s="3">
        <v>0.7</v>
      </c>
      <c r="I215" s="3">
        <v>2.42</v>
      </c>
      <c r="J215" s="3">
        <v>0.08</v>
      </c>
      <c r="K215" s="3">
        <v>14.14</v>
      </c>
      <c r="L215" s="3">
        <v>20.74</v>
      </c>
      <c r="M215" s="3">
        <v>1.77</v>
      </c>
      <c r="N215" s="3">
        <v>0</v>
      </c>
      <c r="O215" s="3">
        <v>0.08</v>
      </c>
      <c r="P215" s="3">
        <v>99.699999999999989</v>
      </c>
      <c r="Q215" s="29">
        <v>91.239912160287716</v>
      </c>
      <c r="R215" s="22"/>
    </row>
    <row r="216" spans="1:18" x14ac:dyDescent="0.2">
      <c r="A216" s="2" t="s">
        <v>690</v>
      </c>
      <c r="B216" s="2" t="s">
        <v>10</v>
      </c>
      <c r="C216" s="2" t="s">
        <v>322</v>
      </c>
      <c r="D216" s="19" t="s">
        <v>693</v>
      </c>
      <c r="E216" s="2">
        <v>52.26</v>
      </c>
      <c r="F216" s="2">
        <v>0.81</v>
      </c>
      <c r="G216" s="3">
        <v>6.32</v>
      </c>
      <c r="H216" s="3">
        <v>0.69</v>
      </c>
      <c r="I216" s="3">
        <v>2.44</v>
      </c>
      <c r="J216" s="3">
        <v>0.09</v>
      </c>
      <c r="K216" s="3">
        <v>14.28</v>
      </c>
      <c r="L216" s="3">
        <v>20.76</v>
      </c>
      <c r="M216" s="3">
        <v>1.79</v>
      </c>
      <c r="N216" s="3">
        <v>0.01</v>
      </c>
      <c r="O216" s="3">
        <v>7.0000000000000007E-2</v>
      </c>
      <c r="P216" s="3">
        <v>99.52000000000001</v>
      </c>
      <c r="Q216" s="29">
        <v>91.252866027116795</v>
      </c>
      <c r="R216" s="22"/>
    </row>
    <row r="217" spans="1:18" x14ac:dyDescent="0.2">
      <c r="A217" s="2" t="s">
        <v>691</v>
      </c>
      <c r="B217" s="2" t="s">
        <v>10</v>
      </c>
      <c r="C217" s="2" t="s">
        <v>322</v>
      </c>
      <c r="D217" s="19" t="s">
        <v>693</v>
      </c>
      <c r="E217" s="2">
        <v>51.3</v>
      </c>
      <c r="F217" s="2">
        <v>0.32</v>
      </c>
      <c r="G217" s="3">
        <v>5.68</v>
      </c>
      <c r="H217" s="3">
        <v>1.37</v>
      </c>
      <c r="I217" s="3">
        <v>2.5</v>
      </c>
      <c r="J217" s="3">
        <v>0.08</v>
      </c>
      <c r="K217" s="3">
        <v>16.43</v>
      </c>
      <c r="L217" s="3">
        <v>20.55</v>
      </c>
      <c r="M217" s="3">
        <v>1.51</v>
      </c>
      <c r="N217" s="3">
        <v>0</v>
      </c>
      <c r="P217" s="3">
        <v>99.74</v>
      </c>
      <c r="Q217" s="29">
        <v>92.135233520028137</v>
      </c>
      <c r="R217" s="22"/>
    </row>
    <row r="218" spans="1:18" x14ac:dyDescent="0.2">
      <c r="A218" s="2" t="s">
        <v>692</v>
      </c>
      <c r="B218" s="2" t="s">
        <v>10</v>
      </c>
      <c r="C218" s="2" t="s">
        <v>322</v>
      </c>
      <c r="D218" s="19" t="s">
        <v>693</v>
      </c>
      <c r="E218" s="2">
        <v>53.38</v>
      </c>
      <c r="F218" s="2">
        <v>0.3</v>
      </c>
      <c r="G218" s="3">
        <v>3.44</v>
      </c>
      <c r="H218" s="3">
        <v>1.51</v>
      </c>
      <c r="I218" s="3">
        <v>2.52</v>
      </c>
      <c r="J218" s="3">
        <v>7.0000000000000007E-2</v>
      </c>
      <c r="K218" s="3">
        <v>17.190000000000001</v>
      </c>
      <c r="L218" s="3">
        <v>19.84</v>
      </c>
      <c r="M218" s="3">
        <v>1.1399999999999999</v>
      </c>
      <c r="N218" s="3">
        <v>0</v>
      </c>
      <c r="O218" s="3">
        <v>0.08</v>
      </c>
      <c r="P218" s="3">
        <v>99.47</v>
      </c>
      <c r="Q218" s="29">
        <v>92.400958984065156</v>
      </c>
      <c r="R218" s="22"/>
    </row>
    <row r="219" spans="1:18" x14ac:dyDescent="0.2">
      <c r="A219" s="2" t="s">
        <v>216</v>
      </c>
      <c r="B219" s="2" t="s">
        <v>10</v>
      </c>
      <c r="C219" s="2" t="s">
        <v>323</v>
      </c>
      <c r="D219" s="19" t="s">
        <v>316</v>
      </c>
      <c r="E219" s="2">
        <v>52.32</v>
      </c>
      <c r="F219" s="2">
        <v>0.41</v>
      </c>
      <c r="G219" s="3">
        <v>6.06</v>
      </c>
      <c r="H219" s="3">
        <v>0.56999999999999995</v>
      </c>
      <c r="I219" s="3">
        <v>2.7</v>
      </c>
      <c r="J219" s="3">
        <v>0.13</v>
      </c>
      <c r="K219" s="3">
        <v>15.46</v>
      </c>
      <c r="L219" s="3">
        <v>19.62</v>
      </c>
      <c r="M219" s="3">
        <v>1.72</v>
      </c>
      <c r="O219" s="3">
        <v>0.1</v>
      </c>
      <c r="P219" s="3">
        <v>99.09</v>
      </c>
      <c r="Q219" s="29">
        <v>91.076817654133123</v>
      </c>
    </row>
    <row r="220" spans="1:18" x14ac:dyDescent="0.2">
      <c r="A220" s="2" t="s">
        <v>217</v>
      </c>
      <c r="B220" s="2" t="s">
        <v>10</v>
      </c>
      <c r="C220" s="2" t="s">
        <v>323</v>
      </c>
      <c r="D220" s="19" t="s">
        <v>316</v>
      </c>
      <c r="E220" s="2">
        <v>52.11</v>
      </c>
      <c r="F220" s="2">
        <v>0.38</v>
      </c>
      <c r="G220" s="3">
        <v>5.7</v>
      </c>
      <c r="H220" s="3">
        <v>0.63</v>
      </c>
      <c r="I220" s="3">
        <v>2.61</v>
      </c>
      <c r="J220" s="3">
        <v>0.1</v>
      </c>
      <c r="K220" s="3">
        <v>15.77</v>
      </c>
      <c r="L220" s="3">
        <v>19.559999999999999</v>
      </c>
      <c r="M220" s="3">
        <v>1.94</v>
      </c>
      <c r="O220" s="3">
        <v>0.05</v>
      </c>
      <c r="P220" s="3">
        <v>98.85</v>
      </c>
      <c r="Q220" s="29">
        <v>91.504142570282482</v>
      </c>
    </row>
    <row r="221" spans="1:18" x14ac:dyDescent="0.2">
      <c r="A221" s="12" t="s">
        <v>324</v>
      </c>
      <c r="B221" s="2" t="s">
        <v>10</v>
      </c>
      <c r="C221" s="2" t="s">
        <v>323</v>
      </c>
      <c r="D221" s="19" t="s">
        <v>316</v>
      </c>
      <c r="E221" s="2">
        <v>52.62</v>
      </c>
      <c r="F221" s="2">
        <v>0.28999999999999998</v>
      </c>
      <c r="G221" s="3">
        <v>5.05</v>
      </c>
      <c r="H221" s="3">
        <v>0.46</v>
      </c>
      <c r="I221" s="3">
        <v>2.76</v>
      </c>
      <c r="J221" s="3">
        <v>0.1</v>
      </c>
      <c r="K221" s="3">
        <v>15.19</v>
      </c>
      <c r="L221" s="3">
        <v>20.28</v>
      </c>
      <c r="M221" s="3">
        <v>1.58</v>
      </c>
      <c r="O221" s="3">
        <v>0.03</v>
      </c>
      <c r="P221" s="3">
        <v>98.36</v>
      </c>
      <c r="Q221" s="29">
        <v>90.749732193953932</v>
      </c>
    </row>
    <row r="222" spans="1:18" x14ac:dyDescent="0.2">
      <c r="A222" s="2" t="s">
        <v>218</v>
      </c>
      <c r="B222" s="2" t="s">
        <v>10</v>
      </c>
      <c r="C222" s="2" t="s">
        <v>323</v>
      </c>
      <c r="D222" s="19" t="s">
        <v>316</v>
      </c>
      <c r="E222" s="2">
        <v>52.41</v>
      </c>
      <c r="F222" s="2">
        <v>0.3</v>
      </c>
      <c r="G222" s="3">
        <v>4.97</v>
      </c>
      <c r="H222" s="3">
        <v>0.73</v>
      </c>
      <c r="I222" s="3">
        <v>2.5099999999999998</v>
      </c>
      <c r="J222" s="3">
        <v>0.15</v>
      </c>
      <c r="K222" s="3">
        <v>16.16</v>
      </c>
      <c r="L222" s="3">
        <v>20.76</v>
      </c>
      <c r="M222" s="3">
        <v>1.17</v>
      </c>
      <c r="O222" s="3">
        <v>0.05</v>
      </c>
      <c r="P222" s="3">
        <v>99.21</v>
      </c>
      <c r="Q222" s="29">
        <v>91.984940634565731</v>
      </c>
    </row>
    <row r="223" spans="1:18" x14ac:dyDescent="0.2">
      <c r="A223" s="12" t="s">
        <v>325</v>
      </c>
      <c r="B223" s="2" t="s">
        <v>10</v>
      </c>
      <c r="C223" s="2" t="s">
        <v>323</v>
      </c>
      <c r="D223" s="19" t="s">
        <v>316</v>
      </c>
      <c r="E223" s="2">
        <v>54.16</v>
      </c>
      <c r="F223" s="2">
        <v>0.11</v>
      </c>
      <c r="G223" s="3">
        <v>2.02</v>
      </c>
      <c r="H223" s="3">
        <v>0.68</v>
      </c>
      <c r="I223" s="3">
        <v>2.4500000000000002</v>
      </c>
      <c r="J223" s="3">
        <v>0.08</v>
      </c>
      <c r="K223" s="3">
        <v>17.55</v>
      </c>
      <c r="L223" s="3">
        <v>22.35</v>
      </c>
      <c r="M223" s="3">
        <v>0.73</v>
      </c>
      <c r="O223" s="3">
        <v>7.0000000000000007E-2</v>
      </c>
      <c r="P223" s="3">
        <v>100.2</v>
      </c>
      <c r="Q223" s="29">
        <v>92.737254221256578</v>
      </c>
    </row>
    <row r="224" spans="1:18" x14ac:dyDescent="0.2">
      <c r="A224" s="12" t="s">
        <v>326</v>
      </c>
      <c r="B224" s="2" t="s">
        <v>10</v>
      </c>
      <c r="C224" s="2" t="s">
        <v>323</v>
      </c>
      <c r="D224" s="19" t="s">
        <v>316</v>
      </c>
      <c r="E224" s="2">
        <v>51</v>
      </c>
      <c r="F224" s="2">
        <v>0.48</v>
      </c>
      <c r="G224" s="3">
        <v>7.42</v>
      </c>
      <c r="H224" s="3">
        <v>0.87</v>
      </c>
      <c r="I224" s="3">
        <v>3.42</v>
      </c>
      <c r="J224" s="3">
        <v>0.15</v>
      </c>
      <c r="K224" s="3">
        <v>14.59</v>
      </c>
      <c r="L224" s="3">
        <v>18.86</v>
      </c>
      <c r="M224" s="3">
        <v>2.61</v>
      </c>
      <c r="O224" s="3">
        <v>0.04</v>
      </c>
      <c r="P224" s="3">
        <v>99.44</v>
      </c>
      <c r="Q224" s="29">
        <v>88.378194920382512</v>
      </c>
    </row>
    <row r="225" spans="1:17" x14ac:dyDescent="0.2">
      <c r="A225" s="12" t="s">
        <v>219</v>
      </c>
      <c r="B225" s="2" t="s">
        <v>10</v>
      </c>
      <c r="C225" s="2" t="s">
        <v>323</v>
      </c>
      <c r="D225" s="19" t="s">
        <v>316</v>
      </c>
      <c r="E225" s="2">
        <v>53.19</v>
      </c>
      <c r="F225" s="2">
        <v>0.3</v>
      </c>
      <c r="G225" s="3">
        <v>3.73</v>
      </c>
      <c r="H225" s="3">
        <v>0.64</v>
      </c>
      <c r="I225" s="3">
        <v>4.5199999999999996</v>
      </c>
      <c r="J225" s="3">
        <v>0.1</v>
      </c>
      <c r="K225" s="3">
        <v>14.88</v>
      </c>
      <c r="L225" s="3">
        <v>20.94</v>
      </c>
      <c r="M225" s="3">
        <v>1.28</v>
      </c>
      <c r="O225" s="3">
        <v>0.05</v>
      </c>
      <c r="P225" s="3">
        <v>99.63</v>
      </c>
      <c r="Q225" s="29">
        <v>85.440200100254728</v>
      </c>
    </row>
    <row r="226" spans="1:17" x14ac:dyDescent="0.2">
      <c r="A226" s="12" t="s">
        <v>220</v>
      </c>
      <c r="B226" s="2" t="s">
        <v>10</v>
      </c>
      <c r="C226" s="2" t="s">
        <v>323</v>
      </c>
      <c r="D226" s="19" t="s">
        <v>316</v>
      </c>
      <c r="E226" s="2">
        <v>49.92</v>
      </c>
      <c r="F226" s="2">
        <v>0.79</v>
      </c>
      <c r="G226" s="3">
        <v>7.95</v>
      </c>
      <c r="H226" s="3">
        <v>0.54</v>
      </c>
      <c r="I226" s="3">
        <v>5.34</v>
      </c>
      <c r="J226" s="3">
        <v>0.13</v>
      </c>
      <c r="K226" s="3">
        <v>13.57</v>
      </c>
      <c r="L226" s="3">
        <v>18.72</v>
      </c>
      <c r="M226" s="3">
        <v>2.15</v>
      </c>
      <c r="O226" s="3">
        <v>0.01</v>
      </c>
      <c r="P226" s="3">
        <v>99.12</v>
      </c>
      <c r="Q226" s="29">
        <v>81.91622872896211</v>
      </c>
    </row>
    <row r="227" spans="1:17" x14ac:dyDescent="0.2">
      <c r="A227" s="12" t="s">
        <v>327</v>
      </c>
      <c r="B227" s="2" t="s">
        <v>10</v>
      </c>
      <c r="C227" s="2" t="s">
        <v>323</v>
      </c>
      <c r="D227" s="19" t="s">
        <v>316</v>
      </c>
      <c r="E227" s="2">
        <v>52.12</v>
      </c>
      <c r="F227" s="2">
        <v>0.43</v>
      </c>
      <c r="G227" s="3">
        <v>5.29</v>
      </c>
      <c r="H227" s="3">
        <v>0.66</v>
      </c>
      <c r="I227" s="3">
        <v>2.52</v>
      </c>
      <c r="J227" s="3">
        <v>0.11</v>
      </c>
      <c r="K227" s="3">
        <v>15.09</v>
      </c>
      <c r="L227" s="3">
        <v>21.65</v>
      </c>
      <c r="M227" s="3">
        <v>1.77</v>
      </c>
      <c r="O227" s="3">
        <v>0.08</v>
      </c>
      <c r="P227" s="3">
        <v>99.72</v>
      </c>
      <c r="Q227" s="29">
        <v>91.434025314026741</v>
      </c>
    </row>
    <row r="228" spans="1:17" x14ac:dyDescent="0.2">
      <c r="A228" s="2" t="s">
        <v>221</v>
      </c>
      <c r="B228" s="2" t="s">
        <v>10</v>
      </c>
      <c r="C228" s="2" t="s">
        <v>323</v>
      </c>
      <c r="D228" s="19" t="s">
        <v>316</v>
      </c>
      <c r="E228" s="2">
        <v>52.89</v>
      </c>
      <c r="F228" s="2">
        <v>0.23</v>
      </c>
      <c r="G228" s="3">
        <v>4.3099999999999996</v>
      </c>
      <c r="H228" s="3">
        <v>0.76</v>
      </c>
      <c r="I228" s="3">
        <v>2.2799999999999998</v>
      </c>
      <c r="J228" s="3">
        <v>0.08</v>
      </c>
      <c r="K228" s="3">
        <v>15.34</v>
      </c>
      <c r="L228" s="3">
        <v>22.5</v>
      </c>
      <c r="M228" s="3">
        <v>1.0900000000000001</v>
      </c>
      <c r="O228" s="3">
        <v>0.04</v>
      </c>
      <c r="P228" s="3">
        <v>99.52</v>
      </c>
      <c r="Q228" s="29">
        <v>92.303630392225642</v>
      </c>
    </row>
    <row r="229" spans="1:17" x14ac:dyDescent="0.2">
      <c r="A229" s="2" t="s">
        <v>222</v>
      </c>
      <c r="B229" s="2" t="s">
        <v>10</v>
      </c>
      <c r="C229" s="2" t="s">
        <v>323</v>
      </c>
      <c r="D229" s="19" t="s">
        <v>316</v>
      </c>
      <c r="E229" s="2">
        <v>52.11</v>
      </c>
      <c r="F229" s="2">
        <v>0.32</v>
      </c>
      <c r="G229" s="3">
        <v>4.62</v>
      </c>
      <c r="H229" s="3">
        <v>0.67</v>
      </c>
      <c r="I229" s="3">
        <v>2.4500000000000002</v>
      </c>
      <c r="J229" s="3">
        <v>0.09</v>
      </c>
      <c r="K229" s="3">
        <v>15.33</v>
      </c>
      <c r="L229" s="3">
        <v>22.26</v>
      </c>
      <c r="M229" s="3">
        <v>1.0900000000000001</v>
      </c>
      <c r="O229" s="3">
        <v>7.0000000000000007E-2</v>
      </c>
      <c r="P229" s="3">
        <v>99.01</v>
      </c>
      <c r="Q229" s="29">
        <v>91.772043660010354</v>
      </c>
    </row>
    <row r="230" spans="1:17" x14ac:dyDescent="0.2">
      <c r="A230" s="2" t="s">
        <v>223</v>
      </c>
      <c r="B230" s="2" t="s">
        <v>10</v>
      </c>
      <c r="C230" s="2" t="s">
        <v>323</v>
      </c>
      <c r="D230" s="19" t="s">
        <v>316</v>
      </c>
      <c r="E230" s="2">
        <v>52.46</v>
      </c>
      <c r="F230" s="2">
        <v>0.42</v>
      </c>
      <c r="G230" s="3">
        <v>5.29</v>
      </c>
      <c r="H230" s="3">
        <v>0.64</v>
      </c>
      <c r="I230" s="3">
        <v>2.57</v>
      </c>
      <c r="J230" s="3">
        <v>0.03</v>
      </c>
      <c r="K230" s="3">
        <v>14.86</v>
      </c>
      <c r="L230" s="3">
        <v>21.91</v>
      </c>
      <c r="M230" s="3">
        <v>1.44</v>
      </c>
      <c r="O230" s="3">
        <v>0.01</v>
      </c>
      <c r="P230" s="3">
        <v>99.63</v>
      </c>
      <c r="Q230" s="29">
        <v>91.155842478330797</v>
      </c>
    </row>
    <row r="231" spans="1:17" x14ac:dyDescent="0.2">
      <c r="A231" s="2" t="s">
        <v>185</v>
      </c>
      <c r="B231" s="2" t="s">
        <v>10</v>
      </c>
      <c r="C231" s="2" t="s">
        <v>323</v>
      </c>
      <c r="D231" s="19" t="s">
        <v>306</v>
      </c>
      <c r="E231" s="2">
        <v>54.19</v>
      </c>
      <c r="F231" s="2">
        <v>0.2</v>
      </c>
      <c r="G231" s="3">
        <v>4.97</v>
      </c>
      <c r="H231" s="3">
        <v>0.7</v>
      </c>
      <c r="I231" s="3">
        <v>2.63</v>
      </c>
      <c r="J231" s="3">
        <v>0.12</v>
      </c>
      <c r="K231" s="3">
        <v>16.25</v>
      </c>
      <c r="L231" s="3">
        <v>20.27</v>
      </c>
      <c r="M231" s="3">
        <v>1.24</v>
      </c>
      <c r="N231" s="3">
        <v>0.01</v>
      </c>
      <c r="O231" s="3">
        <v>0.03</v>
      </c>
      <c r="P231" s="3">
        <v>100.61</v>
      </c>
      <c r="Q231" s="29">
        <v>91.67628792673392</v>
      </c>
    </row>
    <row r="232" spans="1:17" x14ac:dyDescent="0.2">
      <c r="A232" s="2" t="s">
        <v>186</v>
      </c>
      <c r="B232" s="2" t="s">
        <v>10</v>
      </c>
      <c r="C232" s="2" t="s">
        <v>323</v>
      </c>
      <c r="D232" s="19" t="s">
        <v>306</v>
      </c>
      <c r="E232" s="2">
        <v>54.25</v>
      </c>
      <c r="F232" s="2">
        <v>0.19</v>
      </c>
      <c r="G232" s="3">
        <v>4.9400000000000004</v>
      </c>
      <c r="H232" s="3">
        <v>0.9</v>
      </c>
      <c r="I232" s="3">
        <v>2.48</v>
      </c>
      <c r="J232" s="3">
        <v>0.08</v>
      </c>
      <c r="K232" s="3">
        <v>16.32</v>
      </c>
      <c r="L232" s="3">
        <v>20.7</v>
      </c>
      <c r="M232" s="3">
        <v>1.1299999999999999</v>
      </c>
      <c r="N232" s="3">
        <v>0.01</v>
      </c>
      <c r="O232" s="3">
        <v>0.06</v>
      </c>
      <c r="P232" s="3">
        <v>101.06</v>
      </c>
      <c r="Q232" s="29">
        <v>92.14475404888843</v>
      </c>
    </row>
    <row r="233" spans="1:17" x14ac:dyDescent="0.2">
      <c r="A233" s="2" t="s">
        <v>187</v>
      </c>
      <c r="B233" s="2" t="s">
        <v>10</v>
      </c>
      <c r="C233" s="2" t="s">
        <v>323</v>
      </c>
      <c r="D233" s="19" t="s">
        <v>306</v>
      </c>
      <c r="E233" s="2">
        <v>54.07</v>
      </c>
      <c r="F233" s="2">
        <v>0.28999999999999998</v>
      </c>
      <c r="G233" s="3">
        <v>5.8</v>
      </c>
      <c r="H233" s="3">
        <v>0.68</v>
      </c>
      <c r="I233" s="3">
        <v>2.86</v>
      </c>
      <c r="J233" s="3">
        <v>0.06</v>
      </c>
      <c r="K233" s="3">
        <v>15.76</v>
      </c>
      <c r="L233" s="3">
        <v>19.25</v>
      </c>
      <c r="M233" s="3">
        <v>1.74</v>
      </c>
      <c r="N233" s="3">
        <v>0.02</v>
      </c>
      <c r="O233" s="3">
        <v>0.05</v>
      </c>
      <c r="P233" s="3">
        <v>100.58</v>
      </c>
      <c r="Q233" s="29">
        <v>90.760193447075238</v>
      </c>
    </row>
    <row r="234" spans="1:17" x14ac:dyDescent="0.2">
      <c r="A234" s="2" t="s">
        <v>188</v>
      </c>
      <c r="B234" s="2" t="s">
        <v>10</v>
      </c>
      <c r="C234" s="2" t="s">
        <v>323</v>
      </c>
      <c r="D234" s="19" t="s">
        <v>306</v>
      </c>
      <c r="E234" s="2">
        <v>53.96</v>
      </c>
      <c r="F234" s="2">
        <v>0.41</v>
      </c>
      <c r="G234" s="3">
        <v>4.8</v>
      </c>
      <c r="H234" s="3">
        <v>0.75</v>
      </c>
      <c r="I234" s="3">
        <v>2.4500000000000002</v>
      </c>
      <c r="J234" s="3">
        <v>0.09</v>
      </c>
      <c r="K234" s="3">
        <v>15.72</v>
      </c>
      <c r="L234" s="3">
        <v>20.87</v>
      </c>
      <c r="M234" s="3">
        <v>1.32</v>
      </c>
      <c r="N234" s="3">
        <v>0.02</v>
      </c>
      <c r="O234" s="3">
        <v>0.04</v>
      </c>
      <c r="P234" s="3">
        <v>100.43</v>
      </c>
      <c r="Q234" s="29">
        <v>91.959759911243438</v>
      </c>
    </row>
    <row r="235" spans="1:17" x14ac:dyDescent="0.2">
      <c r="A235" s="2" t="s">
        <v>189</v>
      </c>
      <c r="B235" s="2" t="s">
        <v>10</v>
      </c>
      <c r="C235" s="2" t="s">
        <v>323</v>
      </c>
      <c r="D235" s="19" t="s">
        <v>306</v>
      </c>
      <c r="E235" s="2">
        <v>54.96</v>
      </c>
      <c r="F235" s="2">
        <v>0.23</v>
      </c>
      <c r="G235" s="3">
        <v>4.74</v>
      </c>
      <c r="H235" s="3">
        <v>0.74</v>
      </c>
      <c r="I235" s="3">
        <v>2.42</v>
      </c>
      <c r="J235" s="3">
        <v>0.08</v>
      </c>
      <c r="K235" s="3">
        <v>16.05</v>
      </c>
      <c r="L235" s="3">
        <v>20.8</v>
      </c>
      <c r="M235" s="3">
        <v>1.52</v>
      </c>
      <c r="N235" s="3">
        <v>0</v>
      </c>
      <c r="O235" s="3">
        <v>0.04</v>
      </c>
      <c r="P235" s="3">
        <v>101.58</v>
      </c>
      <c r="Q235" s="29">
        <v>92.201087981221136</v>
      </c>
    </row>
    <row r="236" spans="1:17" x14ac:dyDescent="0.2">
      <c r="A236" s="2" t="s">
        <v>190</v>
      </c>
      <c r="B236" s="2" t="s">
        <v>10</v>
      </c>
      <c r="C236" s="2" t="s">
        <v>323</v>
      </c>
      <c r="D236" s="19" t="s">
        <v>306</v>
      </c>
      <c r="E236" s="2">
        <v>51.86</v>
      </c>
      <c r="F236" s="2">
        <v>0.43</v>
      </c>
      <c r="G236" s="3">
        <v>4.3899999999999997</v>
      </c>
      <c r="H236" s="3">
        <v>0.44</v>
      </c>
      <c r="I236" s="3">
        <v>2.71</v>
      </c>
      <c r="J236" s="3">
        <v>0.12</v>
      </c>
      <c r="K236" s="3">
        <v>15.6</v>
      </c>
      <c r="L236" s="3">
        <v>21.32</v>
      </c>
      <c r="M236" s="3">
        <v>0.82</v>
      </c>
      <c r="N236" s="3">
        <v>0</v>
      </c>
      <c r="O236" s="3">
        <v>0.08</v>
      </c>
      <c r="P236" s="3">
        <v>97.77</v>
      </c>
      <c r="Q236" s="29">
        <v>91.119942545235162</v>
      </c>
    </row>
    <row r="237" spans="1:17" x14ac:dyDescent="0.2">
      <c r="A237" s="2" t="s">
        <v>191</v>
      </c>
      <c r="B237" s="2" t="s">
        <v>10</v>
      </c>
      <c r="C237" s="2" t="s">
        <v>323</v>
      </c>
      <c r="D237" s="19" t="s">
        <v>306</v>
      </c>
      <c r="E237" s="2">
        <v>52.48</v>
      </c>
      <c r="F237" s="2">
        <v>0.26</v>
      </c>
      <c r="G237" s="3">
        <v>4.8499999999999996</v>
      </c>
      <c r="H237" s="3">
        <v>0.72</v>
      </c>
      <c r="I237" s="3">
        <v>2.74</v>
      </c>
      <c r="J237" s="3">
        <v>0.09</v>
      </c>
      <c r="K237" s="3">
        <v>15.75</v>
      </c>
      <c r="L237" s="3">
        <v>20.37</v>
      </c>
      <c r="M237" s="3">
        <v>1.1000000000000001</v>
      </c>
      <c r="N237" s="3">
        <v>0</v>
      </c>
      <c r="O237" s="3">
        <v>0.06</v>
      </c>
      <c r="P237" s="3">
        <v>98.42</v>
      </c>
      <c r="Q237" s="29">
        <v>91.108285219949011</v>
      </c>
    </row>
    <row r="238" spans="1:17" x14ac:dyDescent="0.2">
      <c r="A238" s="2" t="s">
        <v>192</v>
      </c>
      <c r="B238" s="2" t="s">
        <v>10</v>
      </c>
      <c r="C238" s="2" t="s">
        <v>323</v>
      </c>
      <c r="D238" s="19" t="s">
        <v>306</v>
      </c>
      <c r="E238" s="2">
        <v>52.6</v>
      </c>
      <c r="F238" s="2">
        <v>0.3</v>
      </c>
      <c r="G238" s="3">
        <v>5.53</v>
      </c>
      <c r="H238" s="3">
        <v>0.5</v>
      </c>
      <c r="I238" s="3">
        <v>2.93</v>
      </c>
      <c r="J238" s="3">
        <v>0.09</v>
      </c>
      <c r="K238" s="3">
        <v>15.79</v>
      </c>
      <c r="L238" s="3">
        <v>20.399999999999999</v>
      </c>
      <c r="M238" s="3">
        <v>1.1299999999999999</v>
      </c>
      <c r="N238" s="3">
        <v>0.01</v>
      </c>
      <c r="O238" s="3">
        <v>7.0000000000000007E-2</v>
      </c>
      <c r="P238" s="3">
        <v>99.35</v>
      </c>
      <c r="Q238" s="29">
        <v>90.57165550819704</v>
      </c>
    </row>
    <row r="239" spans="1:17" x14ac:dyDescent="0.2">
      <c r="A239" s="2" t="s">
        <v>193</v>
      </c>
      <c r="B239" s="2" t="s">
        <v>10</v>
      </c>
      <c r="C239" s="2" t="s">
        <v>323</v>
      </c>
      <c r="D239" s="19" t="s">
        <v>306</v>
      </c>
      <c r="E239" s="2">
        <v>52.85</v>
      </c>
      <c r="F239" s="2">
        <v>0.27</v>
      </c>
      <c r="G239" s="3">
        <v>4.54</v>
      </c>
      <c r="H239" s="3">
        <v>0.57999999999999996</v>
      </c>
      <c r="I239" s="3">
        <v>2.67</v>
      </c>
      <c r="J239" s="3">
        <v>0.08</v>
      </c>
      <c r="K239" s="3">
        <v>15.62</v>
      </c>
      <c r="L239" s="3">
        <v>21.08</v>
      </c>
      <c r="M239" s="3">
        <v>1.02</v>
      </c>
      <c r="N239" s="3">
        <v>0</v>
      </c>
      <c r="O239" s="3">
        <v>0.05</v>
      </c>
      <c r="P239" s="3">
        <v>98.76</v>
      </c>
      <c r="Q239" s="29">
        <v>91.249766550245909</v>
      </c>
    </row>
    <row r="240" spans="1:17" x14ac:dyDescent="0.2">
      <c r="A240" s="2" t="s">
        <v>194</v>
      </c>
      <c r="B240" s="2" t="s">
        <v>10</v>
      </c>
      <c r="C240" s="2" t="s">
        <v>323</v>
      </c>
      <c r="D240" s="19" t="s">
        <v>306</v>
      </c>
      <c r="E240" s="2">
        <v>52.92</v>
      </c>
      <c r="F240" s="2">
        <v>0.28000000000000003</v>
      </c>
      <c r="G240" s="3">
        <v>5.21</v>
      </c>
      <c r="H240" s="3">
        <v>0.63</v>
      </c>
      <c r="I240" s="3">
        <v>2.93</v>
      </c>
      <c r="J240" s="3">
        <v>0.06</v>
      </c>
      <c r="K240" s="3">
        <v>15.97</v>
      </c>
      <c r="L240" s="3">
        <v>20.48</v>
      </c>
      <c r="M240" s="3">
        <v>1.08</v>
      </c>
      <c r="N240" s="3">
        <v>0.01</v>
      </c>
      <c r="O240" s="3">
        <v>0.03</v>
      </c>
      <c r="P240" s="3">
        <v>99.6</v>
      </c>
      <c r="Q240" s="29">
        <v>90.668006701861813</v>
      </c>
    </row>
    <row r="241" spans="1:17" x14ac:dyDescent="0.2">
      <c r="A241" s="2" t="s">
        <v>195</v>
      </c>
      <c r="B241" s="2" t="s">
        <v>10</v>
      </c>
      <c r="C241" s="2" t="s">
        <v>323</v>
      </c>
      <c r="D241" s="19" t="s">
        <v>306</v>
      </c>
      <c r="E241" s="2">
        <v>52.34</v>
      </c>
      <c r="F241" s="2">
        <v>0.61</v>
      </c>
      <c r="G241" s="3">
        <v>6.02</v>
      </c>
      <c r="H241" s="3">
        <v>0.47</v>
      </c>
      <c r="I241" s="3">
        <v>3.17</v>
      </c>
      <c r="J241" s="3">
        <v>0.09</v>
      </c>
      <c r="K241" s="3">
        <v>14.6</v>
      </c>
      <c r="L241" s="3">
        <v>19.63</v>
      </c>
      <c r="M241" s="3">
        <v>1.74</v>
      </c>
      <c r="N241" s="3">
        <v>0.02</v>
      </c>
      <c r="O241" s="3">
        <v>0.03</v>
      </c>
      <c r="P241" s="3">
        <v>98.72</v>
      </c>
      <c r="Q241" s="29">
        <v>89.142076024218795</v>
      </c>
    </row>
    <row r="242" spans="1:17" x14ac:dyDescent="0.2">
      <c r="A242" s="2" t="s">
        <v>196</v>
      </c>
      <c r="B242" s="2" t="s">
        <v>10</v>
      </c>
      <c r="C242" s="2" t="s">
        <v>323</v>
      </c>
      <c r="D242" s="19" t="s">
        <v>306</v>
      </c>
      <c r="E242" s="2">
        <v>51.7</v>
      </c>
      <c r="F242" s="2">
        <v>0.26</v>
      </c>
      <c r="G242" s="3">
        <v>5.18</v>
      </c>
      <c r="H242" s="3">
        <v>0.71</v>
      </c>
      <c r="I242" s="3">
        <v>2.98</v>
      </c>
      <c r="J242" s="3">
        <v>0.11</v>
      </c>
      <c r="K242" s="3">
        <v>15.62</v>
      </c>
      <c r="L242" s="3">
        <v>20.5</v>
      </c>
      <c r="M242" s="3">
        <v>1.1000000000000001</v>
      </c>
      <c r="N242" s="3">
        <v>0.01</v>
      </c>
      <c r="O242" s="3">
        <v>0.05</v>
      </c>
      <c r="P242" s="3">
        <v>98.22</v>
      </c>
      <c r="Q242" s="29">
        <v>90.332042940678534</v>
      </c>
    </row>
    <row r="243" spans="1:17" x14ac:dyDescent="0.2">
      <c r="A243" s="2" t="s">
        <v>197</v>
      </c>
      <c r="B243" s="2" t="s">
        <v>10</v>
      </c>
      <c r="C243" s="2" t="s">
        <v>323</v>
      </c>
      <c r="D243" s="19" t="s">
        <v>306</v>
      </c>
      <c r="E243" s="2">
        <v>50.73</v>
      </c>
      <c r="F243" s="2">
        <v>0.89</v>
      </c>
      <c r="G243" s="3">
        <v>5.97</v>
      </c>
      <c r="H243" s="3">
        <v>0.75</v>
      </c>
      <c r="I243" s="3">
        <v>2.81</v>
      </c>
      <c r="J243" s="3">
        <v>0.06</v>
      </c>
      <c r="K243" s="3">
        <v>14.91</v>
      </c>
      <c r="L243" s="3">
        <v>20.7</v>
      </c>
      <c r="M243" s="3">
        <v>1.33</v>
      </c>
      <c r="N243" s="3">
        <v>0.01</v>
      </c>
      <c r="O243" s="3">
        <v>0.05</v>
      </c>
      <c r="P243" s="3">
        <v>98.21</v>
      </c>
      <c r="Q243" s="29">
        <v>90.438228336994158</v>
      </c>
    </row>
    <row r="244" spans="1:17" x14ac:dyDescent="0.2">
      <c r="A244" s="2" t="s">
        <v>198</v>
      </c>
      <c r="B244" s="2" t="s">
        <v>10</v>
      </c>
      <c r="C244" s="2" t="s">
        <v>323</v>
      </c>
      <c r="D244" s="19" t="s">
        <v>306</v>
      </c>
      <c r="E244" s="2">
        <v>51.77</v>
      </c>
      <c r="F244" s="2">
        <v>0.48</v>
      </c>
      <c r="G244" s="3">
        <v>5.28</v>
      </c>
      <c r="H244" s="3">
        <v>0.56999999999999995</v>
      </c>
      <c r="I244" s="3">
        <v>2.97</v>
      </c>
      <c r="J244" s="3">
        <v>0.09</v>
      </c>
      <c r="K244" s="3">
        <v>14.93</v>
      </c>
      <c r="L244" s="3">
        <v>21.04</v>
      </c>
      <c r="M244" s="3">
        <v>1.31</v>
      </c>
      <c r="N244" s="3">
        <v>0.01</v>
      </c>
      <c r="O244" s="3">
        <v>0.04</v>
      </c>
      <c r="P244" s="3">
        <v>98.49</v>
      </c>
      <c r="Q244" s="29">
        <v>89.96062344286473</v>
      </c>
    </row>
    <row r="245" spans="1:17" x14ac:dyDescent="0.2">
      <c r="A245" s="2" t="s">
        <v>199</v>
      </c>
      <c r="B245" s="2" t="s">
        <v>10</v>
      </c>
      <c r="C245" s="2" t="s">
        <v>323</v>
      </c>
      <c r="D245" s="19" t="s">
        <v>306</v>
      </c>
      <c r="E245" s="2">
        <v>51.4</v>
      </c>
      <c r="F245" s="2">
        <v>0.66</v>
      </c>
      <c r="G245" s="3">
        <v>5.93</v>
      </c>
      <c r="H245" s="3">
        <v>0.62</v>
      </c>
      <c r="I245" s="3">
        <v>3.36</v>
      </c>
      <c r="J245" s="3">
        <v>0.12</v>
      </c>
      <c r="K245" s="3">
        <v>14.94</v>
      </c>
      <c r="L245" s="3">
        <v>20.04</v>
      </c>
      <c r="M245" s="3">
        <v>1.53</v>
      </c>
      <c r="N245" s="3">
        <v>0.01</v>
      </c>
      <c r="O245" s="3">
        <v>0.06</v>
      </c>
      <c r="P245" s="3">
        <v>98.67</v>
      </c>
      <c r="Q245" s="29">
        <v>88.796764448644851</v>
      </c>
    </row>
    <row r="246" spans="1:17" x14ac:dyDescent="0.2">
      <c r="A246" s="2" t="s">
        <v>200</v>
      </c>
      <c r="B246" s="2" t="s">
        <v>10</v>
      </c>
      <c r="C246" s="2" t="s">
        <v>323</v>
      </c>
      <c r="D246" s="19" t="s">
        <v>306</v>
      </c>
      <c r="E246" s="2">
        <v>52.48</v>
      </c>
      <c r="F246" s="2">
        <v>0.24</v>
      </c>
      <c r="G246" s="3">
        <v>5</v>
      </c>
      <c r="H246" s="3">
        <v>0.93</v>
      </c>
      <c r="I246" s="3">
        <v>2.94</v>
      </c>
      <c r="J246" s="3">
        <v>0.1</v>
      </c>
      <c r="K246" s="3">
        <v>15.68</v>
      </c>
      <c r="L246" s="3">
        <v>20.12</v>
      </c>
      <c r="M246" s="3">
        <v>1.41</v>
      </c>
      <c r="N246" s="3">
        <v>0.01</v>
      </c>
      <c r="O246" s="3">
        <v>7.0000000000000007E-2</v>
      </c>
      <c r="P246" s="3">
        <v>98.98</v>
      </c>
      <c r="Q246" s="29">
        <v>90.482487626100422</v>
      </c>
    </row>
    <row r="247" spans="1:17" x14ac:dyDescent="0.2">
      <c r="A247" s="2" t="s">
        <v>201</v>
      </c>
      <c r="B247" s="2" t="s">
        <v>10</v>
      </c>
      <c r="C247" s="2" t="s">
        <v>323</v>
      </c>
      <c r="D247" s="19" t="s">
        <v>306</v>
      </c>
      <c r="E247" s="2">
        <v>53.23</v>
      </c>
      <c r="F247" s="2">
        <v>0.34</v>
      </c>
      <c r="G247" s="3">
        <v>5.87</v>
      </c>
      <c r="H247" s="3">
        <v>0.8</v>
      </c>
      <c r="I247" s="3">
        <v>2.76</v>
      </c>
      <c r="J247" s="3">
        <v>0.1</v>
      </c>
      <c r="K247" s="3">
        <v>15.66</v>
      </c>
      <c r="L247" s="3">
        <v>20.78</v>
      </c>
      <c r="M247" s="3">
        <v>1.48</v>
      </c>
      <c r="N247" s="3">
        <v>0.01</v>
      </c>
      <c r="O247" s="3">
        <v>0.05</v>
      </c>
      <c r="P247" s="3">
        <v>101.08</v>
      </c>
      <c r="Q247" s="29">
        <v>91.002378615022138</v>
      </c>
    </row>
    <row r="248" spans="1:17" x14ac:dyDescent="0.2">
      <c r="A248" s="2" t="s">
        <v>202</v>
      </c>
      <c r="B248" s="2" t="s">
        <v>10</v>
      </c>
      <c r="C248" s="2" t="s">
        <v>323</v>
      </c>
      <c r="D248" s="19" t="s">
        <v>306</v>
      </c>
      <c r="E248" s="2">
        <v>54.29</v>
      </c>
      <c r="F248" s="2">
        <v>0.39</v>
      </c>
      <c r="G248" s="3">
        <v>5.08</v>
      </c>
      <c r="H248" s="3">
        <v>0.6</v>
      </c>
      <c r="I248" s="3">
        <v>2.52</v>
      </c>
      <c r="J248" s="3">
        <v>0.12</v>
      </c>
      <c r="K248" s="3">
        <v>15.91</v>
      </c>
      <c r="L248" s="3">
        <v>21.15</v>
      </c>
      <c r="M248" s="3">
        <v>1.22</v>
      </c>
      <c r="N248" s="3">
        <v>0</v>
      </c>
      <c r="O248" s="3">
        <v>0.04</v>
      </c>
      <c r="P248" s="3">
        <v>101.32</v>
      </c>
      <c r="Q248" s="29">
        <v>91.839487081241543</v>
      </c>
    </row>
    <row r="249" spans="1:17" x14ac:dyDescent="0.2">
      <c r="A249" s="2" t="s">
        <v>203</v>
      </c>
      <c r="B249" s="2" t="s">
        <v>10</v>
      </c>
      <c r="C249" s="2" t="s">
        <v>323</v>
      </c>
      <c r="D249" s="19" t="s">
        <v>306</v>
      </c>
      <c r="E249" s="2">
        <v>52.39</v>
      </c>
      <c r="F249" s="2">
        <v>0.28000000000000003</v>
      </c>
      <c r="G249" s="3">
        <v>5.29</v>
      </c>
      <c r="H249" s="3">
        <v>0.56999999999999995</v>
      </c>
      <c r="I249" s="3">
        <v>2.86</v>
      </c>
      <c r="J249" s="3">
        <v>0.09</v>
      </c>
      <c r="K249" s="3">
        <v>15.99</v>
      </c>
      <c r="L249" s="3">
        <v>20.25</v>
      </c>
      <c r="M249" s="3">
        <v>1.1599999999999999</v>
      </c>
      <c r="N249" s="3">
        <v>0.01</v>
      </c>
      <c r="O249" s="3">
        <v>0.05</v>
      </c>
      <c r="P249" s="3">
        <v>98.94</v>
      </c>
      <c r="Q249" s="29">
        <v>90.880979071322059</v>
      </c>
    </row>
    <row r="250" spans="1:17" x14ac:dyDescent="0.2">
      <c r="A250" s="2" t="s">
        <v>204</v>
      </c>
      <c r="B250" s="2" t="s">
        <v>10</v>
      </c>
      <c r="C250" s="2" t="s">
        <v>323</v>
      </c>
      <c r="D250" s="19" t="s">
        <v>306</v>
      </c>
      <c r="E250" s="2">
        <v>52.49</v>
      </c>
      <c r="F250" s="2">
        <v>0.36</v>
      </c>
      <c r="G250" s="3">
        <v>5.28</v>
      </c>
      <c r="H250" s="3">
        <v>0.42</v>
      </c>
      <c r="I250" s="3">
        <v>2.78</v>
      </c>
      <c r="J250" s="3">
        <v>0.08</v>
      </c>
      <c r="K250" s="3">
        <v>15.13</v>
      </c>
      <c r="L250" s="3">
        <v>20.63</v>
      </c>
      <c r="M250" s="3">
        <v>1.31</v>
      </c>
      <c r="N250" s="3">
        <v>0</v>
      </c>
      <c r="O250" s="3">
        <v>0.04</v>
      </c>
      <c r="P250" s="3">
        <v>98.52</v>
      </c>
      <c r="Q250" s="29">
        <v>90.655468731261109</v>
      </c>
    </row>
    <row r="251" spans="1:17" x14ac:dyDescent="0.2">
      <c r="A251" s="2" t="s">
        <v>205</v>
      </c>
      <c r="B251" s="2" t="s">
        <v>10</v>
      </c>
      <c r="C251" s="2" t="s">
        <v>323</v>
      </c>
      <c r="D251" s="19" t="s">
        <v>306</v>
      </c>
      <c r="E251" s="2">
        <v>53.38</v>
      </c>
      <c r="F251" s="2">
        <v>0.13</v>
      </c>
      <c r="G251" s="3">
        <v>4.29</v>
      </c>
      <c r="H251" s="3">
        <v>0.82</v>
      </c>
      <c r="I251" s="3">
        <v>2.68</v>
      </c>
      <c r="J251" s="3">
        <v>0.08</v>
      </c>
      <c r="K251" s="3">
        <v>16.32</v>
      </c>
      <c r="L251" s="3">
        <v>20.82</v>
      </c>
      <c r="M251" s="3">
        <v>1.02</v>
      </c>
      <c r="N251" s="3">
        <v>0.01</v>
      </c>
      <c r="O251" s="3">
        <v>0.06</v>
      </c>
      <c r="P251" s="3">
        <v>99.61</v>
      </c>
      <c r="Q251" s="29">
        <v>91.56470303054536</v>
      </c>
    </row>
    <row r="252" spans="1:17" x14ac:dyDescent="0.2">
      <c r="A252" s="2" t="s">
        <v>206</v>
      </c>
      <c r="B252" s="2" t="s">
        <v>10</v>
      </c>
      <c r="C252" s="2" t="s">
        <v>323</v>
      </c>
      <c r="D252" s="19" t="s">
        <v>306</v>
      </c>
      <c r="E252" s="2">
        <v>52.53</v>
      </c>
      <c r="F252" s="2">
        <v>0.24</v>
      </c>
      <c r="G252" s="3">
        <v>4.93</v>
      </c>
      <c r="H252" s="3">
        <v>0.9</v>
      </c>
      <c r="I252" s="3">
        <v>2.88</v>
      </c>
      <c r="J252" s="3">
        <v>0.12</v>
      </c>
      <c r="K252" s="3">
        <v>15.88</v>
      </c>
      <c r="L252" s="3">
        <v>20.54</v>
      </c>
      <c r="M252" s="3">
        <v>1.18</v>
      </c>
      <c r="N252" s="3">
        <v>0</v>
      </c>
      <c r="O252" s="3">
        <v>0.06</v>
      </c>
      <c r="P252" s="3">
        <v>99.26</v>
      </c>
      <c r="Q252" s="29">
        <v>90.765363851705999</v>
      </c>
    </row>
    <row r="253" spans="1:17" x14ac:dyDescent="0.2">
      <c r="A253" s="2" t="s">
        <v>207</v>
      </c>
      <c r="B253" s="2" t="s">
        <v>10</v>
      </c>
      <c r="C253" s="2" t="s">
        <v>323</v>
      </c>
      <c r="D253" s="19" t="s">
        <v>306</v>
      </c>
      <c r="E253" s="2">
        <v>53.22</v>
      </c>
      <c r="F253" s="2">
        <v>0.31</v>
      </c>
      <c r="G253" s="3">
        <v>3.47</v>
      </c>
      <c r="H253" s="3">
        <v>0.34</v>
      </c>
      <c r="I253" s="3">
        <v>2.58</v>
      </c>
      <c r="J253" s="3">
        <v>0.1</v>
      </c>
      <c r="K253" s="3">
        <v>15.51</v>
      </c>
      <c r="L253" s="3">
        <v>22.49</v>
      </c>
      <c r="M253" s="3">
        <v>0.93</v>
      </c>
      <c r="N253" s="3">
        <v>0</v>
      </c>
      <c r="O253" s="3">
        <v>0.03</v>
      </c>
      <c r="P253" s="3">
        <v>98.98</v>
      </c>
      <c r="Q253" s="29">
        <v>91.464695002833324</v>
      </c>
    </row>
    <row r="254" spans="1:17" x14ac:dyDescent="0.2">
      <c r="A254" s="2" t="s">
        <v>208</v>
      </c>
      <c r="B254" s="2" t="s">
        <v>10</v>
      </c>
      <c r="C254" s="2" t="s">
        <v>323</v>
      </c>
      <c r="D254" s="19" t="s">
        <v>306</v>
      </c>
      <c r="E254" s="2">
        <v>54.2</v>
      </c>
      <c r="F254" s="2">
        <v>0.31</v>
      </c>
      <c r="G254" s="3">
        <v>4</v>
      </c>
      <c r="H254" s="3">
        <v>0.45</v>
      </c>
      <c r="I254" s="3">
        <v>2.69</v>
      </c>
      <c r="J254" s="3">
        <v>7.0000000000000007E-2</v>
      </c>
      <c r="K254" s="3">
        <v>15.42</v>
      </c>
      <c r="L254" s="3">
        <v>22.3</v>
      </c>
      <c r="M254" s="3">
        <v>1.1299999999999999</v>
      </c>
      <c r="N254" s="3">
        <v>0.01</v>
      </c>
      <c r="O254" s="3">
        <v>0.03</v>
      </c>
      <c r="P254" s="3">
        <v>100.61</v>
      </c>
      <c r="Q254" s="29">
        <v>91.085914875684011</v>
      </c>
    </row>
    <row r="255" spans="1:17" x14ac:dyDescent="0.2">
      <c r="A255" s="2" t="s">
        <v>209</v>
      </c>
      <c r="B255" s="2" t="s">
        <v>10</v>
      </c>
      <c r="C255" s="2" t="s">
        <v>323</v>
      </c>
      <c r="D255" s="19" t="s">
        <v>306</v>
      </c>
      <c r="E255" s="2">
        <v>51.65</v>
      </c>
      <c r="F255" s="2">
        <v>0.53</v>
      </c>
      <c r="G255" s="3">
        <v>5.86</v>
      </c>
      <c r="H255" s="3">
        <v>0.73</v>
      </c>
      <c r="I255" s="3">
        <v>3.95</v>
      </c>
      <c r="J255" s="3">
        <v>0.12</v>
      </c>
      <c r="K255" s="3">
        <v>14.93</v>
      </c>
      <c r="L255" s="3">
        <v>20.010000000000002</v>
      </c>
      <c r="M255" s="3">
        <v>1.39</v>
      </c>
      <c r="N255" s="3">
        <v>0</v>
      </c>
      <c r="O255" s="3">
        <v>0.05</v>
      </c>
      <c r="P255" s="3">
        <v>99.22</v>
      </c>
      <c r="Q255" s="29">
        <v>87.076091854494535</v>
      </c>
    </row>
    <row r="256" spans="1:17" x14ac:dyDescent="0.2">
      <c r="A256" s="2" t="s">
        <v>210</v>
      </c>
      <c r="B256" s="2" t="s">
        <v>10</v>
      </c>
      <c r="C256" s="2" t="s">
        <v>323</v>
      </c>
      <c r="D256" s="19" t="s">
        <v>306</v>
      </c>
      <c r="E256" s="2">
        <v>52.83</v>
      </c>
      <c r="F256" s="2">
        <v>0.05</v>
      </c>
      <c r="G256" s="3">
        <v>2.83</v>
      </c>
      <c r="H256" s="3">
        <v>0.72</v>
      </c>
      <c r="I256" s="3">
        <v>2.74</v>
      </c>
      <c r="J256" s="3">
        <v>0.09</v>
      </c>
      <c r="K256" s="3">
        <v>16.89</v>
      </c>
      <c r="L256" s="3">
        <v>21.69</v>
      </c>
      <c r="M256" s="3">
        <v>0.52</v>
      </c>
      <c r="N256" s="3">
        <v>0.01</v>
      </c>
      <c r="O256" s="3">
        <v>0.05</v>
      </c>
      <c r="P256" s="3">
        <v>98.42</v>
      </c>
      <c r="Q256" s="29">
        <v>91.658374110752732</v>
      </c>
    </row>
    <row r="257" spans="1:17" x14ac:dyDescent="0.2">
      <c r="A257" s="2" t="s">
        <v>211</v>
      </c>
      <c r="B257" s="2" t="s">
        <v>10</v>
      </c>
      <c r="C257" s="2" t="s">
        <v>323</v>
      </c>
      <c r="D257" s="19" t="s">
        <v>306</v>
      </c>
      <c r="E257" s="2">
        <v>53.45</v>
      </c>
      <c r="F257" s="2">
        <v>0.21</v>
      </c>
      <c r="G257" s="3">
        <v>2.62</v>
      </c>
      <c r="H257" s="3">
        <v>0.51</v>
      </c>
      <c r="I257" s="3">
        <v>2.4300000000000002</v>
      </c>
      <c r="J257" s="3">
        <v>7.0000000000000007E-2</v>
      </c>
      <c r="K257" s="3">
        <v>17.010000000000002</v>
      </c>
      <c r="L257" s="3">
        <v>21.67</v>
      </c>
      <c r="M257" s="3">
        <v>0.5</v>
      </c>
      <c r="N257" s="3">
        <v>0.03</v>
      </c>
      <c r="O257" s="3">
        <v>0.04</v>
      </c>
      <c r="P257" s="3">
        <v>98.54</v>
      </c>
      <c r="Q257" s="29">
        <v>92.580429003777525</v>
      </c>
    </row>
    <row r="258" spans="1:17" x14ac:dyDescent="0.2">
      <c r="A258" s="2" t="s">
        <v>212</v>
      </c>
      <c r="B258" s="2" t="s">
        <v>10</v>
      </c>
      <c r="C258" s="2" t="s">
        <v>323</v>
      </c>
      <c r="D258" s="19" t="s">
        <v>306</v>
      </c>
      <c r="E258" s="2">
        <v>54.47</v>
      </c>
      <c r="F258" s="2">
        <v>0.1</v>
      </c>
      <c r="G258" s="3">
        <v>1.69</v>
      </c>
      <c r="H258" s="3">
        <v>0.38</v>
      </c>
      <c r="I258" s="3">
        <v>2.0499999999999998</v>
      </c>
      <c r="J258" s="3">
        <v>0.1</v>
      </c>
      <c r="K258" s="3">
        <v>16.420000000000002</v>
      </c>
      <c r="L258" s="3">
        <v>23.53</v>
      </c>
      <c r="M258" s="3">
        <v>0.55000000000000004</v>
      </c>
      <c r="N258" s="3">
        <v>0</v>
      </c>
      <c r="O258" s="3">
        <v>0.04</v>
      </c>
      <c r="P258" s="3">
        <v>99.33</v>
      </c>
      <c r="Q258" s="29">
        <v>93.454559927385986</v>
      </c>
    </row>
    <row r="259" spans="1:17" x14ac:dyDescent="0.2">
      <c r="A259" s="2" t="s">
        <v>213</v>
      </c>
      <c r="B259" s="2" t="s">
        <v>10</v>
      </c>
      <c r="C259" s="2" t="s">
        <v>323</v>
      </c>
      <c r="D259" s="19" t="s">
        <v>306</v>
      </c>
      <c r="E259" s="2">
        <v>55.02</v>
      </c>
      <c r="F259" s="2">
        <v>0.15</v>
      </c>
      <c r="G259" s="3">
        <v>0.54</v>
      </c>
      <c r="H259" s="3">
        <v>1.85</v>
      </c>
      <c r="I259" s="3">
        <v>2.74</v>
      </c>
      <c r="J259" s="3">
        <v>0.1</v>
      </c>
      <c r="K259" s="3">
        <v>17.93</v>
      </c>
      <c r="L259" s="3">
        <v>19.95</v>
      </c>
      <c r="M259" s="3">
        <v>1.1599999999999999</v>
      </c>
      <c r="N259" s="3">
        <v>0.02</v>
      </c>
      <c r="O259" s="3">
        <v>0.03</v>
      </c>
      <c r="P259" s="3">
        <v>99.49</v>
      </c>
      <c r="Q259" s="29">
        <v>92.104012204011354</v>
      </c>
    </row>
    <row r="260" spans="1:17" x14ac:dyDescent="0.2">
      <c r="A260" s="2" t="s">
        <v>214</v>
      </c>
      <c r="B260" s="2" t="s">
        <v>10</v>
      </c>
      <c r="C260" s="2" t="s">
        <v>323</v>
      </c>
      <c r="D260" s="19" t="s">
        <v>306</v>
      </c>
      <c r="E260" s="2">
        <v>48.87</v>
      </c>
      <c r="F260" s="2">
        <v>1.65</v>
      </c>
      <c r="G260" s="3">
        <v>6.58</v>
      </c>
      <c r="H260" s="3">
        <v>1.28</v>
      </c>
      <c r="I260" s="3">
        <v>2.85</v>
      </c>
      <c r="J260" s="3">
        <v>0.1</v>
      </c>
      <c r="K260" s="3">
        <v>14.32</v>
      </c>
      <c r="L260" s="3">
        <v>23.1</v>
      </c>
      <c r="M260" s="3">
        <v>0.61</v>
      </c>
      <c r="N260" s="3">
        <v>0.02</v>
      </c>
      <c r="O260" s="3">
        <v>0.01</v>
      </c>
      <c r="P260" s="3">
        <v>99.39</v>
      </c>
      <c r="Q260" s="29">
        <v>89.956355336975506</v>
      </c>
    </row>
    <row r="261" spans="1:17" x14ac:dyDescent="0.2">
      <c r="A261" s="2" t="s">
        <v>215</v>
      </c>
      <c r="B261" s="2" t="s">
        <v>10</v>
      </c>
      <c r="C261" s="2" t="s">
        <v>323</v>
      </c>
      <c r="D261" s="19" t="s">
        <v>306</v>
      </c>
      <c r="E261" s="2">
        <v>51.1</v>
      </c>
      <c r="F261" s="2">
        <v>0.64</v>
      </c>
      <c r="G261" s="3">
        <v>4.38</v>
      </c>
      <c r="H261" s="3">
        <v>1.52</v>
      </c>
      <c r="I261" s="3">
        <v>2.99</v>
      </c>
      <c r="J261" s="3">
        <v>7.0000000000000007E-2</v>
      </c>
      <c r="K261" s="3">
        <v>15.08</v>
      </c>
      <c r="L261" s="3">
        <v>22.02</v>
      </c>
      <c r="M261" s="3">
        <v>0.9</v>
      </c>
      <c r="N261" s="3">
        <v>0.05</v>
      </c>
      <c r="O261" s="3">
        <v>0.06</v>
      </c>
      <c r="P261" s="3">
        <v>98.81</v>
      </c>
      <c r="Q261" s="29">
        <v>89.990255802462315</v>
      </c>
    </row>
    <row r="262" spans="1:17" x14ac:dyDescent="0.2">
      <c r="A262" s="2" t="s">
        <v>181</v>
      </c>
      <c r="B262" s="2" t="s">
        <v>10</v>
      </c>
      <c r="C262" s="2" t="s">
        <v>323</v>
      </c>
      <c r="D262" s="19" t="s">
        <v>294</v>
      </c>
      <c r="E262" s="2">
        <v>51.98</v>
      </c>
      <c r="F262" s="2">
        <v>0.21</v>
      </c>
      <c r="G262" s="3">
        <v>5.33</v>
      </c>
      <c r="H262" s="3">
        <v>1.03</v>
      </c>
      <c r="I262" s="3">
        <v>2.58</v>
      </c>
      <c r="J262" s="3">
        <v>7.0000000000000007E-2</v>
      </c>
      <c r="K262" s="3">
        <v>16.71</v>
      </c>
      <c r="L262" s="3">
        <v>20.38</v>
      </c>
      <c r="M262" s="3">
        <v>1.22</v>
      </c>
      <c r="N262" s="3">
        <v>0.01</v>
      </c>
      <c r="O262" s="3">
        <v>0.04</v>
      </c>
      <c r="P262" s="3">
        <v>99.56</v>
      </c>
      <c r="Q262" s="29">
        <v>92.028783863727583</v>
      </c>
    </row>
    <row r="263" spans="1:17" x14ac:dyDescent="0.2">
      <c r="A263" s="2" t="s">
        <v>182</v>
      </c>
      <c r="B263" s="2" t="s">
        <v>10</v>
      </c>
      <c r="C263" s="2" t="s">
        <v>323</v>
      </c>
      <c r="D263" s="19" t="s">
        <v>294</v>
      </c>
      <c r="E263" s="2">
        <v>52.03</v>
      </c>
      <c r="F263" s="2">
        <v>0.57999999999999996</v>
      </c>
      <c r="G263" s="3">
        <v>3.92</v>
      </c>
      <c r="H263" s="3">
        <v>0.93</v>
      </c>
      <c r="I263" s="3">
        <v>2.2799999999999998</v>
      </c>
      <c r="J263" s="3">
        <v>7.0000000000000007E-2</v>
      </c>
      <c r="K263" s="3">
        <v>16.38</v>
      </c>
      <c r="L263" s="3">
        <v>21.79</v>
      </c>
      <c r="M263" s="3">
        <v>1.0900000000000001</v>
      </c>
      <c r="N263" s="3">
        <v>0</v>
      </c>
      <c r="O263" s="3">
        <v>0.04</v>
      </c>
      <c r="P263" s="3">
        <v>99.11</v>
      </c>
      <c r="Q263" s="29">
        <v>92.756894738624283</v>
      </c>
    </row>
    <row r="264" spans="1:17" x14ac:dyDescent="0.2">
      <c r="A264" s="2" t="s">
        <v>183</v>
      </c>
      <c r="B264" s="2" t="s">
        <v>10</v>
      </c>
      <c r="C264" s="2" t="s">
        <v>323</v>
      </c>
      <c r="D264" s="19" t="s">
        <v>294</v>
      </c>
      <c r="E264" s="2">
        <v>53.33</v>
      </c>
      <c r="F264" s="2">
        <v>0.09</v>
      </c>
      <c r="G264" s="3">
        <v>2.81</v>
      </c>
      <c r="H264" s="3">
        <v>0.87</v>
      </c>
      <c r="I264" s="3">
        <v>2.23</v>
      </c>
      <c r="J264" s="3">
        <v>0.09</v>
      </c>
      <c r="K264" s="3">
        <v>17.48</v>
      </c>
      <c r="L264" s="3">
        <v>21.81</v>
      </c>
      <c r="M264" s="3">
        <v>0.98</v>
      </c>
      <c r="N264" s="3">
        <v>0.01</v>
      </c>
      <c r="O264" s="3">
        <v>0.02</v>
      </c>
      <c r="P264" s="3">
        <v>99.72</v>
      </c>
      <c r="Q264" s="29">
        <v>93.321157564405496</v>
      </c>
    </row>
    <row r="265" spans="1:17" x14ac:dyDescent="0.2">
      <c r="A265" s="2" t="s">
        <v>249</v>
      </c>
      <c r="B265" s="2" t="s">
        <v>10</v>
      </c>
      <c r="C265" s="2" t="s">
        <v>328</v>
      </c>
      <c r="D265" s="19" t="s">
        <v>308</v>
      </c>
      <c r="E265" s="2">
        <v>52.96</v>
      </c>
      <c r="F265" s="2">
        <v>0.52</v>
      </c>
      <c r="G265" s="3">
        <v>6.53</v>
      </c>
      <c r="H265" s="3">
        <v>0.75</v>
      </c>
      <c r="I265" s="3">
        <v>2.64</v>
      </c>
      <c r="J265" s="3">
        <v>0.12</v>
      </c>
      <c r="K265" s="3">
        <v>14.72</v>
      </c>
      <c r="L265" s="3">
        <v>20.55</v>
      </c>
      <c r="M265" s="3">
        <v>1.74</v>
      </c>
      <c r="N265" s="3">
        <v>0.01</v>
      </c>
      <c r="O265" s="3">
        <v>0.05</v>
      </c>
      <c r="P265" s="3">
        <v>100.59</v>
      </c>
      <c r="Q265" s="29">
        <v>90.858464390932696</v>
      </c>
    </row>
    <row r="266" spans="1:17" x14ac:dyDescent="0.2">
      <c r="A266" s="2" t="s">
        <v>250</v>
      </c>
      <c r="B266" s="2" t="s">
        <v>10</v>
      </c>
      <c r="C266" s="2" t="s">
        <v>328</v>
      </c>
      <c r="D266" s="19" t="s">
        <v>308</v>
      </c>
      <c r="E266" s="2">
        <v>53.19</v>
      </c>
      <c r="F266" s="2">
        <v>0.47</v>
      </c>
      <c r="G266" s="3">
        <v>6.35</v>
      </c>
      <c r="H266" s="3">
        <v>0.67</v>
      </c>
      <c r="I266" s="3">
        <v>2.69</v>
      </c>
      <c r="J266" s="3">
        <v>7.0000000000000007E-2</v>
      </c>
      <c r="K266" s="3">
        <v>14.92</v>
      </c>
      <c r="L266" s="3">
        <v>20.51</v>
      </c>
      <c r="M266" s="3">
        <v>1.64</v>
      </c>
      <c r="N266" s="3">
        <v>0</v>
      </c>
      <c r="O266" s="3">
        <v>0.08</v>
      </c>
      <c r="P266" s="3">
        <v>100.59</v>
      </c>
      <c r="Q266" s="29">
        <v>90.814624896842432</v>
      </c>
    </row>
    <row r="267" spans="1:17" x14ac:dyDescent="0.2">
      <c r="A267" s="2" t="s">
        <v>251</v>
      </c>
      <c r="B267" s="2" t="s">
        <v>10</v>
      </c>
      <c r="C267" s="2" t="s">
        <v>328</v>
      </c>
      <c r="D267" s="19" t="s">
        <v>308</v>
      </c>
      <c r="E267" s="2">
        <v>53.07</v>
      </c>
      <c r="F267" s="2">
        <v>0.21</v>
      </c>
      <c r="G267" s="3">
        <v>4.4800000000000004</v>
      </c>
      <c r="H267" s="3">
        <v>0.75</v>
      </c>
      <c r="I267" s="3">
        <v>2.5099999999999998</v>
      </c>
      <c r="J267" s="3">
        <v>0.1</v>
      </c>
      <c r="K267" s="3">
        <v>16.059999999999999</v>
      </c>
      <c r="L267" s="3">
        <v>22.4</v>
      </c>
      <c r="M267" s="3">
        <v>0.85</v>
      </c>
      <c r="N267" s="3">
        <v>0.01</v>
      </c>
      <c r="O267" s="3">
        <v>0.06</v>
      </c>
      <c r="P267" s="3">
        <v>100.5</v>
      </c>
      <c r="Q267" s="29">
        <v>91.939056637246338</v>
      </c>
    </row>
    <row r="268" spans="1:17" x14ac:dyDescent="0.2">
      <c r="A268" s="2" t="s">
        <v>252</v>
      </c>
      <c r="B268" s="2" t="s">
        <v>10</v>
      </c>
      <c r="C268" s="2" t="s">
        <v>328</v>
      </c>
      <c r="D268" s="19" t="s">
        <v>308</v>
      </c>
      <c r="E268" s="2">
        <v>52.83</v>
      </c>
      <c r="F268" s="2">
        <v>0.37</v>
      </c>
      <c r="G268" s="3">
        <v>5.33</v>
      </c>
      <c r="H268" s="3">
        <v>0.81</v>
      </c>
      <c r="I268" s="3">
        <v>2.2599999999999998</v>
      </c>
      <c r="J268" s="3">
        <v>0.05</v>
      </c>
      <c r="K268" s="3">
        <v>14.94</v>
      </c>
      <c r="L268" s="3">
        <v>21.68</v>
      </c>
      <c r="M268" s="3">
        <v>1.52</v>
      </c>
      <c r="N268" s="3">
        <v>0.03</v>
      </c>
      <c r="O268" s="3">
        <v>0.03</v>
      </c>
      <c r="P268" s="3">
        <v>99.85</v>
      </c>
      <c r="Q268" s="29">
        <v>92.177585654313106</v>
      </c>
    </row>
    <row r="269" spans="1:17" x14ac:dyDescent="0.2">
      <c r="A269" s="2" t="s">
        <v>253</v>
      </c>
      <c r="B269" s="2" t="s">
        <v>10</v>
      </c>
      <c r="C269" s="2" t="s">
        <v>328</v>
      </c>
      <c r="D269" s="19" t="s">
        <v>308</v>
      </c>
      <c r="E269" s="2">
        <v>52.91</v>
      </c>
      <c r="F269" s="2">
        <v>0.56999999999999995</v>
      </c>
      <c r="G269" s="3">
        <v>6.96</v>
      </c>
      <c r="H269" s="3">
        <v>0.82</v>
      </c>
      <c r="I269" s="3">
        <v>2.5099999999999998</v>
      </c>
      <c r="J269" s="3">
        <v>0.13</v>
      </c>
      <c r="K269" s="3">
        <v>14.64</v>
      </c>
      <c r="L269" s="3">
        <v>20.39</v>
      </c>
      <c r="M269" s="3">
        <v>2.0299999999999998</v>
      </c>
      <c r="N269" s="3">
        <v>0.02</v>
      </c>
      <c r="O269" s="3">
        <v>0.06</v>
      </c>
      <c r="P269" s="3">
        <v>101.04</v>
      </c>
      <c r="Q269" s="29">
        <v>91.225791858029325</v>
      </c>
    </row>
    <row r="270" spans="1:17" x14ac:dyDescent="0.2">
      <c r="A270" s="2" t="s">
        <v>254</v>
      </c>
      <c r="B270" s="2" t="s">
        <v>10</v>
      </c>
      <c r="C270" s="2" t="s">
        <v>328</v>
      </c>
      <c r="D270" s="19" t="s">
        <v>308</v>
      </c>
      <c r="E270" s="2">
        <v>53.15</v>
      </c>
      <c r="F270" s="2">
        <v>0.67</v>
      </c>
      <c r="G270" s="3">
        <v>6.98</v>
      </c>
      <c r="H270" s="3">
        <v>0.87</v>
      </c>
      <c r="I270" s="3">
        <v>2.78</v>
      </c>
      <c r="J270" s="3">
        <v>0.06</v>
      </c>
      <c r="K270" s="3">
        <v>14.79</v>
      </c>
      <c r="L270" s="3">
        <v>20.18</v>
      </c>
      <c r="M270" s="3">
        <v>2.04</v>
      </c>
      <c r="N270" s="3">
        <v>0</v>
      </c>
      <c r="O270" s="3">
        <v>0.05</v>
      </c>
      <c r="P270" s="3">
        <v>101.57</v>
      </c>
      <c r="Q270" s="29">
        <v>90.461142988901202</v>
      </c>
    </row>
    <row r="271" spans="1:17" x14ac:dyDescent="0.2">
      <c r="A271" s="2" t="s">
        <v>255</v>
      </c>
      <c r="B271" s="2" t="s">
        <v>10</v>
      </c>
      <c r="C271" s="2" t="s">
        <v>328</v>
      </c>
      <c r="D271" s="19" t="s">
        <v>308</v>
      </c>
      <c r="E271" s="2">
        <v>52.08</v>
      </c>
      <c r="F271" s="2">
        <v>0.33</v>
      </c>
      <c r="G271" s="3">
        <v>5.58</v>
      </c>
      <c r="H271" s="3">
        <v>0.95</v>
      </c>
      <c r="I271" s="3">
        <v>2.52</v>
      </c>
      <c r="J271" s="3">
        <v>0.09</v>
      </c>
      <c r="K271" s="3">
        <v>15.55</v>
      </c>
      <c r="L271" s="3">
        <v>21.44</v>
      </c>
      <c r="M271" s="3">
        <v>1.38</v>
      </c>
      <c r="N271" s="3">
        <v>0</v>
      </c>
      <c r="O271" s="3">
        <v>0.05</v>
      </c>
      <c r="P271" s="3">
        <v>99.97</v>
      </c>
      <c r="Q271" s="29">
        <v>91.666306458665659</v>
      </c>
    </row>
    <row r="272" spans="1:17" x14ac:dyDescent="0.2">
      <c r="A272" s="2" t="s">
        <v>256</v>
      </c>
      <c r="B272" s="2" t="s">
        <v>10</v>
      </c>
      <c r="C272" s="2" t="s">
        <v>328</v>
      </c>
      <c r="D272" s="19" t="s">
        <v>308</v>
      </c>
      <c r="E272" s="2">
        <v>53.17</v>
      </c>
      <c r="F272" s="2">
        <v>0.31</v>
      </c>
      <c r="G272" s="3">
        <v>4.7699999999999996</v>
      </c>
      <c r="H272" s="3">
        <v>1.1399999999999999</v>
      </c>
      <c r="I272" s="3">
        <v>2.15</v>
      </c>
      <c r="J272" s="3">
        <v>0.06</v>
      </c>
      <c r="K272" s="3">
        <v>15.86</v>
      </c>
      <c r="L272" s="3">
        <v>21.69</v>
      </c>
      <c r="M272" s="3">
        <v>1.48</v>
      </c>
      <c r="N272" s="3">
        <v>0.02</v>
      </c>
      <c r="O272" s="3">
        <v>0.02</v>
      </c>
      <c r="P272" s="3">
        <v>100.67</v>
      </c>
      <c r="Q272" s="29">
        <v>92.932579758783689</v>
      </c>
    </row>
    <row r="273" spans="1:17" x14ac:dyDescent="0.2">
      <c r="A273" s="2" t="s">
        <v>257</v>
      </c>
      <c r="B273" s="2" t="s">
        <v>10</v>
      </c>
      <c r="C273" s="2" t="s">
        <v>328</v>
      </c>
      <c r="D273" s="19" t="s">
        <v>308</v>
      </c>
      <c r="E273" s="2">
        <v>52.79</v>
      </c>
      <c r="F273" s="2">
        <v>0.18</v>
      </c>
      <c r="G273" s="3">
        <v>4.1900000000000004</v>
      </c>
      <c r="H273" s="3">
        <v>0.86</v>
      </c>
      <c r="I273" s="3">
        <v>2.44</v>
      </c>
      <c r="J273" s="3">
        <v>0.08</v>
      </c>
      <c r="K273" s="3">
        <v>16.25</v>
      </c>
      <c r="L273" s="3">
        <v>22.3</v>
      </c>
      <c r="M273" s="3">
        <v>0.71</v>
      </c>
      <c r="N273" s="3">
        <v>0.04</v>
      </c>
      <c r="O273" s="3">
        <v>7.0000000000000007E-2</v>
      </c>
      <c r="P273" s="3">
        <v>99.91</v>
      </c>
      <c r="Q273" s="29">
        <v>92.230902606334638</v>
      </c>
    </row>
    <row r="274" spans="1:17" x14ac:dyDescent="0.2">
      <c r="A274" s="2" t="s">
        <v>258</v>
      </c>
      <c r="B274" s="2" t="s">
        <v>10</v>
      </c>
      <c r="C274" s="2" t="s">
        <v>328</v>
      </c>
      <c r="D274" s="19" t="s">
        <v>308</v>
      </c>
      <c r="E274" s="2">
        <v>53.01</v>
      </c>
      <c r="F274" s="2">
        <v>0.48</v>
      </c>
      <c r="G274" s="3">
        <v>6.04</v>
      </c>
      <c r="H274" s="3">
        <v>0.73</v>
      </c>
      <c r="I274" s="3">
        <v>2.52</v>
      </c>
      <c r="J274" s="3">
        <v>0.1</v>
      </c>
      <c r="K274" s="3">
        <v>15.43</v>
      </c>
      <c r="L274" s="3">
        <v>20.81</v>
      </c>
      <c r="M274" s="3">
        <v>1.49</v>
      </c>
      <c r="N274" s="3">
        <v>0.04</v>
      </c>
      <c r="O274" s="3">
        <v>0.05</v>
      </c>
      <c r="P274" s="3">
        <v>100.7</v>
      </c>
      <c r="Q274" s="29">
        <v>91.606934524621138</v>
      </c>
    </row>
    <row r="275" spans="1:17" x14ac:dyDescent="0.2">
      <c r="A275" s="2" t="s">
        <v>234</v>
      </c>
      <c r="B275" s="2" t="s">
        <v>10</v>
      </c>
      <c r="C275" s="2" t="s">
        <v>328</v>
      </c>
      <c r="D275" s="19" t="s">
        <v>304</v>
      </c>
      <c r="E275" s="2">
        <v>52.13</v>
      </c>
      <c r="F275" s="2">
        <v>0.14000000000000001</v>
      </c>
      <c r="G275" s="3">
        <v>3.8</v>
      </c>
      <c r="H275" s="3">
        <v>0.73</v>
      </c>
      <c r="I275" s="3">
        <v>2.34</v>
      </c>
      <c r="J275" s="3">
        <v>7.0000000000000007E-2</v>
      </c>
      <c r="K275" s="3">
        <v>16.04</v>
      </c>
      <c r="L275" s="3">
        <v>23.3</v>
      </c>
      <c r="M275" s="3">
        <v>0.57999999999999996</v>
      </c>
      <c r="O275" s="3">
        <v>0.08</v>
      </c>
      <c r="P275" s="3">
        <v>99.21</v>
      </c>
      <c r="Q275" s="29">
        <v>92.435053896997189</v>
      </c>
    </row>
    <row r="276" spans="1:17" x14ac:dyDescent="0.2">
      <c r="A276" s="2" t="s">
        <v>235</v>
      </c>
      <c r="B276" s="2" t="s">
        <v>10</v>
      </c>
      <c r="C276" s="2" t="s">
        <v>328</v>
      </c>
      <c r="D276" s="19" t="s">
        <v>304</v>
      </c>
      <c r="E276" s="2">
        <v>54.03</v>
      </c>
      <c r="F276" s="2">
        <v>0.05</v>
      </c>
      <c r="G276" s="3">
        <v>2.37</v>
      </c>
      <c r="H276" s="3">
        <v>1.4</v>
      </c>
      <c r="I276" s="3">
        <v>1.88</v>
      </c>
      <c r="J276" s="3">
        <v>0.08</v>
      </c>
      <c r="K276" s="3">
        <v>16.18</v>
      </c>
      <c r="L276" s="3">
        <v>22.1</v>
      </c>
      <c r="M276" s="3">
        <v>1.22</v>
      </c>
      <c r="O276" s="3">
        <v>0.08</v>
      </c>
      <c r="P276" s="3">
        <v>99.39</v>
      </c>
      <c r="Q276" s="29">
        <v>93.880547188442023</v>
      </c>
    </row>
    <row r="277" spans="1:17" x14ac:dyDescent="0.2">
      <c r="A277" s="2" t="s">
        <v>236</v>
      </c>
      <c r="B277" s="2" t="s">
        <v>10</v>
      </c>
      <c r="C277" s="2" t="s">
        <v>328</v>
      </c>
      <c r="D277" s="19" t="s">
        <v>304</v>
      </c>
      <c r="E277" s="2">
        <v>52.36</v>
      </c>
      <c r="F277" s="2">
        <v>0.1</v>
      </c>
      <c r="G277" s="3">
        <v>3.6</v>
      </c>
      <c r="H277" s="3">
        <v>0.74</v>
      </c>
      <c r="I277" s="3">
        <v>2.15</v>
      </c>
      <c r="J277" s="3">
        <v>0.08</v>
      </c>
      <c r="K277" s="3">
        <v>16.12</v>
      </c>
      <c r="L277" s="3">
        <v>22.89</v>
      </c>
      <c r="M277" s="3">
        <v>0.7</v>
      </c>
      <c r="O277" s="3">
        <v>0.04</v>
      </c>
      <c r="P277" s="3">
        <v>98.78</v>
      </c>
      <c r="Q277" s="29">
        <v>93.038635102806367</v>
      </c>
    </row>
    <row r="278" spans="1:17" x14ac:dyDescent="0.2">
      <c r="A278" s="2" t="s">
        <v>237</v>
      </c>
      <c r="B278" s="2" t="s">
        <v>10</v>
      </c>
      <c r="C278" s="2" t="s">
        <v>328</v>
      </c>
      <c r="D278" s="19" t="s">
        <v>304</v>
      </c>
      <c r="E278" s="2">
        <v>52.89</v>
      </c>
      <c r="F278" s="2">
        <v>0.17</v>
      </c>
      <c r="G278" s="3">
        <v>3.6</v>
      </c>
      <c r="H278" s="3">
        <v>1.17</v>
      </c>
      <c r="I278" s="3">
        <v>1.89</v>
      </c>
      <c r="J278" s="3">
        <v>0.08</v>
      </c>
      <c r="K278" s="3">
        <v>15.8</v>
      </c>
      <c r="L278" s="3">
        <v>22.41</v>
      </c>
      <c r="M278" s="3">
        <v>1.1399999999999999</v>
      </c>
      <c r="O278" s="3">
        <v>0.04</v>
      </c>
      <c r="P278" s="3">
        <v>99.19</v>
      </c>
      <c r="Q278" s="29">
        <v>93.711388901877584</v>
      </c>
    </row>
    <row r="279" spans="1:17" x14ac:dyDescent="0.2">
      <c r="A279" s="2" t="s">
        <v>238</v>
      </c>
      <c r="B279" s="2" t="s">
        <v>10</v>
      </c>
      <c r="C279" s="2" t="s">
        <v>328</v>
      </c>
      <c r="D279" s="19" t="s">
        <v>304</v>
      </c>
      <c r="E279" s="2">
        <v>52.38</v>
      </c>
      <c r="F279" s="2">
        <v>0.16</v>
      </c>
      <c r="G279" s="3">
        <v>3.53</v>
      </c>
      <c r="H279" s="3">
        <v>0.82</v>
      </c>
      <c r="I279" s="3">
        <v>2.21</v>
      </c>
      <c r="J279" s="3">
        <v>0.06</v>
      </c>
      <c r="K279" s="3">
        <v>16.03</v>
      </c>
      <c r="L279" s="3">
        <v>23.27</v>
      </c>
      <c r="M279" s="3">
        <v>0.65</v>
      </c>
      <c r="O279" s="3">
        <v>0.03</v>
      </c>
      <c r="P279" s="3">
        <v>99.14</v>
      </c>
      <c r="Q279" s="29">
        <v>92.821020147507213</v>
      </c>
    </row>
    <row r="280" spans="1:17" x14ac:dyDescent="0.2">
      <c r="A280" s="2" t="s">
        <v>239</v>
      </c>
      <c r="B280" s="2" t="s">
        <v>10</v>
      </c>
      <c r="C280" s="2" t="s">
        <v>328</v>
      </c>
      <c r="D280" s="19" t="s">
        <v>304</v>
      </c>
      <c r="E280" s="2">
        <v>52.66</v>
      </c>
      <c r="F280" s="2">
        <v>0.11</v>
      </c>
      <c r="G280" s="3">
        <v>4.1399999999999997</v>
      </c>
      <c r="H280" s="3">
        <v>1.08</v>
      </c>
      <c r="I280" s="3">
        <v>2.02</v>
      </c>
      <c r="J280" s="3">
        <v>7.0000000000000007E-2</v>
      </c>
      <c r="K280" s="3">
        <v>15.66</v>
      </c>
      <c r="L280" s="3">
        <v>22.38</v>
      </c>
      <c r="M280" s="3">
        <v>1.19</v>
      </c>
      <c r="O280" s="3">
        <v>0.04</v>
      </c>
      <c r="P280" s="3">
        <v>99.35</v>
      </c>
      <c r="Q280" s="29">
        <v>93.2519950913522</v>
      </c>
    </row>
    <row r="281" spans="1:17" x14ac:dyDescent="0.2">
      <c r="A281" s="2" t="s">
        <v>240</v>
      </c>
      <c r="B281" s="2" t="s">
        <v>10</v>
      </c>
      <c r="C281" s="2" t="s">
        <v>328</v>
      </c>
      <c r="D281" s="19" t="s">
        <v>304</v>
      </c>
      <c r="E281" s="2">
        <v>52.08</v>
      </c>
      <c r="F281" s="2">
        <v>0.5</v>
      </c>
      <c r="G281" s="3">
        <v>6.2</v>
      </c>
      <c r="H281" s="3">
        <v>0.93</v>
      </c>
      <c r="I281" s="3">
        <v>2.27</v>
      </c>
      <c r="J281" s="3">
        <v>7.0000000000000007E-2</v>
      </c>
      <c r="K281" s="3">
        <v>14.42</v>
      </c>
      <c r="L281" s="3">
        <v>21.01</v>
      </c>
      <c r="M281" s="3">
        <v>1.83</v>
      </c>
      <c r="O281" s="3">
        <v>7.0000000000000007E-2</v>
      </c>
      <c r="P281" s="3">
        <v>99.38</v>
      </c>
      <c r="Q281" s="29">
        <v>91.885440579126254</v>
      </c>
    </row>
    <row r="282" spans="1:17" x14ac:dyDescent="0.2">
      <c r="A282" s="2" t="s">
        <v>241</v>
      </c>
      <c r="B282" s="2" t="s">
        <v>10</v>
      </c>
      <c r="C282" s="2" t="s">
        <v>328</v>
      </c>
      <c r="D282" s="19" t="s">
        <v>304</v>
      </c>
      <c r="E282" s="2">
        <v>53.19</v>
      </c>
      <c r="F282" s="2">
        <v>0.09</v>
      </c>
      <c r="G282" s="3">
        <v>3.62</v>
      </c>
      <c r="H282" s="3">
        <v>1.24</v>
      </c>
      <c r="I282" s="3">
        <v>2.29</v>
      </c>
      <c r="J282" s="3">
        <v>0.08</v>
      </c>
      <c r="K282" s="3">
        <v>16.02</v>
      </c>
      <c r="L282" s="3">
        <v>21.68</v>
      </c>
      <c r="M282" s="3">
        <v>1.2</v>
      </c>
      <c r="O282" s="3">
        <v>0.08</v>
      </c>
      <c r="P282" s="3">
        <v>99.49</v>
      </c>
      <c r="Q282" s="29">
        <v>92.576141392955918</v>
      </c>
    </row>
    <row r="283" spans="1:17" x14ac:dyDescent="0.2">
      <c r="A283" s="2" t="s">
        <v>242</v>
      </c>
      <c r="B283" s="2" t="s">
        <v>10</v>
      </c>
      <c r="C283" s="2" t="s">
        <v>328</v>
      </c>
      <c r="D283" s="19" t="s">
        <v>304</v>
      </c>
      <c r="E283" s="2">
        <v>51.96</v>
      </c>
      <c r="F283" s="2">
        <v>0.55000000000000004</v>
      </c>
      <c r="G283" s="3">
        <v>6.49</v>
      </c>
      <c r="H283" s="3">
        <v>0.8</v>
      </c>
      <c r="I283" s="3">
        <v>2.62</v>
      </c>
      <c r="J283" s="3">
        <v>7.0000000000000007E-2</v>
      </c>
      <c r="K283" s="3">
        <v>14.6</v>
      </c>
      <c r="L283" s="3">
        <v>20.56</v>
      </c>
      <c r="M283" s="3">
        <v>1.81</v>
      </c>
      <c r="O283" s="3">
        <v>0.04</v>
      </c>
      <c r="P283" s="3">
        <v>99.5</v>
      </c>
      <c r="Q283" s="29">
        <v>90.853637664201727</v>
      </c>
    </row>
    <row r="284" spans="1:17" x14ac:dyDescent="0.2">
      <c r="A284" s="2" t="s">
        <v>243</v>
      </c>
      <c r="B284" s="2" t="s">
        <v>10</v>
      </c>
      <c r="C284" s="2" t="s">
        <v>328</v>
      </c>
      <c r="D284" s="19" t="s">
        <v>304</v>
      </c>
      <c r="E284" s="2">
        <v>53.23</v>
      </c>
      <c r="F284" s="2">
        <v>0.15</v>
      </c>
      <c r="G284" s="3">
        <v>2.98</v>
      </c>
      <c r="H284" s="3">
        <v>0.94</v>
      </c>
      <c r="I284" s="3">
        <v>2.06</v>
      </c>
      <c r="J284" s="3">
        <v>0.08</v>
      </c>
      <c r="K284" s="3">
        <v>16.440000000000001</v>
      </c>
      <c r="L284" s="3">
        <v>22.58</v>
      </c>
      <c r="M284" s="3">
        <v>0.78</v>
      </c>
      <c r="O284" s="3">
        <v>0.15</v>
      </c>
      <c r="P284" s="3">
        <v>99.39</v>
      </c>
      <c r="Q284" s="29">
        <v>93.432204113842943</v>
      </c>
    </row>
    <row r="285" spans="1:17" x14ac:dyDescent="0.2">
      <c r="A285" s="2" t="s">
        <v>244</v>
      </c>
      <c r="B285" s="2" t="s">
        <v>10</v>
      </c>
      <c r="C285" s="2" t="s">
        <v>328</v>
      </c>
      <c r="D285" s="19" t="s">
        <v>304</v>
      </c>
      <c r="E285" s="2">
        <v>53.16</v>
      </c>
      <c r="F285" s="2">
        <v>0.14000000000000001</v>
      </c>
      <c r="G285" s="3">
        <v>3.88</v>
      </c>
      <c r="H285" s="3">
        <v>1.08</v>
      </c>
      <c r="I285" s="3">
        <v>2</v>
      </c>
      <c r="J285" s="3">
        <v>7.0000000000000007E-2</v>
      </c>
      <c r="K285" s="3">
        <v>15.84</v>
      </c>
      <c r="L285" s="3">
        <v>21.74</v>
      </c>
      <c r="M285" s="3">
        <v>1.3</v>
      </c>
      <c r="O285" s="3">
        <v>0.12</v>
      </c>
      <c r="P285" s="3">
        <v>99.33</v>
      </c>
      <c r="Q285" s="29">
        <v>93.385288187684495</v>
      </c>
    </row>
    <row r="286" spans="1:17" x14ac:dyDescent="0.2">
      <c r="A286" s="2" t="s">
        <v>245</v>
      </c>
      <c r="B286" s="2" t="s">
        <v>10</v>
      </c>
      <c r="C286" s="2" t="s">
        <v>328</v>
      </c>
      <c r="D286" s="19" t="s">
        <v>304</v>
      </c>
      <c r="E286" s="2">
        <v>52.83</v>
      </c>
      <c r="F286" s="2">
        <v>0.15</v>
      </c>
      <c r="G286" s="3">
        <v>3.92</v>
      </c>
      <c r="H286" s="3">
        <v>1.06</v>
      </c>
      <c r="I286" s="3">
        <v>2.57</v>
      </c>
      <c r="J286" s="3">
        <v>0.1</v>
      </c>
      <c r="K286" s="3">
        <v>16.63</v>
      </c>
      <c r="L286" s="3">
        <v>21.18</v>
      </c>
      <c r="M286" s="3">
        <v>0.87</v>
      </c>
      <c r="O286" s="3">
        <v>0.03</v>
      </c>
      <c r="P286" s="3">
        <v>99.34</v>
      </c>
      <c r="Q286" s="29">
        <v>92.022064979547082</v>
      </c>
    </row>
    <row r="287" spans="1:17" x14ac:dyDescent="0.2">
      <c r="A287" s="2" t="s">
        <v>246</v>
      </c>
      <c r="B287" s="2" t="s">
        <v>10</v>
      </c>
      <c r="C287" s="2" t="s">
        <v>328</v>
      </c>
      <c r="D287" s="19" t="s">
        <v>304</v>
      </c>
      <c r="E287" s="2">
        <v>53.13</v>
      </c>
      <c r="F287" s="2">
        <v>0.05</v>
      </c>
      <c r="G287" s="3">
        <v>2.91</v>
      </c>
      <c r="H287" s="3">
        <v>1.1399999999999999</v>
      </c>
      <c r="I287" s="3">
        <v>1.93</v>
      </c>
      <c r="J287" s="3">
        <v>0.06</v>
      </c>
      <c r="K287" s="3">
        <v>16.47</v>
      </c>
      <c r="L287" s="3">
        <v>22.57</v>
      </c>
      <c r="M287" s="3">
        <v>0.77</v>
      </c>
      <c r="O287" s="3">
        <v>0.04</v>
      </c>
      <c r="P287" s="3">
        <v>99.07</v>
      </c>
      <c r="Q287" s="29">
        <v>93.831627331158742</v>
      </c>
    </row>
    <row r="288" spans="1:17" x14ac:dyDescent="0.2">
      <c r="A288" s="2" t="s">
        <v>247</v>
      </c>
      <c r="B288" s="2" t="s">
        <v>10</v>
      </c>
      <c r="C288" s="2" t="s">
        <v>328</v>
      </c>
      <c r="D288" s="19" t="s">
        <v>304</v>
      </c>
      <c r="E288" s="2">
        <v>54.31</v>
      </c>
      <c r="F288" s="2">
        <v>0.23</v>
      </c>
      <c r="G288" s="3">
        <v>3.59</v>
      </c>
      <c r="H288" s="3">
        <v>1.27</v>
      </c>
      <c r="I288" s="3">
        <v>2.38</v>
      </c>
      <c r="J288" s="3">
        <v>0.06</v>
      </c>
      <c r="K288" s="3">
        <v>15.38</v>
      </c>
      <c r="L288" s="3">
        <v>19.93</v>
      </c>
      <c r="M288" s="3">
        <v>2.21</v>
      </c>
      <c r="O288" s="3">
        <v>7.0000000000000007E-2</v>
      </c>
      <c r="P288" s="3">
        <v>99.43</v>
      </c>
      <c r="Q288" s="29">
        <v>92.012259233246326</v>
      </c>
    </row>
    <row r="289" spans="1:18" x14ac:dyDescent="0.2">
      <c r="A289" s="2" t="s">
        <v>248</v>
      </c>
      <c r="B289" s="2" t="s">
        <v>10</v>
      </c>
      <c r="C289" s="2" t="s">
        <v>328</v>
      </c>
      <c r="D289" s="19" t="s">
        <v>304</v>
      </c>
      <c r="E289" s="2">
        <v>52.98</v>
      </c>
      <c r="F289" s="2">
        <v>0.19</v>
      </c>
      <c r="G289" s="3">
        <v>4.34</v>
      </c>
      <c r="H289" s="3">
        <v>1.33</v>
      </c>
      <c r="I289" s="3">
        <v>2.08</v>
      </c>
      <c r="J289" s="3">
        <v>0.08</v>
      </c>
      <c r="K289" s="3">
        <v>15.73</v>
      </c>
      <c r="L289" s="3">
        <v>21</v>
      </c>
      <c r="M289" s="3">
        <v>1.45</v>
      </c>
      <c r="O289" s="3">
        <v>0.08</v>
      </c>
      <c r="P289" s="3">
        <v>99.26</v>
      </c>
      <c r="Q289" s="29">
        <v>93.094186884797878</v>
      </c>
    </row>
    <row r="290" spans="1:18" x14ac:dyDescent="0.2">
      <c r="A290" s="2" t="s">
        <v>229</v>
      </c>
      <c r="B290" s="2" t="s">
        <v>10</v>
      </c>
      <c r="C290" s="2" t="s">
        <v>328</v>
      </c>
      <c r="D290" s="19" t="s">
        <v>294</v>
      </c>
      <c r="E290" s="2">
        <v>51.18</v>
      </c>
      <c r="F290" s="2">
        <v>0.65</v>
      </c>
      <c r="G290" s="3">
        <v>7.14</v>
      </c>
      <c r="H290" s="3">
        <v>0.75</v>
      </c>
      <c r="I290" s="3">
        <v>2.56</v>
      </c>
      <c r="J290" s="3">
        <v>7.0000000000000007E-2</v>
      </c>
      <c r="K290" s="3">
        <v>14.29</v>
      </c>
      <c r="L290" s="3">
        <v>20.45</v>
      </c>
      <c r="M290" s="3">
        <v>1.88</v>
      </c>
      <c r="N290" s="3">
        <v>0.01</v>
      </c>
      <c r="O290" s="3">
        <v>0.06</v>
      </c>
      <c r="P290" s="3">
        <v>99.04</v>
      </c>
      <c r="Q290" s="29">
        <v>90.867800348548315</v>
      </c>
    </row>
    <row r="291" spans="1:18" x14ac:dyDescent="0.2">
      <c r="A291" s="2" t="s">
        <v>230</v>
      </c>
      <c r="B291" s="2" t="s">
        <v>10</v>
      </c>
      <c r="C291" s="2" t="s">
        <v>328</v>
      </c>
      <c r="D291" s="19" t="s">
        <v>294</v>
      </c>
      <c r="E291" s="2">
        <v>52.61</v>
      </c>
      <c r="F291" s="2">
        <v>0.48</v>
      </c>
      <c r="G291" s="3">
        <v>6.14</v>
      </c>
      <c r="H291" s="3">
        <v>0.84</v>
      </c>
      <c r="I291" s="3">
        <v>2.4</v>
      </c>
      <c r="J291" s="3">
        <v>7.0000000000000007E-2</v>
      </c>
      <c r="K291" s="3">
        <v>15.07</v>
      </c>
      <c r="L291" s="3">
        <v>20.9</v>
      </c>
      <c r="M291" s="3">
        <v>1.36</v>
      </c>
      <c r="N291" s="3">
        <v>0</v>
      </c>
      <c r="O291" s="3">
        <v>7.0000000000000007E-2</v>
      </c>
      <c r="P291" s="3">
        <v>99.94</v>
      </c>
      <c r="Q291" s="29">
        <v>91.798535868534813</v>
      </c>
    </row>
    <row r="292" spans="1:18" x14ac:dyDescent="0.2">
      <c r="A292" s="2" t="s">
        <v>231</v>
      </c>
      <c r="B292" s="2" t="s">
        <v>10</v>
      </c>
      <c r="C292" s="2" t="s">
        <v>328</v>
      </c>
      <c r="D292" s="19" t="s">
        <v>294</v>
      </c>
      <c r="E292" s="2">
        <v>52.46</v>
      </c>
      <c r="F292" s="2">
        <v>0.42</v>
      </c>
      <c r="G292" s="3">
        <v>5.91</v>
      </c>
      <c r="H292" s="3">
        <v>0.87</v>
      </c>
      <c r="I292" s="3">
        <v>2.3199999999999998</v>
      </c>
      <c r="J292" s="3">
        <v>7.0000000000000007E-2</v>
      </c>
      <c r="K292" s="3">
        <v>14.99</v>
      </c>
      <c r="L292" s="3">
        <v>20.94</v>
      </c>
      <c r="M292" s="3">
        <v>1.34</v>
      </c>
      <c r="N292" s="3">
        <v>0.01</v>
      </c>
      <c r="O292" s="3">
        <v>0.06</v>
      </c>
      <c r="P292" s="3">
        <v>99.39</v>
      </c>
      <c r="Q292" s="29">
        <v>92.011146785615651</v>
      </c>
    </row>
    <row r="293" spans="1:18" x14ac:dyDescent="0.2">
      <c r="A293" s="2" t="s">
        <v>232</v>
      </c>
      <c r="B293" s="2" t="s">
        <v>10</v>
      </c>
      <c r="C293" s="2" t="s">
        <v>328</v>
      </c>
      <c r="D293" s="19" t="s">
        <v>294</v>
      </c>
      <c r="E293" s="2">
        <v>52.14</v>
      </c>
      <c r="F293" s="2">
        <v>0.21</v>
      </c>
      <c r="G293" s="3">
        <v>4.68</v>
      </c>
      <c r="H293" s="3">
        <v>1.03</v>
      </c>
      <c r="I293" s="3">
        <v>2.33</v>
      </c>
      <c r="J293" s="3">
        <v>0.09</v>
      </c>
      <c r="K293" s="3">
        <v>15.82</v>
      </c>
      <c r="L293" s="3">
        <v>21.71</v>
      </c>
      <c r="M293" s="3">
        <v>1.2</v>
      </c>
      <c r="N293" s="3">
        <v>0</v>
      </c>
      <c r="O293" s="3">
        <v>0.03</v>
      </c>
      <c r="P293" s="3">
        <v>99.24</v>
      </c>
      <c r="Q293" s="29">
        <v>92.368157997478065</v>
      </c>
    </row>
    <row r="294" spans="1:18" x14ac:dyDescent="0.2">
      <c r="A294" s="2" t="s">
        <v>696</v>
      </c>
      <c r="B294" s="2" t="s">
        <v>10</v>
      </c>
      <c r="C294" s="2" t="s">
        <v>328</v>
      </c>
      <c r="D294" s="19" t="s">
        <v>694</v>
      </c>
      <c r="E294" s="2">
        <v>52.28</v>
      </c>
      <c r="F294" s="2">
        <v>0.59</v>
      </c>
      <c r="G294" s="3">
        <v>6.76</v>
      </c>
      <c r="H294" s="3">
        <v>0.73</v>
      </c>
      <c r="I294" s="3">
        <v>2.72</v>
      </c>
      <c r="J294" s="3">
        <v>7.0000000000000007E-2</v>
      </c>
      <c r="K294" s="3">
        <v>14.78</v>
      </c>
      <c r="L294" s="3">
        <v>19.739999999999998</v>
      </c>
      <c r="M294" s="3">
        <v>1.87</v>
      </c>
      <c r="N294" s="3">
        <v>0.01</v>
      </c>
      <c r="O294" s="3">
        <v>0.03</v>
      </c>
      <c r="P294" s="3">
        <v>99.58</v>
      </c>
      <c r="Q294" s="29">
        <v>90.642028228878104</v>
      </c>
      <c r="R294" s="22"/>
    </row>
    <row r="295" spans="1:18" x14ac:dyDescent="0.2">
      <c r="A295" s="2" t="s">
        <v>697</v>
      </c>
      <c r="B295" s="2" t="s">
        <v>10</v>
      </c>
      <c r="C295" s="2" t="s">
        <v>328</v>
      </c>
      <c r="D295" s="19" t="s">
        <v>694</v>
      </c>
      <c r="E295" s="2">
        <v>53.37</v>
      </c>
      <c r="F295" s="2">
        <v>0.2</v>
      </c>
      <c r="G295" s="3">
        <v>3.71</v>
      </c>
      <c r="H295" s="3">
        <v>1.32</v>
      </c>
      <c r="I295" s="3">
        <v>2</v>
      </c>
      <c r="J295" s="3">
        <v>0.08</v>
      </c>
      <c r="K295" s="3">
        <v>16.12</v>
      </c>
      <c r="L295" s="3">
        <v>21.52</v>
      </c>
      <c r="M295" s="3">
        <v>1.1499999999999999</v>
      </c>
      <c r="N295" s="3">
        <v>0.01</v>
      </c>
      <c r="O295" s="3">
        <v>0.06</v>
      </c>
      <c r="P295" s="3">
        <v>99.54</v>
      </c>
      <c r="Q295" s="29">
        <v>93.492707324372532</v>
      </c>
      <c r="R295" s="22"/>
    </row>
    <row r="296" spans="1:18" x14ac:dyDescent="0.2">
      <c r="A296" s="2" t="s">
        <v>698</v>
      </c>
      <c r="B296" s="2" t="s">
        <v>10</v>
      </c>
      <c r="C296" s="2" t="s">
        <v>328</v>
      </c>
      <c r="D296" s="19" t="s">
        <v>694</v>
      </c>
      <c r="E296" s="2">
        <v>53.46</v>
      </c>
      <c r="F296" s="2">
        <v>0.24</v>
      </c>
      <c r="G296" s="3">
        <v>2.66</v>
      </c>
      <c r="H296" s="3">
        <v>1.58</v>
      </c>
      <c r="I296" s="3">
        <v>1.71</v>
      </c>
      <c r="J296" s="3">
        <v>0.04</v>
      </c>
      <c r="K296" s="3">
        <v>15.66</v>
      </c>
      <c r="L296" s="3">
        <v>21.66</v>
      </c>
      <c r="M296" s="3">
        <v>1.81</v>
      </c>
      <c r="N296" s="3">
        <v>0.14000000000000001</v>
      </c>
      <c r="O296" s="3">
        <v>0.04</v>
      </c>
      <c r="P296" s="3">
        <v>99</v>
      </c>
      <c r="Q296" s="29">
        <v>94.227804012352195</v>
      </c>
      <c r="R296" s="22"/>
    </row>
    <row r="297" spans="1:18" x14ac:dyDescent="0.2">
      <c r="A297" s="2" t="s">
        <v>699</v>
      </c>
      <c r="B297" s="2" t="s">
        <v>10</v>
      </c>
      <c r="C297" s="2" t="s">
        <v>328</v>
      </c>
      <c r="D297" s="19" t="s">
        <v>694</v>
      </c>
      <c r="E297" s="2">
        <v>52.78</v>
      </c>
      <c r="F297" s="2">
        <v>0.33</v>
      </c>
      <c r="G297" s="3">
        <v>5.79</v>
      </c>
      <c r="H297" s="3">
        <v>1.06</v>
      </c>
      <c r="I297" s="3">
        <v>2.08</v>
      </c>
      <c r="J297" s="3">
        <v>0.05</v>
      </c>
      <c r="K297" s="3">
        <v>14.89</v>
      </c>
      <c r="L297" s="3">
        <v>21.09</v>
      </c>
      <c r="M297" s="3">
        <v>1.7</v>
      </c>
      <c r="N297" s="3">
        <v>0.01</v>
      </c>
      <c r="O297" s="3">
        <v>0.03</v>
      </c>
      <c r="P297" s="3">
        <v>99.81</v>
      </c>
      <c r="Q297" s="29">
        <v>92.732915698919157</v>
      </c>
      <c r="R297" s="22"/>
    </row>
    <row r="298" spans="1:18" x14ac:dyDescent="0.2">
      <c r="A298" s="2" t="s">
        <v>700</v>
      </c>
      <c r="B298" s="2" t="s">
        <v>10</v>
      </c>
      <c r="C298" s="2" t="s">
        <v>328</v>
      </c>
      <c r="D298" s="19" t="s">
        <v>694</v>
      </c>
      <c r="E298" s="2">
        <v>52.64</v>
      </c>
      <c r="F298" s="2">
        <v>0.33</v>
      </c>
      <c r="G298" s="3">
        <v>5.44</v>
      </c>
      <c r="H298" s="3">
        <v>1.18</v>
      </c>
      <c r="I298" s="3">
        <v>2.3199999999999998</v>
      </c>
      <c r="J298" s="3">
        <v>0.09</v>
      </c>
      <c r="K298" s="3">
        <v>15.22</v>
      </c>
      <c r="L298" s="3">
        <v>20.72</v>
      </c>
      <c r="M298" s="3">
        <v>1.43</v>
      </c>
      <c r="N298" s="3">
        <v>0.01</v>
      </c>
      <c r="O298" s="3">
        <v>0.06</v>
      </c>
      <c r="P298" s="3">
        <v>99.440000000000012</v>
      </c>
      <c r="Q298" s="29">
        <v>92.122361611947099</v>
      </c>
      <c r="R298" s="22"/>
    </row>
    <row r="299" spans="1:18" x14ac:dyDescent="0.2">
      <c r="A299" s="2" t="s">
        <v>701</v>
      </c>
      <c r="B299" s="2" t="s">
        <v>10</v>
      </c>
      <c r="C299" s="2" t="s">
        <v>328</v>
      </c>
      <c r="D299" s="19" t="s">
        <v>694</v>
      </c>
      <c r="E299" s="2">
        <v>52.88</v>
      </c>
      <c r="F299" s="2">
        <v>0.28000000000000003</v>
      </c>
      <c r="G299" s="3">
        <v>5.08</v>
      </c>
      <c r="H299" s="3">
        <v>1.33</v>
      </c>
      <c r="I299" s="3">
        <v>2.2599999999999998</v>
      </c>
      <c r="J299" s="3">
        <v>0.06</v>
      </c>
      <c r="K299" s="3">
        <v>15.55</v>
      </c>
      <c r="L299" s="3">
        <v>20.239999999999998</v>
      </c>
      <c r="M299" s="3">
        <v>1.66</v>
      </c>
      <c r="N299" s="3">
        <v>0.05</v>
      </c>
      <c r="O299" s="3">
        <v>0.06</v>
      </c>
      <c r="P299" s="3">
        <v>99.449999999999989</v>
      </c>
      <c r="Q299" s="29">
        <v>92.461312422800219</v>
      </c>
      <c r="R299" s="22"/>
    </row>
    <row r="300" spans="1:18" x14ac:dyDescent="0.2">
      <c r="A300" s="2" t="s">
        <v>279</v>
      </c>
      <c r="B300" s="2" t="s">
        <v>10</v>
      </c>
      <c r="C300" s="2" t="s">
        <v>329</v>
      </c>
      <c r="D300" s="19" t="s">
        <v>314</v>
      </c>
      <c r="E300" s="3">
        <v>51.85</v>
      </c>
      <c r="F300" s="2">
        <v>0.71</v>
      </c>
      <c r="G300" s="3">
        <v>7.51</v>
      </c>
      <c r="H300" s="3">
        <v>1.07</v>
      </c>
      <c r="I300" s="3">
        <v>2.4900000000000002</v>
      </c>
      <c r="J300" s="3">
        <v>0.01</v>
      </c>
      <c r="K300" s="3">
        <v>14.28</v>
      </c>
      <c r="L300" s="3">
        <v>21.19</v>
      </c>
      <c r="M300" s="3">
        <v>1.64</v>
      </c>
      <c r="O300" s="3">
        <v>0.04</v>
      </c>
      <c r="P300" s="3">
        <v>100.79</v>
      </c>
      <c r="Q300" s="29">
        <v>91.089592897483669</v>
      </c>
    </row>
    <row r="301" spans="1:18" x14ac:dyDescent="0.2">
      <c r="A301" s="2" t="s">
        <v>280</v>
      </c>
      <c r="B301" s="2" t="s">
        <v>10</v>
      </c>
      <c r="C301" s="2" t="s">
        <v>329</v>
      </c>
      <c r="D301" s="20" t="s">
        <v>314</v>
      </c>
      <c r="E301" s="3">
        <v>52.46</v>
      </c>
      <c r="F301" s="2">
        <v>0.63</v>
      </c>
      <c r="G301" s="3">
        <v>7.08</v>
      </c>
      <c r="H301" s="3">
        <v>0.81</v>
      </c>
      <c r="I301" s="3">
        <v>2.66</v>
      </c>
      <c r="J301" s="3">
        <v>0.14000000000000001</v>
      </c>
      <c r="K301" s="3">
        <v>14.33</v>
      </c>
      <c r="L301" s="3">
        <v>20.92</v>
      </c>
      <c r="M301" s="3">
        <v>1.8</v>
      </c>
      <c r="O301" s="3">
        <v>0</v>
      </c>
      <c r="P301" s="3">
        <v>100.83</v>
      </c>
      <c r="Q301" s="29">
        <v>90.568706555547294</v>
      </c>
    </row>
    <row r="302" spans="1:18" x14ac:dyDescent="0.2">
      <c r="A302" s="2" t="s">
        <v>281</v>
      </c>
      <c r="B302" s="2" t="s">
        <v>10</v>
      </c>
      <c r="C302" s="2" t="s">
        <v>329</v>
      </c>
      <c r="D302" s="20" t="s">
        <v>314</v>
      </c>
      <c r="E302" s="3">
        <v>52.07</v>
      </c>
      <c r="F302" s="2">
        <v>0.57999999999999996</v>
      </c>
      <c r="G302" s="3">
        <v>7</v>
      </c>
      <c r="H302" s="3">
        <v>0.69</v>
      </c>
      <c r="I302" s="3">
        <v>2.58</v>
      </c>
      <c r="J302" s="3">
        <v>0.05</v>
      </c>
      <c r="K302" s="3">
        <v>14.2</v>
      </c>
      <c r="L302" s="3">
        <v>19.62</v>
      </c>
      <c r="M302" s="3">
        <v>2.15</v>
      </c>
      <c r="O302" s="3">
        <v>0.08</v>
      </c>
      <c r="P302" s="3">
        <v>99.02</v>
      </c>
      <c r="Q302" s="29">
        <v>90.7501177402916</v>
      </c>
    </row>
    <row r="303" spans="1:18" x14ac:dyDescent="0.2">
      <c r="A303" s="2" t="s">
        <v>282</v>
      </c>
      <c r="B303" s="2" t="s">
        <v>10</v>
      </c>
      <c r="C303" s="2" t="s">
        <v>329</v>
      </c>
      <c r="D303" s="20" t="s">
        <v>314</v>
      </c>
      <c r="E303" s="3">
        <v>52.21</v>
      </c>
      <c r="F303" s="2">
        <v>0.16</v>
      </c>
      <c r="G303" s="3">
        <v>5.37</v>
      </c>
      <c r="H303" s="3">
        <v>1.1200000000000001</v>
      </c>
      <c r="I303" s="3">
        <v>2.12</v>
      </c>
      <c r="J303" s="3">
        <v>0.08</v>
      </c>
      <c r="K303" s="3">
        <v>15.13</v>
      </c>
      <c r="L303" s="3">
        <v>22.26</v>
      </c>
      <c r="M303" s="3">
        <v>1.33</v>
      </c>
      <c r="O303" s="3">
        <v>0.08</v>
      </c>
      <c r="P303" s="3">
        <v>99.86</v>
      </c>
      <c r="Q303" s="29">
        <v>92.712277479815228</v>
      </c>
    </row>
    <row r="304" spans="1:18" x14ac:dyDescent="0.2">
      <c r="A304" s="2" t="s">
        <v>283</v>
      </c>
      <c r="B304" s="2" t="s">
        <v>10</v>
      </c>
      <c r="C304" s="2" t="s">
        <v>329</v>
      </c>
      <c r="D304" s="20" t="s">
        <v>314</v>
      </c>
      <c r="E304" s="3">
        <v>52.48</v>
      </c>
      <c r="F304" s="2">
        <v>0.42</v>
      </c>
      <c r="G304" s="3">
        <v>5.64</v>
      </c>
      <c r="H304" s="3">
        <v>1.48</v>
      </c>
      <c r="I304" s="3">
        <v>2.09</v>
      </c>
      <c r="J304" s="3">
        <v>0.05</v>
      </c>
      <c r="K304" s="3">
        <v>14.89</v>
      </c>
      <c r="L304" s="3">
        <v>20.3</v>
      </c>
      <c r="M304" s="3">
        <v>1.8</v>
      </c>
      <c r="O304" s="3">
        <v>0.01</v>
      </c>
      <c r="P304" s="3">
        <v>99.16</v>
      </c>
      <c r="Q304" s="29">
        <v>92.700528076213175</v>
      </c>
    </row>
    <row r="305" spans="1:17" x14ac:dyDescent="0.2">
      <c r="A305" s="2" t="s">
        <v>284</v>
      </c>
      <c r="B305" s="2" t="s">
        <v>10</v>
      </c>
      <c r="C305" s="2" t="s">
        <v>329</v>
      </c>
      <c r="D305" s="20" t="s">
        <v>314</v>
      </c>
      <c r="E305" s="3">
        <v>53.71</v>
      </c>
      <c r="F305" s="2">
        <v>0.05</v>
      </c>
      <c r="G305" s="3">
        <v>2.82</v>
      </c>
      <c r="H305" s="3">
        <v>1.19</v>
      </c>
      <c r="I305" s="3">
        <v>2.31</v>
      </c>
      <c r="J305" s="3">
        <v>0.08</v>
      </c>
      <c r="K305" s="3">
        <v>16.97</v>
      </c>
      <c r="L305" s="3">
        <v>20.67</v>
      </c>
      <c r="M305" s="3">
        <v>1.1399999999999999</v>
      </c>
      <c r="O305" s="3">
        <v>0.1</v>
      </c>
      <c r="P305" s="3">
        <v>99.04</v>
      </c>
      <c r="Q305" s="29">
        <v>92.905387456654935</v>
      </c>
    </row>
    <row r="306" spans="1:17" x14ac:dyDescent="0.2">
      <c r="A306" s="2" t="s">
        <v>285</v>
      </c>
      <c r="B306" s="2" t="s">
        <v>10</v>
      </c>
      <c r="C306" s="2" t="s">
        <v>329</v>
      </c>
      <c r="D306" s="20" t="s">
        <v>314</v>
      </c>
      <c r="E306" s="3">
        <v>54.75</v>
      </c>
      <c r="F306" s="2">
        <v>0.08</v>
      </c>
      <c r="G306" s="3">
        <v>2.85</v>
      </c>
      <c r="H306" s="3">
        <v>1.39</v>
      </c>
      <c r="I306" s="3">
        <v>2.04</v>
      </c>
      <c r="J306" s="3">
        <v>0.06</v>
      </c>
      <c r="K306" s="3">
        <v>16.13</v>
      </c>
      <c r="L306" s="3">
        <v>22.19</v>
      </c>
      <c r="M306" s="3">
        <v>1.34</v>
      </c>
      <c r="O306" s="3">
        <v>0.03</v>
      </c>
      <c r="P306" s="3">
        <v>100.86</v>
      </c>
      <c r="Q306" s="29">
        <v>93.375025949510345</v>
      </c>
    </row>
    <row r="307" spans="1:17" x14ac:dyDescent="0.2">
      <c r="A307" s="2" t="s">
        <v>286</v>
      </c>
      <c r="B307" s="2" t="s">
        <v>10</v>
      </c>
      <c r="C307" s="2" t="s">
        <v>329</v>
      </c>
      <c r="D307" s="20" t="s">
        <v>314</v>
      </c>
      <c r="E307" s="3">
        <v>52.29</v>
      </c>
      <c r="F307" s="2">
        <v>0.37</v>
      </c>
      <c r="G307" s="3">
        <v>5.08</v>
      </c>
      <c r="H307" s="3">
        <v>1.07</v>
      </c>
      <c r="I307" s="3">
        <v>2.37</v>
      </c>
      <c r="J307" s="3">
        <v>0.06</v>
      </c>
      <c r="K307" s="3">
        <v>15.19</v>
      </c>
      <c r="L307" s="3">
        <v>21.59</v>
      </c>
      <c r="M307" s="3">
        <v>1.27</v>
      </c>
      <c r="O307" s="3">
        <v>0.03</v>
      </c>
      <c r="P307" s="3">
        <v>99.32</v>
      </c>
      <c r="Q307" s="29">
        <v>91.951634826071754</v>
      </c>
    </row>
    <row r="308" spans="1:17" x14ac:dyDescent="0.2">
      <c r="A308" s="2" t="s">
        <v>287</v>
      </c>
      <c r="B308" s="2" t="s">
        <v>10</v>
      </c>
      <c r="C308" s="2" t="s">
        <v>329</v>
      </c>
      <c r="D308" s="20" t="s">
        <v>314</v>
      </c>
      <c r="E308" s="3">
        <v>53.53</v>
      </c>
      <c r="F308" s="2">
        <v>0.17</v>
      </c>
      <c r="G308" s="3">
        <v>3.83</v>
      </c>
      <c r="H308" s="3">
        <v>0.85</v>
      </c>
      <c r="I308" s="3">
        <v>2.08</v>
      </c>
      <c r="J308" s="3">
        <v>0.09</v>
      </c>
      <c r="K308" s="3">
        <v>15.79</v>
      </c>
      <c r="L308" s="3">
        <v>22.42</v>
      </c>
      <c r="M308" s="3">
        <v>0.94</v>
      </c>
      <c r="O308" s="3">
        <v>0.03</v>
      </c>
      <c r="P308" s="3">
        <v>99.73</v>
      </c>
      <c r="Q308" s="29">
        <v>93.118622342813495</v>
      </c>
    </row>
    <row r="309" spans="1:17" x14ac:dyDescent="0.2">
      <c r="A309" s="6" t="s">
        <v>288</v>
      </c>
      <c r="B309" s="6" t="s">
        <v>10</v>
      </c>
      <c r="C309" s="6" t="s">
        <v>329</v>
      </c>
      <c r="D309" s="20" t="s">
        <v>314</v>
      </c>
      <c r="E309" s="5">
        <v>53.28</v>
      </c>
      <c r="F309" s="6">
        <v>0.48</v>
      </c>
      <c r="G309" s="5">
        <v>4.97</v>
      </c>
      <c r="H309" s="5">
        <v>1.87</v>
      </c>
      <c r="I309" s="5">
        <v>2.31</v>
      </c>
      <c r="J309" s="5">
        <v>0.09</v>
      </c>
      <c r="K309" s="5">
        <v>15.35</v>
      </c>
      <c r="L309" s="5">
        <v>20.04</v>
      </c>
      <c r="M309" s="5">
        <v>1.92</v>
      </c>
      <c r="N309" s="5"/>
      <c r="O309" s="5">
        <v>0.04</v>
      </c>
      <c r="P309" s="5">
        <v>100.35</v>
      </c>
      <c r="Q309" s="30">
        <v>92.214930577749314</v>
      </c>
    </row>
    <row r="310" spans="1:17" x14ac:dyDescent="0.2">
      <c r="A310" s="2" t="s">
        <v>273</v>
      </c>
      <c r="B310" s="2" t="s">
        <v>10</v>
      </c>
      <c r="C310" s="2" t="s">
        <v>329</v>
      </c>
      <c r="D310" s="19" t="s">
        <v>312</v>
      </c>
      <c r="E310" s="2">
        <v>51.87</v>
      </c>
      <c r="F310" s="2">
        <v>0.24</v>
      </c>
      <c r="G310" s="3">
        <v>3.69</v>
      </c>
      <c r="H310" s="3">
        <v>0.71</v>
      </c>
      <c r="I310" s="3">
        <v>2.67</v>
      </c>
      <c r="J310" s="3">
        <v>0.08</v>
      </c>
      <c r="K310" s="3">
        <v>16.82</v>
      </c>
      <c r="L310" s="3">
        <v>22.83</v>
      </c>
      <c r="M310" s="3">
        <v>0.81</v>
      </c>
      <c r="N310" s="3">
        <v>0.16</v>
      </c>
      <c r="P310" s="3">
        <v>99.88</v>
      </c>
      <c r="Q310" s="29">
        <v>91.822993156314581</v>
      </c>
    </row>
    <row r="311" spans="1:17" x14ac:dyDescent="0.2">
      <c r="A311" s="2" t="s">
        <v>274</v>
      </c>
      <c r="B311" s="2" t="s">
        <v>10</v>
      </c>
      <c r="C311" s="2" t="s">
        <v>329</v>
      </c>
      <c r="D311" s="19" t="s">
        <v>312</v>
      </c>
      <c r="E311" s="2">
        <v>51.56</v>
      </c>
      <c r="F311" s="2">
        <v>0.96</v>
      </c>
      <c r="G311" s="3">
        <v>3.77</v>
      </c>
      <c r="H311" s="3">
        <v>1.02</v>
      </c>
      <c r="I311" s="3">
        <v>3.16</v>
      </c>
      <c r="J311" s="3">
        <v>0.08</v>
      </c>
      <c r="K311" s="3">
        <v>16.579999999999998</v>
      </c>
      <c r="L311" s="3">
        <v>22.21</v>
      </c>
      <c r="M311" s="3">
        <v>0.6</v>
      </c>
      <c r="N311" s="3">
        <v>0.01</v>
      </c>
      <c r="P311" s="3">
        <v>99.95</v>
      </c>
      <c r="Q311" s="29">
        <v>90.340740205016758</v>
      </c>
    </row>
    <row r="312" spans="1:17" x14ac:dyDescent="0.2">
      <c r="A312" s="2" t="s">
        <v>275</v>
      </c>
      <c r="B312" s="2" t="s">
        <v>10</v>
      </c>
      <c r="C312" s="2" t="s">
        <v>329</v>
      </c>
      <c r="D312" s="19" t="s">
        <v>312</v>
      </c>
      <c r="E312" s="2">
        <v>52.5</v>
      </c>
      <c r="F312" s="2">
        <v>0.48</v>
      </c>
      <c r="G312" s="3">
        <v>5.58</v>
      </c>
      <c r="H312" s="3">
        <v>0.78</v>
      </c>
      <c r="I312" s="3">
        <v>2.69</v>
      </c>
      <c r="J312" s="3">
        <v>7.0000000000000007E-2</v>
      </c>
      <c r="K312" s="3">
        <v>14.56</v>
      </c>
      <c r="L312" s="3">
        <v>20.94</v>
      </c>
      <c r="M312" s="3">
        <v>1.88</v>
      </c>
      <c r="N312" s="3">
        <v>0.01</v>
      </c>
      <c r="P312" s="3">
        <v>99.49</v>
      </c>
      <c r="Q312" s="29">
        <v>90.608842318840985</v>
      </c>
    </row>
    <row r="313" spans="1:17" x14ac:dyDescent="0.2">
      <c r="A313" s="2" t="s">
        <v>276</v>
      </c>
      <c r="B313" s="2" t="s">
        <v>10</v>
      </c>
      <c r="C313" s="2" t="s">
        <v>329</v>
      </c>
      <c r="D313" s="19" t="s">
        <v>312</v>
      </c>
      <c r="E313" s="2">
        <v>52.41</v>
      </c>
      <c r="F313" s="2">
        <v>0.38</v>
      </c>
      <c r="G313" s="3">
        <v>5.82</v>
      </c>
      <c r="H313" s="3">
        <v>0.92</v>
      </c>
      <c r="I313" s="3">
        <v>2.36</v>
      </c>
      <c r="J313" s="3">
        <v>7.0000000000000007E-2</v>
      </c>
      <c r="K313" s="3">
        <v>15.22</v>
      </c>
      <c r="L313" s="3">
        <v>20.78</v>
      </c>
      <c r="M313" s="3">
        <v>2.0099999999999998</v>
      </c>
      <c r="N313" s="3" t="s">
        <v>272</v>
      </c>
      <c r="P313" s="3">
        <v>99.97</v>
      </c>
      <c r="Q313" s="29">
        <v>91.997409487020136</v>
      </c>
    </row>
    <row r="314" spans="1:17" x14ac:dyDescent="0.2">
      <c r="A314" s="2" t="s">
        <v>277</v>
      </c>
      <c r="B314" s="2" t="s">
        <v>10</v>
      </c>
      <c r="C314" s="2" t="s">
        <v>329</v>
      </c>
      <c r="D314" s="19" t="s">
        <v>312</v>
      </c>
      <c r="E314" s="2">
        <v>50.58</v>
      </c>
      <c r="F314" s="2">
        <v>0.35</v>
      </c>
      <c r="G314" s="3">
        <v>6.7</v>
      </c>
      <c r="H314" s="3">
        <v>0.93</v>
      </c>
      <c r="I314" s="3">
        <v>2.54</v>
      </c>
      <c r="J314" s="3">
        <v>0.08</v>
      </c>
      <c r="K314" s="3">
        <v>15.26</v>
      </c>
      <c r="L314" s="3">
        <v>21.67</v>
      </c>
      <c r="M314" s="3">
        <v>1.78</v>
      </c>
      <c r="N314" s="3" t="s">
        <v>272</v>
      </c>
      <c r="P314" s="3">
        <v>99.89</v>
      </c>
      <c r="Q314" s="29">
        <v>91.459817357235892</v>
      </c>
    </row>
    <row r="315" spans="1:17" x14ac:dyDescent="0.2">
      <c r="A315" s="2" t="s">
        <v>278</v>
      </c>
      <c r="B315" s="2" t="s">
        <v>10</v>
      </c>
      <c r="C315" s="2" t="s">
        <v>329</v>
      </c>
      <c r="D315" s="19" t="s">
        <v>312</v>
      </c>
      <c r="E315" s="2">
        <v>51.29</v>
      </c>
      <c r="F315" s="2">
        <v>0.46</v>
      </c>
      <c r="G315" s="3">
        <v>5.93</v>
      </c>
      <c r="H315" s="3">
        <v>0.78</v>
      </c>
      <c r="I315" s="3">
        <v>2.3199999999999998</v>
      </c>
      <c r="J315" s="3">
        <v>0.06</v>
      </c>
      <c r="K315" s="3">
        <v>15.48</v>
      </c>
      <c r="L315" s="3">
        <v>21.37</v>
      </c>
      <c r="M315" s="3">
        <v>1.39</v>
      </c>
      <c r="N315" s="3" t="s">
        <v>272</v>
      </c>
      <c r="P315" s="3">
        <v>99.08</v>
      </c>
      <c r="Q315" s="29">
        <v>92.244411812910286</v>
      </c>
    </row>
    <row r="316" spans="1:17" x14ac:dyDescent="0.2">
      <c r="A316" s="2" t="s">
        <v>267</v>
      </c>
      <c r="B316" s="2" t="s">
        <v>10</v>
      </c>
      <c r="C316" s="2" t="s">
        <v>329</v>
      </c>
      <c r="D316" s="19" t="s">
        <v>310</v>
      </c>
      <c r="E316" s="2">
        <v>51.44</v>
      </c>
      <c r="F316" s="2">
        <v>0.43</v>
      </c>
      <c r="G316" s="3">
        <v>3.82</v>
      </c>
      <c r="H316" s="3">
        <v>1.1100000000000001</v>
      </c>
      <c r="I316" s="3">
        <v>2.5499999999999998</v>
      </c>
      <c r="J316" s="3">
        <v>0.09</v>
      </c>
      <c r="K316" s="3">
        <v>16.59</v>
      </c>
      <c r="L316" s="3">
        <v>22.65</v>
      </c>
      <c r="M316" s="3">
        <v>0.56000000000000005</v>
      </c>
      <c r="O316" s="3">
        <v>0.06</v>
      </c>
      <c r="P316" s="3">
        <v>99.3</v>
      </c>
      <c r="Q316" s="29">
        <v>92.06165081069949</v>
      </c>
    </row>
    <row r="317" spans="1:17" x14ac:dyDescent="0.2">
      <c r="A317" s="2" t="s">
        <v>268</v>
      </c>
      <c r="B317" s="2" t="s">
        <v>10</v>
      </c>
      <c r="C317" s="2" t="s">
        <v>329</v>
      </c>
      <c r="D317" s="19" t="s">
        <v>310</v>
      </c>
      <c r="E317" s="2">
        <v>52.16</v>
      </c>
      <c r="F317" s="2">
        <v>0.52</v>
      </c>
      <c r="G317" s="3">
        <v>6.12</v>
      </c>
      <c r="H317" s="3">
        <v>1.01</v>
      </c>
      <c r="I317" s="3">
        <v>2.5099999999999998</v>
      </c>
      <c r="J317" s="3">
        <v>0.06</v>
      </c>
      <c r="K317" s="3">
        <v>14.6</v>
      </c>
      <c r="L317" s="3">
        <v>20.94</v>
      </c>
      <c r="M317" s="3">
        <v>1.88</v>
      </c>
      <c r="O317" s="3">
        <v>0.09</v>
      </c>
      <c r="P317" s="3">
        <v>99.89</v>
      </c>
      <c r="Q317" s="29">
        <v>91.203867427449566</v>
      </c>
    </row>
    <row r="318" spans="1:17" x14ac:dyDescent="0.2">
      <c r="A318" s="2" t="s">
        <v>269</v>
      </c>
      <c r="B318" s="2" t="s">
        <v>10</v>
      </c>
      <c r="C318" s="2" t="s">
        <v>329</v>
      </c>
      <c r="D318" s="19" t="s">
        <v>310</v>
      </c>
      <c r="E318" s="2">
        <v>52.88</v>
      </c>
      <c r="F318" s="2">
        <v>0.4</v>
      </c>
      <c r="G318" s="3">
        <v>6.1</v>
      </c>
      <c r="H318" s="3">
        <v>1.01</v>
      </c>
      <c r="I318" s="3">
        <v>2.27</v>
      </c>
      <c r="J318" s="3">
        <v>0.03</v>
      </c>
      <c r="K318" s="3">
        <v>14.4</v>
      </c>
      <c r="L318" s="3">
        <v>20.51</v>
      </c>
      <c r="M318" s="3">
        <v>2.0699999999999998</v>
      </c>
      <c r="O318" s="3">
        <v>7.0000000000000007E-2</v>
      </c>
      <c r="P318" s="3">
        <v>99.74</v>
      </c>
      <c r="Q318" s="29">
        <v>91.875086053500155</v>
      </c>
    </row>
    <row r="319" spans="1:17" x14ac:dyDescent="0.2">
      <c r="A319" s="2" t="s">
        <v>270</v>
      </c>
      <c r="B319" s="2" t="s">
        <v>10</v>
      </c>
      <c r="C319" s="2" t="s">
        <v>329</v>
      </c>
      <c r="D319" s="19" t="s">
        <v>310</v>
      </c>
      <c r="E319" s="2">
        <v>52.48</v>
      </c>
      <c r="F319" s="2">
        <v>0.34</v>
      </c>
      <c r="G319" s="3">
        <v>5.41</v>
      </c>
      <c r="H319" s="3">
        <v>0.8</v>
      </c>
      <c r="I319" s="3">
        <v>2.2000000000000002</v>
      </c>
      <c r="J319" s="3">
        <v>7.0000000000000007E-2</v>
      </c>
      <c r="K319" s="3">
        <v>15.49</v>
      </c>
      <c r="L319" s="3">
        <v>20.94</v>
      </c>
      <c r="M319" s="3">
        <v>1.63</v>
      </c>
      <c r="O319" s="3">
        <v>0.08</v>
      </c>
      <c r="P319" s="3">
        <v>99.44</v>
      </c>
      <c r="Q319" s="29">
        <v>92.620356891594668</v>
      </c>
    </row>
    <row r="320" spans="1:17" x14ac:dyDescent="0.2">
      <c r="A320" s="2" t="s">
        <v>271</v>
      </c>
      <c r="B320" s="2" t="s">
        <v>10</v>
      </c>
      <c r="C320" s="2" t="s">
        <v>329</v>
      </c>
      <c r="D320" s="19" t="s">
        <v>310</v>
      </c>
      <c r="E320" s="2">
        <v>51.29</v>
      </c>
      <c r="F320" s="2">
        <v>0.46</v>
      </c>
      <c r="G320" s="3">
        <v>5.93</v>
      </c>
      <c r="H320" s="3">
        <v>0.78</v>
      </c>
      <c r="I320" s="3">
        <v>2.3199999999999998</v>
      </c>
      <c r="J320" s="3">
        <v>0.06</v>
      </c>
      <c r="K320" s="3">
        <v>15.48</v>
      </c>
      <c r="L320" s="3">
        <v>21.37</v>
      </c>
      <c r="M320" s="3">
        <v>1.39</v>
      </c>
      <c r="O320" s="3">
        <v>0.09</v>
      </c>
      <c r="P320" s="3">
        <v>99.17</v>
      </c>
      <c r="Q320" s="29">
        <v>92.244411812910286</v>
      </c>
    </row>
    <row r="321" spans="1:17" x14ac:dyDescent="0.2">
      <c r="A321" s="2" t="s">
        <v>259</v>
      </c>
      <c r="B321" s="2" t="s">
        <v>10</v>
      </c>
      <c r="C321" s="2" t="s">
        <v>329</v>
      </c>
      <c r="D321" s="19" t="s">
        <v>294</v>
      </c>
      <c r="E321" s="2">
        <v>53.61</v>
      </c>
      <c r="F321" s="2">
        <v>0.18</v>
      </c>
      <c r="G321" s="3">
        <v>3.59</v>
      </c>
      <c r="H321" s="3">
        <v>1.42</v>
      </c>
      <c r="I321" s="3">
        <v>2.0499999999999998</v>
      </c>
      <c r="J321" s="3">
        <v>0.08</v>
      </c>
      <c r="K321" s="3">
        <v>15.37</v>
      </c>
      <c r="L321" s="3">
        <v>21.87</v>
      </c>
      <c r="M321" s="3">
        <v>1.21</v>
      </c>
      <c r="N321" s="3">
        <v>0</v>
      </c>
      <c r="O321" s="3">
        <v>0.01</v>
      </c>
      <c r="P321" s="3">
        <v>99.39</v>
      </c>
      <c r="Q321" s="29">
        <v>93.038537105317104</v>
      </c>
    </row>
    <row r="322" spans="1:17" x14ac:dyDescent="0.2">
      <c r="A322" s="2" t="s">
        <v>260</v>
      </c>
      <c r="B322" s="2" t="s">
        <v>10</v>
      </c>
      <c r="C322" s="2" t="s">
        <v>329</v>
      </c>
      <c r="D322" s="19" t="s">
        <v>294</v>
      </c>
      <c r="E322" s="2">
        <v>52.6</v>
      </c>
      <c r="F322" s="2">
        <v>0.22</v>
      </c>
      <c r="G322" s="3">
        <v>4.4400000000000004</v>
      </c>
      <c r="H322" s="3">
        <v>0.55000000000000004</v>
      </c>
      <c r="I322" s="3">
        <v>2.25</v>
      </c>
      <c r="J322" s="3">
        <v>0.06</v>
      </c>
      <c r="K322" s="3">
        <v>15.79</v>
      </c>
      <c r="L322" s="3">
        <v>22.78</v>
      </c>
      <c r="M322" s="3">
        <v>0.56000000000000005</v>
      </c>
      <c r="N322" s="3">
        <v>0</v>
      </c>
      <c r="O322" s="3">
        <v>0.05</v>
      </c>
      <c r="P322" s="3">
        <v>99.3</v>
      </c>
      <c r="Q322" s="29">
        <v>92.597833340663328</v>
      </c>
    </row>
    <row r="323" spans="1:17" x14ac:dyDescent="0.2">
      <c r="A323" s="2" t="s">
        <v>261</v>
      </c>
      <c r="B323" s="2" t="s">
        <v>10</v>
      </c>
      <c r="C323" s="2" t="s">
        <v>329</v>
      </c>
      <c r="D323" s="19" t="s">
        <v>294</v>
      </c>
      <c r="E323" s="2">
        <v>51.87</v>
      </c>
      <c r="F323" s="2">
        <v>0.42</v>
      </c>
      <c r="G323" s="3">
        <v>7.16</v>
      </c>
      <c r="H323" s="3">
        <v>0.89</v>
      </c>
      <c r="I323" s="3">
        <v>2.37</v>
      </c>
      <c r="J323" s="3">
        <v>0.06</v>
      </c>
      <c r="K323" s="3">
        <v>14.09</v>
      </c>
      <c r="L323" s="3">
        <v>20.2</v>
      </c>
      <c r="M323" s="3">
        <v>1.84</v>
      </c>
      <c r="N323" s="3">
        <v>0</v>
      </c>
      <c r="O323" s="3">
        <v>0.02</v>
      </c>
      <c r="P323" s="3">
        <v>98.92</v>
      </c>
      <c r="Q323" s="29">
        <v>91.377480627321958</v>
      </c>
    </row>
    <row r="324" spans="1:17" x14ac:dyDescent="0.2">
      <c r="A324" s="2" t="s">
        <v>262</v>
      </c>
      <c r="B324" s="2" t="s">
        <v>10</v>
      </c>
      <c r="C324" s="2" t="s">
        <v>329</v>
      </c>
      <c r="D324" s="19" t="s">
        <v>294</v>
      </c>
      <c r="E324" s="2">
        <v>51.74</v>
      </c>
      <c r="F324" s="2">
        <v>0.34</v>
      </c>
      <c r="G324" s="3">
        <v>5.7</v>
      </c>
      <c r="H324" s="3">
        <v>0.57999999999999996</v>
      </c>
      <c r="I324" s="3">
        <v>2.41</v>
      </c>
      <c r="J324" s="3">
        <v>7.0000000000000007E-2</v>
      </c>
      <c r="K324" s="3">
        <v>15.43</v>
      </c>
      <c r="L324" s="3">
        <v>21.99</v>
      </c>
      <c r="M324" s="3">
        <v>1.1499999999999999</v>
      </c>
      <c r="N324" s="3">
        <v>0</v>
      </c>
      <c r="O324" s="3">
        <v>0</v>
      </c>
      <c r="P324" s="3">
        <v>99.41</v>
      </c>
      <c r="Q324" s="29">
        <v>91.943783418953785</v>
      </c>
    </row>
    <row r="325" spans="1:17" x14ac:dyDescent="0.2">
      <c r="A325" s="2" t="s">
        <v>263</v>
      </c>
      <c r="B325" s="2" t="s">
        <v>10</v>
      </c>
      <c r="C325" s="2" t="s">
        <v>329</v>
      </c>
      <c r="D325" s="19" t="s">
        <v>294</v>
      </c>
      <c r="E325" s="2">
        <v>51.33</v>
      </c>
      <c r="F325" s="2">
        <v>0.33</v>
      </c>
      <c r="G325" s="3">
        <v>6.15</v>
      </c>
      <c r="H325" s="3">
        <v>0.85</v>
      </c>
      <c r="I325" s="3">
        <v>2.48</v>
      </c>
      <c r="J325" s="3">
        <v>0.09</v>
      </c>
      <c r="K325" s="3">
        <v>15.53</v>
      </c>
      <c r="L325" s="3">
        <v>21.29</v>
      </c>
      <c r="M325" s="3">
        <v>1.36</v>
      </c>
      <c r="N325" s="3">
        <v>0</v>
      </c>
      <c r="O325" s="3">
        <v>0.02</v>
      </c>
      <c r="P325" s="3">
        <v>99.43</v>
      </c>
      <c r="Q325" s="29">
        <v>91.778017582819786</v>
      </c>
    </row>
    <row r="326" spans="1:17" x14ac:dyDescent="0.2">
      <c r="A326" s="2" t="s">
        <v>264</v>
      </c>
      <c r="B326" s="2" t="s">
        <v>10</v>
      </c>
      <c r="C326" s="2" t="s">
        <v>329</v>
      </c>
      <c r="D326" s="19" t="s">
        <v>294</v>
      </c>
      <c r="E326" s="2">
        <v>51.64</v>
      </c>
      <c r="F326" s="2">
        <v>0.41</v>
      </c>
      <c r="G326" s="3">
        <v>6.1</v>
      </c>
      <c r="H326" s="3">
        <v>0.72</v>
      </c>
      <c r="I326" s="3">
        <v>2.35</v>
      </c>
      <c r="J326" s="3">
        <v>7.0000000000000007E-2</v>
      </c>
      <c r="K326" s="3">
        <v>15.61</v>
      </c>
      <c r="L326" s="3">
        <v>22.07</v>
      </c>
      <c r="M326" s="3">
        <v>1.1499999999999999</v>
      </c>
      <c r="N326" s="3">
        <v>0.01</v>
      </c>
      <c r="O326" s="3">
        <v>0.02</v>
      </c>
      <c r="P326" s="3">
        <v>100.15</v>
      </c>
      <c r="Q326" s="29">
        <v>92.212262852589859</v>
      </c>
    </row>
    <row r="327" spans="1:17" x14ac:dyDescent="0.2">
      <c r="A327" s="2" t="s">
        <v>265</v>
      </c>
      <c r="B327" s="2" t="s">
        <v>10</v>
      </c>
      <c r="C327" s="2" t="s">
        <v>329</v>
      </c>
      <c r="D327" s="19" t="s">
        <v>294</v>
      </c>
      <c r="E327" s="2">
        <v>51.9</v>
      </c>
      <c r="F327" s="2">
        <v>0.32</v>
      </c>
      <c r="G327" s="3">
        <v>5.48</v>
      </c>
      <c r="H327" s="3">
        <v>0.72</v>
      </c>
      <c r="I327" s="3">
        <v>2.17</v>
      </c>
      <c r="J327" s="3">
        <v>0.08</v>
      </c>
      <c r="K327" s="3">
        <v>15.83</v>
      </c>
      <c r="L327" s="3">
        <v>21.55</v>
      </c>
      <c r="M327" s="3">
        <v>1.36</v>
      </c>
      <c r="N327" s="3">
        <v>0</v>
      </c>
      <c r="O327" s="3">
        <v>0</v>
      </c>
      <c r="P327" s="3">
        <v>99.41</v>
      </c>
      <c r="Q327" s="29">
        <v>92.858978100187301</v>
      </c>
    </row>
    <row r="328" spans="1:17" x14ac:dyDescent="0.2">
      <c r="A328" s="6"/>
      <c r="B328" s="6"/>
      <c r="C328" s="6"/>
      <c r="D328" s="20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22"/>
      <c r="P328" s="2"/>
      <c r="Q328" s="7"/>
    </row>
    <row r="329" spans="1:17" ht="13.5" x14ac:dyDescent="0.25">
      <c r="A329" s="35" t="s">
        <v>607</v>
      </c>
      <c r="B329" s="6"/>
      <c r="C329" s="6"/>
      <c r="D329" s="20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22"/>
      <c r="P329" s="2"/>
      <c r="Q329" s="7"/>
    </row>
    <row r="330" spans="1:17" x14ac:dyDescent="0.2">
      <c r="A330" s="6" t="s">
        <v>377</v>
      </c>
      <c r="B330" s="6" t="s">
        <v>10</v>
      </c>
      <c r="C330" s="6" t="s">
        <v>375</v>
      </c>
      <c r="D330" s="20" t="s">
        <v>385</v>
      </c>
      <c r="E330" s="5">
        <v>51.61</v>
      </c>
      <c r="F330" s="5">
        <v>0.5</v>
      </c>
      <c r="G330" s="5">
        <v>6.21</v>
      </c>
      <c r="H330" s="5">
        <v>0.75</v>
      </c>
      <c r="I330" s="5">
        <v>2.76</v>
      </c>
      <c r="J330" s="5">
        <v>0.03</v>
      </c>
      <c r="K330" s="5">
        <v>15.5</v>
      </c>
      <c r="L330" s="5">
        <v>20.39</v>
      </c>
      <c r="M330" s="5">
        <v>1.54</v>
      </c>
      <c r="N330" s="5"/>
      <c r="O330" s="22">
        <v>0.09</v>
      </c>
      <c r="P330" s="22">
        <v>99.38000000000001</v>
      </c>
      <c r="Q330" s="7">
        <v>90.917935243829575</v>
      </c>
    </row>
    <row r="331" spans="1:17" x14ac:dyDescent="0.2">
      <c r="A331" s="6" t="s">
        <v>378</v>
      </c>
      <c r="B331" s="6" t="s">
        <v>10</v>
      </c>
      <c r="C331" s="6" t="s">
        <v>375</v>
      </c>
      <c r="D331" s="20" t="s">
        <v>385</v>
      </c>
      <c r="E331" s="5">
        <v>51.6</v>
      </c>
      <c r="F331" s="5">
        <v>0.61</v>
      </c>
      <c r="G331" s="5">
        <v>6.84</v>
      </c>
      <c r="H331" s="5">
        <v>0.68</v>
      </c>
      <c r="I331" s="5">
        <v>2.74</v>
      </c>
      <c r="J331" s="5">
        <v>0.1</v>
      </c>
      <c r="K331" s="5">
        <v>15.05</v>
      </c>
      <c r="L331" s="5">
        <v>20.21</v>
      </c>
      <c r="M331" s="5">
        <v>2</v>
      </c>
      <c r="N331" s="5">
        <v>0.01</v>
      </c>
      <c r="O331" s="22">
        <v>7.0000000000000007E-2</v>
      </c>
      <c r="P331" s="22">
        <v>99.910000000000011</v>
      </c>
      <c r="Q331" s="7">
        <v>90.733042274353735</v>
      </c>
    </row>
    <row r="332" spans="1:17" x14ac:dyDescent="0.2">
      <c r="A332" s="6" t="s">
        <v>379</v>
      </c>
      <c r="B332" s="6" t="s">
        <v>10</v>
      </c>
      <c r="C332" s="6" t="s">
        <v>375</v>
      </c>
      <c r="D332" s="20" t="s">
        <v>385</v>
      </c>
      <c r="E332" s="5">
        <v>52.01</v>
      </c>
      <c r="F332" s="5">
        <v>0.4</v>
      </c>
      <c r="G332" s="5">
        <v>6.08</v>
      </c>
      <c r="H332" s="5">
        <v>0.84</v>
      </c>
      <c r="I332" s="5">
        <v>2.64</v>
      </c>
      <c r="J332" s="5">
        <v>0.06</v>
      </c>
      <c r="K332" s="5">
        <v>15.62</v>
      </c>
      <c r="L332" s="5">
        <v>19.82</v>
      </c>
      <c r="M332" s="5">
        <v>1.9</v>
      </c>
      <c r="N332" s="5">
        <v>0.01</v>
      </c>
      <c r="O332" s="22">
        <v>0.09</v>
      </c>
      <c r="P332" s="22">
        <v>99.470000000000013</v>
      </c>
      <c r="Q332" s="7">
        <v>91.339569084255686</v>
      </c>
    </row>
    <row r="333" spans="1:17" x14ac:dyDescent="0.2">
      <c r="A333" s="6" t="s">
        <v>380</v>
      </c>
      <c r="B333" s="6" t="s">
        <v>10</v>
      </c>
      <c r="C333" s="6" t="s">
        <v>375</v>
      </c>
      <c r="D333" s="20" t="s">
        <v>385</v>
      </c>
      <c r="E333" s="5">
        <v>51.72</v>
      </c>
      <c r="F333" s="5">
        <v>0.64</v>
      </c>
      <c r="G333" s="5">
        <v>6.93</v>
      </c>
      <c r="H333" s="5">
        <v>0.61</v>
      </c>
      <c r="I333" s="5">
        <v>3.21</v>
      </c>
      <c r="J333" s="5">
        <v>0.08</v>
      </c>
      <c r="K333" s="5">
        <v>14.89</v>
      </c>
      <c r="L333" s="5">
        <v>19.2</v>
      </c>
      <c r="M333" s="5">
        <v>1.86</v>
      </c>
      <c r="N333" s="5"/>
      <c r="O333" s="22">
        <v>0.08</v>
      </c>
      <c r="P333" s="22">
        <v>99.22</v>
      </c>
      <c r="Q333" s="7">
        <v>89.210884864314465</v>
      </c>
    </row>
    <row r="334" spans="1:17" x14ac:dyDescent="0.2">
      <c r="A334" s="6" t="s">
        <v>381</v>
      </c>
      <c r="B334" s="6" t="s">
        <v>10</v>
      </c>
      <c r="C334" s="6" t="s">
        <v>375</v>
      </c>
      <c r="D334" s="20" t="s">
        <v>385</v>
      </c>
      <c r="E334" s="5">
        <v>52.65</v>
      </c>
      <c r="F334" s="5">
        <v>0.3</v>
      </c>
      <c r="G334" s="5">
        <v>4.8499999999999996</v>
      </c>
      <c r="H334" s="5">
        <v>1.22</v>
      </c>
      <c r="I334" s="5">
        <v>2.4700000000000002</v>
      </c>
      <c r="J334" s="5">
        <v>0.06</v>
      </c>
      <c r="K334" s="5">
        <v>15.67</v>
      </c>
      <c r="L334" s="5">
        <v>20.95</v>
      </c>
      <c r="M334" s="5">
        <v>1.47</v>
      </c>
      <c r="N334" s="5">
        <v>0.01</v>
      </c>
      <c r="O334" s="22">
        <v>0.1</v>
      </c>
      <c r="P334" s="22">
        <v>99.75</v>
      </c>
      <c r="Q334" s="7">
        <v>91.87569464033011</v>
      </c>
    </row>
    <row r="335" spans="1:17" x14ac:dyDescent="0.2">
      <c r="A335" s="6" t="s">
        <v>382</v>
      </c>
      <c r="B335" s="6" t="s">
        <v>10</v>
      </c>
      <c r="C335" s="6" t="s">
        <v>375</v>
      </c>
      <c r="D335" s="20" t="s">
        <v>385</v>
      </c>
      <c r="E335" s="5">
        <v>52.21</v>
      </c>
      <c r="F335" s="5">
        <v>0.17</v>
      </c>
      <c r="G335" s="5">
        <v>4.9000000000000004</v>
      </c>
      <c r="H335" s="5">
        <v>0.82</v>
      </c>
      <c r="I335" s="5">
        <v>3.06</v>
      </c>
      <c r="J335" s="5">
        <v>0.06</v>
      </c>
      <c r="K335" s="5">
        <v>16.79</v>
      </c>
      <c r="L335" s="5">
        <v>20.32</v>
      </c>
      <c r="M335" s="5">
        <v>1.1000000000000001</v>
      </c>
      <c r="N335" s="5">
        <v>0.01</v>
      </c>
      <c r="O335" s="22">
        <v>0.12</v>
      </c>
      <c r="P335" s="22">
        <v>99.560000000000016</v>
      </c>
      <c r="Q335" s="7">
        <v>90.724197140323611</v>
      </c>
    </row>
    <row r="336" spans="1:17" x14ac:dyDescent="0.2">
      <c r="A336" s="6" t="s">
        <v>383</v>
      </c>
      <c r="B336" s="6" t="s">
        <v>10</v>
      </c>
      <c r="C336" s="6" t="s">
        <v>375</v>
      </c>
      <c r="D336" s="20" t="s">
        <v>385</v>
      </c>
      <c r="E336" s="5">
        <v>52.11</v>
      </c>
      <c r="F336" s="5">
        <v>0.32</v>
      </c>
      <c r="G336" s="5">
        <v>5.19</v>
      </c>
      <c r="H336" s="5">
        <v>0.78</v>
      </c>
      <c r="I336" s="5">
        <v>2.77</v>
      </c>
      <c r="J336" s="5">
        <v>0.04</v>
      </c>
      <c r="K336" s="5">
        <v>16.100000000000001</v>
      </c>
      <c r="L336" s="5">
        <v>20.8</v>
      </c>
      <c r="M336" s="5">
        <v>1.1399999999999999</v>
      </c>
      <c r="N336" s="5"/>
      <c r="O336" s="22">
        <v>7.0000000000000007E-2</v>
      </c>
      <c r="P336" s="22">
        <v>99.32</v>
      </c>
      <c r="Q336" s="7">
        <v>91.197713706288908</v>
      </c>
    </row>
    <row r="337" spans="1:17" x14ac:dyDescent="0.2">
      <c r="A337" s="6" t="s">
        <v>384</v>
      </c>
      <c r="B337" s="6" t="s">
        <v>10</v>
      </c>
      <c r="C337" s="6" t="s">
        <v>375</v>
      </c>
      <c r="D337" s="20" t="s">
        <v>385</v>
      </c>
      <c r="E337" s="5">
        <v>51.58</v>
      </c>
      <c r="F337" s="5">
        <v>0.55000000000000004</v>
      </c>
      <c r="G337" s="5">
        <v>6.33</v>
      </c>
      <c r="H337" s="5">
        <v>0.84</v>
      </c>
      <c r="I337" s="5">
        <v>2.4500000000000002</v>
      </c>
      <c r="J337" s="5">
        <v>0.04</v>
      </c>
      <c r="K337" s="5">
        <v>15.05</v>
      </c>
      <c r="L337" s="5">
        <v>20.72</v>
      </c>
      <c r="M337" s="5">
        <v>1.73</v>
      </c>
      <c r="N337" s="5"/>
      <c r="O337" s="22">
        <v>0.08</v>
      </c>
      <c r="P337" s="22">
        <v>99.37</v>
      </c>
      <c r="Q337" s="7">
        <v>91.631775335022041</v>
      </c>
    </row>
    <row r="338" spans="1:17" x14ac:dyDescent="0.2">
      <c r="A338" s="6" t="s">
        <v>359</v>
      </c>
      <c r="B338" s="6" t="s">
        <v>10</v>
      </c>
      <c r="C338" s="6" t="s">
        <v>375</v>
      </c>
      <c r="D338" s="18" t="s">
        <v>376</v>
      </c>
      <c r="E338" s="5">
        <v>52.114249999999998</v>
      </c>
      <c r="F338" s="5">
        <v>0.37799999999999995</v>
      </c>
      <c r="G338" s="5">
        <v>6.0890000000000004</v>
      </c>
      <c r="H338" s="5">
        <v>0.82050000000000001</v>
      </c>
      <c r="I338" s="5">
        <v>2.68425</v>
      </c>
      <c r="J338" s="5">
        <v>7.5249999999999997E-2</v>
      </c>
      <c r="K338" s="5">
        <v>15.228750000000002</v>
      </c>
      <c r="L338" s="5">
        <v>20.2805</v>
      </c>
      <c r="M338" s="5">
        <v>1.673</v>
      </c>
      <c r="N338" s="5">
        <v>2.8000000000000001E-2</v>
      </c>
      <c r="O338" s="22">
        <v>4.725E-2</v>
      </c>
      <c r="P338" s="2">
        <v>99.435749999999999</v>
      </c>
      <c r="Q338" s="7">
        <v>91.00159841507579</v>
      </c>
    </row>
    <row r="339" spans="1:17" x14ac:dyDescent="0.2">
      <c r="A339" s="6" t="s">
        <v>360</v>
      </c>
      <c r="B339" s="6" t="s">
        <v>10</v>
      </c>
      <c r="C339" s="6" t="s">
        <v>375</v>
      </c>
      <c r="D339" s="18" t="s">
        <v>376</v>
      </c>
      <c r="E339" s="5">
        <v>51.871600000000001</v>
      </c>
      <c r="F339" s="5">
        <v>0.5835999999999999</v>
      </c>
      <c r="G339" s="5">
        <v>7.1168000000000005</v>
      </c>
      <c r="H339" s="5">
        <v>0.77160000000000006</v>
      </c>
      <c r="I339" s="5">
        <v>2.8091999999999997</v>
      </c>
      <c r="J339" s="5">
        <v>7.3200000000000001E-2</v>
      </c>
      <c r="K339" s="5">
        <v>14.1762</v>
      </c>
      <c r="L339" s="5">
        <v>20.7502</v>
      </c>
      <c r="M339" s="5">
        <v>1.9121999999999999</v>
      </c>
      <c r="N339" s="5">
        <v>1.6500000000000001E-2</v>
      </c>
      <c r="O339" s="22">
        <v>4.9200000000000001E-2</v>
      </c>
      <c r="P339" s="2">
        <v>100.13879999999999</v>
      </c>
      <c r="Q339" s="7">
        <v>89.995378105254488</v>
      </c>
    </row>
    <row r="340" spans="1:17" x14ac:dyDescent="0.2">
      <c r="A340" s="6" t="s">
        <v>361</v>
      </c>
      <c r="B340" s="6" t="s">
        <v>10</v>
      </c>
      <c r="C340" s="6" t="s">
        <v>375</v>
      </c>
      <c r="D340" s="18" t="s">
        <v>376</v>
      </c>
      <c r="E340" s="5">
        <v>51.780333333333338</v>
      </c>
      <c r="F340" s="5">
        <v>0.57899999999999985</v>
      </c>
      <c r="G340" s="5">
        <v>6.8210000000000006</v>
      </c>
      <c r="H340" s="5">
        <v>0.70566666666666666</v>
      </c>
      <c r="I340" s="5">
        <v>2.6856666666666662</v>
      </c>
      <c r="J340" s="5">
        <v>7.6000000000000012E-2</v>
      </c>
      <c r="K340" s="5">
        <v>14.075666666666669</v>
      </c>
      <c r="L340" s="5">
        <v>21.350333333333335</v>
      </c>
      <c r="M340" s="5">
        <v>1.8886666666666667</v>
      </c>
      <c r="N340" s="5">
        <v>5.0000000000000001E-3</v>
      </c>
      <c r="O340" s="22">
        <v>5.5333333333333325E-2</v>
      </c>
      <c r="P340" s="2">
        <v>100.04566666666668</v>
      </c>
      <c r="Q340" s="7">
        <v>90.331079655478902</v>
      </c>
    </row>
    <row r="341" spans="1:17" x14ac:dyDescent="0.2">
      <c r="A341" s="6" t="s">
        <v>362</v>
      </c>
      <c r="B341" s="6" t="s">
        <v>10</v>
      </c>
      <c r="C341" s="6" t="s">
        <v>375</v>
      </c>
      <c r="D341" s="18" t="s">
        <v>376</v>
      </c>
      <c r="E341" s="5">
        <v>51.907200000000003</v>
      </c>
      <c r="F341" s="5">
        <v>0.54200000000000004</v>
      </c>
      <c r="G341" s="5">
        <v>6.794999999999999</v>
      </c>
      <c r="H341" s="5">
        <v>0.74819999999999998</v>
      </c>
      <c r="I341" s="5">
        <v>2.9122000000000003</v>
      </c>
      <c r="J341" s="5">
        <v>0.10739999999999998</v>
      </c>
      <c r="K341" s="5">
        <v>14.716399999999998</v>
      </c>
      <c r="L341" s="5">
        <v>20.313400000000001</v>
      </c>
      <c r="M341" s="5">
        <v>1.871</v>
      </c>
      <c r="N341" s="5">
        <v>8.666666666666668E-3</v>
      </c>
      <c r="O341" s="22">
        <v>5.8666666666666666E-2</v>
      </c>
      <c r="P341" s="2">
        <v>100.03463333333333</v>
      </c>
      <c r="Q341" s="7">
        <v>90.007876863938236</v>
      </c>
    </row>
    <row r="342" spans="1:17" x14ac:dyDescent="0.2">
      <c r="A342" s="6" t="s">
        <v>363</v>
      </c>
      <c r="B342" s="6" t="s">
        <v>10</v>
      </c>
      <c r="C342" s="6" t="s">
        <v>375</v>
      </c>
      <c r="D342" s="18" t="s">
        <v>376</v>
      </c>
      <c r="E342" s="5">
        <v>52.343500000000006</v>
      </c>
      <c r="F342" s="5">
        <v>0.28749999999999998</v>
      </c>
      <c r="G342" s="5">
        <v>4.2569999999999997</v>
      </c>
      <c r="H342" s="5">
        <v>0.97700000000000009</v>
      </c>
      <c r="I342" s="5">
        <v>2.5294999999999996</v>
      </c>
      <c r="J342" s="5">
        <v>5.6999999999999995E-2</v>
      </c>
      <c r="K342" s="5">
        <v>16.032</v>
      </c>
      <c r="L342" s="5">
        <v>22.851500000000001</v>
      </c>
      <c r="M342" s="5">
        <v>0.81800000000000006</v>
      </c>
      <c r="N342" s="5">
        <v>0</v>
      </c>
      <c r="O342" s="22">
        <v>4.8500000000000001E-2</v>
      </c>
      <c r="P342" s="2">
        <v>100.22350000000002</v>
      </c>
      <c r="Q342" s="7">
        <v>91.868489944457721</v>
      </c>
    </row>
    <row r="343" spans="1:17" x14ac:dyDescent="0.2">
      <c r="A343" s="6" t="s">
        <v>364</v>
      </c>
      <c r="B343" s="6" t="s">
        <v>10</v>
      </c>
      <c r="C343" s="6" t="s">
        <v>375</v>
      </c>
      <c r="D343" s="18" t="s">
        <v>376</v>
      </c>
      <c r="E343" s="5">
        <v>51.883499999999998</v>
      </c>
      <c r="F343" s="5">
        <v>0.34925</v>
      </c>
      <c r="G343" s="5">
        <v>6.4372499999999997</v>
      </c>
      <c r="H343" s="5">
        <v>1.01875</v>
      </c>
      <c r="I343" s="5">
        <v>2.30375</v>
      </c>
      <c r="J343" s="5">
        <v>0.08</v>
      </c>
      <c r="K343" s="5">
        <v>14.405999999999999</v>
      </c>
      <c r="L343" s="5">
        <v>20.481999999999999</v>
      </c>
      <c r="M343" s="5">
        <v>2.0249999999999999</v>
      </c>
      <c r="N343" s="5">
        <v>2E-3</v>
      </c>
      <c r="O343" s="22">
        <v>4.1499999999999995E-2</v>
      </c>
      <c r="P343" s="2">
        <v>99.028999999999982</v>
      </c>
      <c r="Q343" s="7">
        <v>91.767382669389107</v>
      </c>
    </row>
    <row r="344" spans="1:17" x14ac:dyDescent="0.2">
      <c r="A344" s="6" t="s">
        <v>365</v>
      </c>
      <c r="B344" s="6" t="s">
        <v>10</v>
      </c>
      <c r="C344" s="6" t="s">
        <v>375</v>
      </c>
      <c r="D344" s="18" t="s">
        <v>376</v>
      </c>
      <c r="E344" s="5">
        <v>51.797000000000004</v>
      </c>
      <c r="F344" s="5">
        <v>0.44700000000000001</v>
      </c>
      <c r="G344" s="5">
        <v>6.3023333333333333</v>
      </c>
      <c r="H344" s="5">
        <v>0.84099999999999986</v>
      </c>
      <c r="I344" s="5">
        <v>2.3919999999999999</v>
      </c>
      <c r="J344" s="5">
        <v>9.7333333333333327E-2</v>
      </c>
      <c r="K344" s="5">
        <v>14.374000000000001</v>
      </c>
      <c r="L344" s="5">
        <v>21.381333333333334</v>
      </c>
      <c r="M344" s="5">
        <v>1.6486666666666665</v>
      </c>
      <c r="N344" s="5">
        <v>1.4E-2</v>
      </c>
      <c r="O344" s="22">
        <v>3.6999999999999998E-2</v>
      </c>
      <c r="P344" s="2">
        <v>99.379666666666665</v>
      </c>
      <c r="Q344" s="7">
        <v>91.461537443975473</v>
      </c>
    </row>
    <row r="345" spans="1:17" x14ac:dyDescent="0.2">
      <c r="A345" s="6" t="s">
        <v>366</v>
      </c>
      <c r="B345" s="6" t="s">
        <v>10</v>
      </c>
      <c r="C345" s="6" t="s">
        <v>375</v>
      </c>
      <c r="D345" s="18" t="s">
        <v>376</v>
      </c>
      <c r="E345" s="5">
        <v>51.787749999999996</v>
      </c>
      <c r="F345" s="5">
        <v>0.31200000000000006</v>
      </c>
      <c r="G345" s="5">
        <v>4.7927499999999998</v>
      </c>
      <c r="H345" s="5">
        <v>0.85224999999999995</v>
      </c>
      <c r="I345" s="5">
        <v>2.7669999999999999</v>
      </c>
      <c r="J345" s="5">
        <v>9.4E-2</v>
      </c>
      <c r="K345" s="5">
        <v>15.31625</v>
      </c>
      <c r="L345" s="5">
        <v>22.287750000000003</v>
      </c>
      <c r="M345" s="5">
        <v>0.91099999999999992</v>
      </c>
      <c r="N345" s="5">
        <v>9.4999999999999998E-3</v>
      </c>
      <c r="O345" s="22">
        <v>3.7999999999999999E-2</v>
      </c>
      <c r="P345" s="2">
        <v>99.242249999999999</v>
      </c>
      <c r="Q345" s="7">
        <v>90.797838161203615</v>
      </c>
    </row>
    <row r="346" spans="1:17" x14ac:dyDescent="0.2">
      <c r="A346" s="6" t="s">
        <v>367</v>
      </c>
      <c r="B346" s="6" t="s">
        <v>10</v>
      </c>
      <c r="C346" s="6" t="s">
        <v>375</v>
      </c>
      <c r="D346" s="18" t="s">
        <v>376</v>
      </c>
      <c r="E346" s="5">
        <v>51.863</v>
      </c>
      <c r="F346" s="5">
        <v>0.39466666666666672</v>
      </c>
      <c r="G346" s="5">
        <v>5.6736666666666666</v>
      </c>
      <c r="H346" s="5">
        <v>0.93</v>
      </c>
      <c r="I346" s="5">
        <v>2.4536666666666669</v>
      </c>
      <c r="J346" s="5">
        <v>8.2000000000000003E-2</v>
      </c>
      <c r="K346" s="5">
        <v>14.506666666666668</v>
      </c>
      <c r="L346" s="5">
        <v>21.568333333333332</v>
      </c>
      <c r="M346" s="5">
        <v>1.5243333333333335</v>
      </c>
      <c r="N346" s="5">
        <v>1.4999999999999999E-2</v>
      </c>
      <c r="O346" s="22">
        <v>4.0500000000000001E-2</v>
      </c>
      <c r="P346" s="2">
        <v>99.06283333333333</v>
      </c>
      <c r="Q346" s="7">
        <v>91.333646968039375</v>
      </c>
    </row>
    <row r="347" spans="1:17" x14ac:dyDescent="0.2">
      <c r="A347" s="6" t="s">
        <v>368</v>
      </c>
      <c r="B347" s="6" t="s">
        <v>10</v>
      </c>
      <c r="C347" s="6" t="s">
        <v>375</v>
      </c>
      <c r="D347" s="18" t="s">
        <v>376</v>
      </c>
      <c r="E347" s="5">
        <v>51.954250000000002</v>
      </c>
      <c r="F347" s="5">
        <v>0.33100000000000002</v>
      </c>
      <c r="G347" s="5">
        <v>6.4325000000000001</v>
      </c>
      <c r="H347" s="5">
        <v>0.97275</v>
      </c>
      <c r="I347" s="5">
        <v>2.2937500000000002</v>
      </c>
      <c r="J347" s="5">
        <v>8.9499999999999996E-2</v>
      </c>
      <c r="K347" s="5">
        <v>14.3355</v>
      </c>
      <c r="L347" s="5">
        <v>20.826000000000001</v>
      </c>
      <c r="M347" s="5">
        <v>1.9457499999999999</v>
      </c>
      <c r="N347" s="5">
        <v>1.9E-2</v>
      </c>
      <c r="O347" s="22">
        <v>2.7333333333333334E-2</v>
      </c>
      <c r="P347" s="2">
        <v>99.284333333333365</v>
      </c>
      <c r="Q347" s="7">
        <v>91.763184134067558</v>
      </c>
    </row>
    <row r="348" spans="1:17" x14ac:dyDescent="0.2">
      <c r="A348" s="6" t="s">
        <v>369</v>
      </c>
      <c r="B348" s="6" t="s">
        <v>10</v>
      </c>
      <c r="C348" s="6" t="s">
        <v>375</v>
      </c>
      <c r="D348" s="18" t="s">
        <v>376</v>
      </c>
      <c r="E348" s="5">
        <v>52.417500000000004</v>
      </c>
      <c r="F348" s="5">
        <v>0.21675</v>
      </c>
      <c r="G348" s="5">
        <v>5.1047500000000001</v>
      </c>
      <c r="H348" s="5">
        <v>0.82699999999999996</v>
      </c>
      <c r="I348" s="5">
        <v>2.6855000000000002</v>
      </c>
      <c r="J348" s="5">
        <v>8.7250000000000008E-2</v>
      </c>
      <c r="K348" s="5">
        <v>15.776250000000001</v>
      </c>
      <c r="L348" s="5">
        <v>21.086500000000001</v>
      </c>
      <c r="M348" s="5">
        <v>1.2670000000000001</v>
      </c>
      <c r="N348" s="5">
        <v>1.2E-2</v>
      </c>
      <c r="O348" s="22">
        <v>4.3750000000000004E-2</v>
      </c>
      <c r="P348" s="2">
        <v>99.560249999999996</v>
      </c>
      <c r="Q348" s="7">
        <v>91.282965525290024</v>
      </c>
    </row>
    <row r="349" spans="1:17" x14ac:dyDescent="0.2">
      <c r="A349" s="6" t="s">
        <v>370</v>
      </c>
      <c r="B349" s="6" t="s">
        <v>10</v>
      </c>
      <c r="C349" s="6" t="s">
        <v>375</v>
      </c>
      <c r="D349" s="18" t="s">
        <v>376</v>
      </c>
      <c r="E349" s="5">
        <v>53.782250000000005</v>
      </c>
      <c r="F349" s="5">
        <v>3.3250000000000002E-2</v>
      </c>
      <c r="G349" s="5">
        <v>1.9700000000000002</v>
      </c>
      <c r="H349" s="5">
        <v>0.74875000000000003</v>
      </c>
      <c r="I349" s="5">
        <v>2.3744999999999998</v>
      </c>
      <c r="J349" s="5">
        <v>7.5749999999999998E-2</v>
      </c>
      <c r="K349" s="5">
        <v>17.99025</v>
      </c>
      <c r="L349" s="5">
        <v>22.488999999999997</v>
      </c>
      <c r="M349" s="5">
        <v>0.23075000000000001</v>
      </c>
      <c r="N349" s="5">
        <v>1.9E-2</v>
      </c>
      <c r="O349" s="22">
        <v>5.7249999999999995E-2</v>
      </c>
      <c r="P349" s="2">
        <v>99.814416666666673</v>
      </c>
      <c r="Q349" s="7">
        <v>93.106014613155821</v>
      </c>
    </row>
    <row r="350" spans="1:17" x14ac:dyDescent="0.2">
      <c r="A350" s="6" t="s">
        <v>371</v>
      </c>
      <c r="B350" s="6" t="s">
        <v>10</v>
      </c>
      <c r="C350" s="6" t="s">
        <v>375</v>
      </c>
      <c r="D350" s="18" t="s">
        <v>376</v>
      </c>
      <c r="E350" s="5">
        <v>53.341750000000005</v>
      </c>
      <c r="F350" s="5">
        <v>5.0499999999999996E-2</v>
      </c>
      <c r="G350" s="5">
        <v>2.9750000000000001</v>
      </c>
      <c r="H350" s="5">
        <v>1.2077499999999999</v>
      </c>
      <c r="I350" s="5">
        <v>2.3962499999999998</v>
      </c>
      <c r="J350" s="5">
        <v>7.6750000000000013E-2</v>
      </c>
      <c r="K350" s="5">
        <v>16.826250000000002</v>
      </c>
      <c r="L350" s="5">
        <v>21.435499999999998</v>
      </c>
      <c r="M350" s="5">
        <v>0.85599999999999998</v>
      </c>
      <c r="N350" s="5">
        <v>2.1000000000000001E-2</v>
      </c>
      <c r="O350" s="22">
        <v>7.3749999999999996E-2</v>
      </c>
      <c r="P350" s="2">
        <v>99.295000000000002</v>
      </c>
      <c r="Q350" s="7">
        <v>92.601866324263511</v>
      </c>
    </row>
    <row r="351" spans="1:17" x14ac:dyDescent="0.2">
      <c r="A351" s="6" t="s">
        <v>372</v>
      </c>
      <c r="B351" s="6" t="s">
        <v>10</v>
      </c>
      <c r="C351" s="6" t="s">
        <v>375</v>
      </c>
      <c r="D351" s="18" t="s">
        <v>376</v>
      </c>
      <c r="E351" s="5">
        <v>52.239249999999998</v>
      </c>
      <c r="F351" s="5">
        <v>0.48325000000000001</v>
      </c>
      <c r="G351" s="5">
        <v>6.4627499999999998</v>
      </c>
      <c r="H351" s="5">
        <v>1.24075</v>
      </c>
      <c r="I351" s="5">
        <v>2.4272499999999999</v>
      </c>
      <c r="J351" s="5">
        <v>8.0250000000000002E-2</v>
      </c>
      <c r="K351" s="5">
        <v>14.193749999999998</v>
      </c>
      <c r="L351" s="5">
        <v>20.305</v>
      </c>
      <c r="M351" s="5">
        <v>2.1145</v>
      </c>
      <c r="N351" s="5">
        <v>9.4999999999999998E-3</v>
      </c>
      <c r="O351" s="22">
        <v>4.4999999999999998E-2</v>
      </c>
      <c r="P351" s="2">
        <v>99.627916666666678</v>
      </c>
      <c r="Q351" s="7">
        <v>91.24632559298351</v>
      </c>
    </row>
    <row r="352" spans="1:17" x14ac:dyDescent="0.2">
      <c r="A352" s="6" t="s">
        <v>373</v>
      </c>
      <c r="B352" s="6" t="s">
        <v>10</v>
      </c>
      <c r="C352" s="6" t="s">
        <v>375</v>
      </c>
      <c r="D352" s="18" t="s">
        <v>376</v>
      </c>
      <c r="E352" s="5">
        <v>51.711249999999993</v>
      </c>
      <c r="F352" s="5">
        <v>0.51824999999999999</v>
      </c>
      <c r="G352" s="5">
        <v>6.4507499999999993</v>
      </c>
      <c r="H352" s="5">
        <v>0.69774999999999998</v>
      </c>
      <c r="I352" s="5">
        <v>3.0564999999999998</v>
      </c>
      <c r="J352" s="5">
        <v>8.7000000000000008E-2</v>
      </c>
      <c r="K352" s="5">
        <v>14.947749999999999</v>
      </c>
      <c r="L352" s="5">
        <v>20.246000000000002</v>
      </c>
      <c r="M352" s="5">
        <v>1.6595</v>
      </c>
      <c r="N352" s="5">
        <v>2.4333333333333332E-2</v>
      </c>
      <c r="O352" s="22">
        <v>3.1E-2</v>
      </c>
      <c r="P352" s="2">
        <v>99.430083333333343</v>
      </c>
      <c r="Q352" s="7">
        <v>89.709326131217949</v>
      </c>
    </row>
    <row r="353" spans="1:18" x14ac:dyDescent="0.2">
      <c r="A353" s="6" t="s">
        <v>374</v>
      </c>
      <c r="B353" s="6" t="s">
        <v>10</v>
      </c>
      <c r="C353" s="6" t="s">
        <v>375</v>
      </c>
      <c r="D353" s="18" t="s">
        <v>376</v>
      </c>
      <c r="E353" s="5">
        <v>51.358666666666664</v>
      </c>
      <c r="F353" s="5">
        <v>0.53700000000000003</v>
      </c>
      <c r="G353" s="5">
        <v>6.7399999999999993</v>
      </c>
      <c r="H353" s="5">
        <v>0.76566666666666672</v>
      </c>
      <c r="I353" s="5">
        <v>2.6933333333333334</v>
      </c>
      <c r="J353" s="5">
        <v>7.5333333333333335E-2</v>
      </c>
      <c r="K353" s="5">
        <v>14.087333333333333</v>
      </c>
      <c r="L353" s="5">
        <v>21.320000000000004</v>
      </c>
      <c r="M353" s="5">
        <v>1.7446666666666666</v>
      </c>
      <c r="N353" s="5">
        <v>1.55E-2</v>
      </c>
      <c r="O353" s="22">
        <v>4.8333333333333332E-2</v>
      </c>
      <c r="P353" s="2">
        <v>99.407833333333343</v>
      </c>
      <c r="Q353" s="7">
        <v>90.313404288550842</v>
      </c>
    </row>
    <row r="354" spans="1:18" x14ac:dyDescent="0.2">
      <c r="A354" s="6" t="s">
        <v>632</v>
      </c>
      <c r="B354" s="6" t="s">
        <v>10</v>
      </c>
      <c r="C354" s="6" t="s">
        <v>375</v>
      </c>
      <c r="D354" s="20" t="s">
        <v>654</v>
      </c>
      <c r="E354" s="5">
        <v>52.311</v>
      </c>
      <c r="F354" s="5">
        <v>0.48799999999999999</v>
      </c>
      <c r="G354" s="5">
        <v>6.3010000000000002</v>
      </c>
      <c r="H354" s="5">
        <v>0.95399999999999996</v>
      </c>
      <c r="I354" s="5">
        <v>2.552</v>
      </c>
      <c r="J354" s="5">
        <v>9.9000000000000005E-2</v>
      </c>
      <c r="K354" s="5">
        <v>15.081</v>
      </c>
      <c r="L354" s="5">
        <v>20.728999999999999</v>
      </c>
      <c r="M354" s="5">
        <v>1.536</v>
      </c>
      <c r="N354" s="5">
        <v>1.9E-2</v>
      </c>
      <c r="O354" s="22">
        <v>2.5000000000000001E-2</v>
      </c>
      <c r="P354" s="22">
        <v>100.095</v>
      </c>
      <c r="Q354" s="66">
        <v>91.329953757790122</v>
      </c>
      <c r="R354" s="7"/>
    </row>
    <row r="355" spans="1:18" x14ac:dyDescent="0.2">
      <c r="A355" s="6" t="s">
        <v>633</v>
      </c>
      <c r="B355" s="6" t="s">
        <v>10</v>
      </c>
      <c r="C355" s="6" t="s">
        <v>375</v>
      </c>
      <c r="D355" s="20" t="s">
        <v>654</v>
      </c>
      <c r="E355" s="5">
        <v>52.957000000000001</v>
      </c>
      <c r="F355" s="5">
        <v>0.44400000000000001</v>
      </c>
      <c r="G355" s="5">
        <v>4.976</v>
      </c>
      <c r="H355" s="5">
        <v>0.92900000000000005</v>
      </c>
      <c r="I355" s="5">
        <v>2.4369999999999998</v>
      </c>
      <c r="J355" s="5">
        <v>7.3999999999999996E-2</v>
      </c>
      <c r="K355" s="5">
        <v>16.542000000000002</v>
      </c>
      <c r="L355" s="5">
        <v>21.308</v>
      </c>
      <c r="M355" s="5">
        <v>1.08</v>
      </c>
      <c r="N355" s="5">
        <v>8.9999999999999993E-3</v>
      </c>
      <c r="O355" s="22">
        <v>8.7999999999999995E-2</v>
      </c>
      <c r="P355" s="22">
        <v>100.84399999999999</v>
      </c>
      <c r="Q355" s="66">
        <v>92.366241271685993</v>
      </c>
      <c r="R355" s="7"/>
    </row>
    <row r="356" spans="1:18" x14ac:dyDescent="0.2">
      <c r="A356" s="6" t="s">
        <v>634</v>
      </c>
      <c r="B356" s="6" t="s">
        <v>10</v>
      </c>
      <c r="C356" s="6" t="s">
        <v>375</v>
      </c>
      <c r="D356" s="20" t="s">
        <v>654</v>
      </c>
      <c r="E356" s="5">
        <v>51.192999999999998</v>
      </c>
      <c r="F356" s="5">
        <v>0.54</v>
      </c>
      <c r="G356" s="5">
        <v>7.5389999999999997</v>
      </c>
      <c r="H356" s="5">
        <v>1.101</v>
      </c>
      <c r="I356" s="5">
        <v>2.702</v>
      </c>
      <c r="J356" s="5">
        <v>7.8E-2</v>
      </c>
      <c r="K356" s="5">
        <v>15.244</v>
      </c>
      <c r="L356" s="5">
        <v>19.995999999999999</v>
      </c>
      <c r="M356" s="5">
        <v>1.778</v>
      </c>
      <c r="N356" s="5">
        <v>1.2999999999999999E-2</v>
      </c>
      <c r="O356" s="22">
        <v>0.01</v>
      </c>
      <c r="P356" s="22">
        <v>100.194</v>
      </c>
      <c r="Q356" s="66">
        <v>90.955718721618837</v>
      </c>
      <c r="R356" s="7"/>
    </row>
    <row r="357" spans="1:18" x14ac:dyDescent="0.2">
      <c r="A357" s="6" t="s">
        <v>635</v>
      </c>
      <c r="B357" s="6" t="s">
        <v>10</v>
      </c>
      <c r="C357" s="6" t="s">
        <v>375</v>
      </c>
      <c r="D357" s="20" t="s">
        <v>654</v>
      </c>
      <c r="E357" s="5">
        <v>52.07</v>
      </c>
      <c r="F357" s="5">
        <v>0.41299999999999998</v>
      </c>
      <c r="G357" s="5">
        <v>5.9619999999999997</v>
      </c>
      <c r="H357" s="5">
        <v>1.0229999999999999</v>
      </c>
      <c r="I357" s="5">
        <v>2.5179999999999998</v>
      </c>
      <c r="J357" s="5">
        <v>8.8999999999999996E-2</v>
      </c>
      <c r="K357" s="5">
        <v>15.349</v>
      </c>
      <c r="L357" s="5">
        <v>21.405000000000001</v>
      </c>
      <c r="M357" s="5">
        <v>1.2709999999999999</v>
      </c>
      <c r="N357" s="5">
        <v>8.9999999999999993E-3</v>
      </c>
      <c r="O357" s="22">
        <v>4.9000000000000002E-2</v>
      </c>
      <c r="P357" s="22">
        <v>100.158</v>
      </c>
      <c r="Q357" s="66">
        <v>91.572507190112262</v>
      </c>
      <c r="R357" s="7"/>
    </row>
    <row r="358" spans="1:18" x14ac:dyDescent="0.2">
      <c r="A358" s="6" t="s">
        <v>636</v>
      </c>
      <c r="B358" s="6" t="s">
        <v>10</v>
      </c>
      <c r="C358" s="6" t="s">
        <v>375</v>
      </c>
      <c r="D358" s="20" t="s">
        <v>654</v>
      </c>
      <c r="E358" s="5">
        <v>52.896999999999998</v>
      </c>
      <c r="F358" s="5">
        <v>0.35099999999999998</v>
      </c>
      <c r="G358" s="5">
        <v>5.508</v>
      </c>
      <c r="H358" s="5">
        <v>0.92700000000000005</v>
      </c>
      <c r="I358" s="5">
        <v>2.4780000000000002</v>
      </c>
      <c r="J358" s="5">
        <v>9.9000000000000005E-2</v>
      </c>
      <c r="K358" s="5">
        <v>15.893000000000001</v>
      </c>
      <c r="L358" s="5">
        <v>21.443999999999999</v>
      </c>
      <c r="M358" s="5">
        <v>1.2070000000000001</v>
      </c>
      <c r="N358" s="5">
        <v>0</v>
      </c>
      <c r="O358" s="22">
        <v>3.1E-2</v>
      </c>
      <c r="P358" s="22">
        <v>100.83499999999999</v>
      </c>
      <c r="Q358" s="66">
        <v>91.956662961104101</v>
      </c>
      <c r="R358" s="7"/>
    </row>
    <row r="359" spans="1:18" x14ac:dyDescent="0.2">
      <c r="A359" s="6" t="s">
        <v>637</v>
      </c>
      <c r="B359" s="6" t="s">
        <v>10</v>
      </c>
      <c r="C359" s="6" t="s">
        <v>375</v>
      </c>
      <c r="D359" s="20" t="s">
        <v>654</v>
      </c>
      <c r="E359" s="5">
        <v>52.345999999999997</v>
      </c>
      <c r="F359" s="5">
        <v>0.38700000000000001</v>
      </c>
      <c r="G359" s="5">
        <v>5.173</v>
      </c>
      <c r="H359" s="5">
        <v>0.85599999999999998</v>
      </c>
      <c r="I359" s="5">
        <v>2.258</v>
      </c>
      <c r="J359" s="5">
        <v>7.0000000000000007E-2</v>
      </c>
      <c r="K359" s="5">
        <v>15.962999999999999</v>
      </c>
      <c r="L359" s="5">
        <v>21.965</v>
      </c>
      <c r="M359" s="5">
        <v>1.0129999999999999</v>
      </c>
      <c r="N359" s="5">
        <v>0</v>
      </c>
      <c r="O359" s="22">
        <v>1.7999999999999999E-2</v>
      </c>
      <c r="P359" s="22">
        <v>100.04900000000001</v>
      </c>
      <c r="Q359" s="66">
        <v>92.648037325787243</v>
      </c>
      <c r="R359" s="7"/>
    </row>
    <row r="360" spans="1:18" x14ac:dyDescent="0.2">
      <c r="A360" s="6" t="s">
        <v>638</v>
      </c>
      <c r="B360" s="6" t="s">
        <v>10</v>
      </c>
      <c r="C360" s="6" t="s">
        <v>375</v>
      </c>
      <c r="D360" s="20" t="s">
        <v>654</v>
      </c>
      <c r="E360" s="5">
        <v>52.332000000000001</v>
      </c>
      <c r="F360" s="5">
        <v>0.42899999999999999</v>
      </c>
      <c r="G360" s="5">
        <v>5.2309999999999999</v>
      </c>
      <c r="H360" s="5">
        <v>0.76700000000000002</v>
      </c>
      <c r="I360" s="5">
        <v>2.4430000000000001</v>
      </c>
      <c r="J360" s="5">
        <v>7.1999999999999995E-2</v>
      </c>
      <c r="K360" s="5">
        <v>15.786</v>
      </c>
      <c r="L360" s="5">
        <v>22.030999999999999</v>
      </c>
      <c r="M360" s="5">
        <v>0.97699999999999998</v>
      </c>
      <c r="N360" s="5">
        <v>1.2999999999999999E-2</v>
      </c>
      <c r="O360" s="22">
        <v>4.1000000000000002E-2</v>
      </c>
      <c r="P360" s="22">
        <v>100.122</v>
      </c>
      <c r="Q360" s="66">
        <v>92.011738878187288</v>
      </c>
      <c r="R360" s="7"/>
    </row>
    <row r="361" spans="1:18" x14ac:dyDescent="0.2">
      <c r="A361" s="6" t="s">
        <v>639</v>
      </c>
      <c r="B361" s="6" t="s">
        <v>10</v>
      </c>
      <c r="C361" s="6" t="s">
        <v>375</v>
      </c>
      <c r="D361" s="20" t="s">
        <v>654</v>
      </c>
      <c r="E361" s="5">
        <v>52.932000000000002</v>
      </c>
      <c r="F361" s="5">
        <v>0.38700000000000001</v>
      </c>
      <c r="G361" s="5">
        <v>5.6909999999999998</v>
      </c>
      <c r="H361" s="5">
        <v>0.73</v>
      </c>
      <c r="I361" s="5">
        <v>2.8220000000000001</v>
      </c>
      <c r="J361" s="5">
        <v>7.1999999999999995E-2</v>
      </c>
      <c r="K361" s="5">
        <v>16.652000000000001</v>
      </c>
      <c r="L361" s="5">
        <v>20.225999999999999</v>
      </c>
      <c r="M361" s="5">
        <v>1.21</v>
      </c>
      <c r="N361" s="5">
        <v>0.01</v>
      </c>
      <c r="O361" s="22">
        <v>3.6999999999999998E-2</v>
      </c>
      <c r="P361" s="22">
        <v>100.76900000000001</v>
      </c>
      <c r="Q361" s="66">
        <v>91.318276330360021</v>
      </c>
      <c r="R361" s="7"/>
    </row>
    <row r="362" spans="1:18" x14ac:dyDescent="0.2">
      <c r="A362" s="6" t="s">
        <v>640</v>
      </c>
      <c r="B362" s="6" t="s">
        <v>10</v>
      </c>
      <c r="C362" s="6" t="s">
        <v>375</v>
      </c>
      <c r="D362" s="20" t="s">
        <v>654</v>
      </c>
      <c r="E362" s="5">
        <v>53.237000000000002</v>
      </c>
      <c r="F362" s="5">
        <v>0.39300000000000002</v>
      </c>
      <c r="G362" s="5">
        <v>7.2830000000000004</v>
      </c>
      <c r="H362" s="5">
        <v>0.75</v>
      </c>
      <c r="I362" s="5">
        <v>2.641</v>
      </c>
      <c r="J362" s="5">
        <v>8.4000000000000005E-2</v>
      </c>
      <c r="K362" s="5">
        <v>15.465999999999999</v>
      </c>
      <c r="L362" s="5">
        <v>19.047999999999998</v>
      </c>
      <c r="M362" s="5">
        <v>1.611</v>
      </c>
      <c r="N362" s="5">
        <v>0</v>
      </c>
      <c r="O362" s="22">
        <v>2.4E-2</v>
      </c>
      <c r="P362" s="22">
        <v>100.53700000000001</v>
      </c>
      <c r="Q362" s="66">
        <v>91.257849630399647</v>
      </c>
      <c r="R362" s="7"/>
    </row>
    <row r="363" spans="1:18" x14ac:dyDescent="0.2">
      <c r="A363" s="6" t="s">
        <v>641</v>
      </c>
      <c r="B363" s="6" t="s">
        <v>10</v>
      </c>
      <c r="C363" s="6" t="s">
        <v>375</v>
      </c>
      <c r="D363" s="20" t="s">
        <v>654</v>
      </c>
      <c r="E363" s="5">
        <v>52.600999999999999</v>
      </c>
      <c r="F363" s="5">
        <v>0.39700000000000002</v>
      </c>
      <c r="G363" s="5">
        <v>5.6980000000000004</v>
      </c>
      <c r="H363" s="5">
        <v>0.81499999999999995</v>
      </c>
      <c r="I363" s="5">
        <v>2.5579999999999998</v>
      </c>
      <c r="J363" s="5">
        <v>8.3000000000000004E-2</v>
      </c>
      <c r="K363" s="5">
        <v>16.501000000000001</v>
      </c>
      <c r="L363" s="5">
        <v>20.550999999999998</v>
      </c>
      <c r="M363" s="5">
        <v>1.306</v>
      </c>
      <c r="N363" s="5">
        <v>0.01</v>
      </c>
      <c r="O363" s="22">
        <v>3.3000000000000002E-2</v>
      </c>
      <c r="P363" s="22">
        <v>100.553</v>
      </c>
      <c r="Q363" s="66">
        <v>91.999224433098988</v>
      </c>
      <c r="R363" s="7"/>
    </row>
    <row r="364" spans="1:18" x14ac:dyDescent="0.2">
      <c r="A364" s="6" t="s">
        <v>642</v>
      </c>
      <c r="B364" s="6" t="s">
        <v>10</v>
      </c>
      <c r="C364" s="6" t="s">
        <v>375</v>
      </c>
      <c r="D364" s="20" t="s">
        <v>654</v>
      </c>
      <c r="E364" s="5">
        <v>52.060600000000001</v>
      </c>
      <c r="F364" s="5">
        <v>0.436</v>
      </c>
      <c r="G364" s="5">
        <v>6.1501999999999999</v>
      </c>
      <c r="H364" s="5">
        <v>0.69059999999999999</v>
      </c>
      <c r="I364" s="5">
        <v>2.5697999999999999</v>
      </c>
      <c r="J364" s="5">
        <v>9.8400000000000001E-2</v>
      </c>
      <c r="K364" s="5">
        <v>14.9566</v>
      </c>
      <c r="L364" s="5">
        <v>21.456199999999999</v>
      </c>
      <c r="M364" s="5">
        <v>1.3493999999999999</v>
      </c>
      <c r="N364" s="5">
        <v>1.04E-2</v>
      </c>
      <c r="O364" s="22">
        <v>4.2000000000000003E-2</v>
      </c>
      <c r="P364" s="22">
        <v>99.8202</v>
      </c>
      <c r="Q364" s="66">
        <v>91.208566011684667</v>
      </c>
      <c r="R364" s="7"/>
    </row>
    <row r="365" spans="1:18" x14ac:dyDescent="0.2">
      <c r="A365" s="6" t="s">
        <v>643</v>
      </c>
      <c r="B365" s="6" t="s">
        <v>10</v>
      </c>
      <c r="C365" s="6" t="s">
        <v>375</v>
      </c>
      <c r="D365" s="20" t="s">
        <v>654</v>
      </c>
      <c r="E365" s="5">
        <v>52.010833333333302</v>
      </c>
      <c r="F365" s="5">
        <v>0.48416666666666702</v>
      </c>
      <c r="G365" s="5">
        <v>6.0163333333333302</v>
      </c>
      <c r="H365" s="5">
        <v>1.032</v>
      </c>
      <c r="I365" s="5">
        <v>2.35666666666667</v>
      </c>
      <c r="J365" s="5">
        <v>8.0333333333333298E-2</v>
      </c>
      <c r="K365" s="5">
        <v>14.9795</v>
      </c>
      <c r="L365" s="5">
        <v>20.5736666666667</v>
      </c>
      <c r="M365" s="5">
        <v>1.6234999999999999</v>
      </c>
      <c r="N365" s="5">
        <v>2.8166666666666701E-2</v>
      </c>
      <c r="O365" s="22">
        <v>4.4166666666666701E-2</v>
      </c>
      <c r="P365" s="22">
        <v>99.229333333333301</v>
      </c>
      <c r="Q365" s="66">
        <v>91.88989901501013</v>
      </c>
      <c r="R365" s="7"/>
    </row>
    <row r="366" spans="1:18" x14ac:dyDescent="0.2">
      <c r="A366" s="6" t="s">
        <v>764</v>
      </c>
      <c r="B366" s="6" t="s">
        <v>10</v>
      </c>
      <c r="C366" s="6" t="s">
        <v>375</v>
      </c>
      <c r="D366" s="20" t="s">
        <v>772</v>
      </c>
      <c r="E366" s="5">
        <v>52.47</v>
      </c>
      <c r="F366" s="5">
        <v>0.35</v>
      </c>
      <c r="G366" s="5">
        <v>5.88</v>
      </c>
      <c r="H366" s="5">
        <v>1.01</v>
      </c>
      <c r="I366" s="5">
        <v>2.5299999999999998</v>
      </c>
      <c r="J366" s="5">
        <v>0.08</v>
      </c>
      <c r="K366" s="5">
        <v>15.06</v>
      </c>
      <c r="L366" s="5">
        <v>20.9</v>
      </c>
      <c r="M366" s="5">
        <v>1.24</v>
      </c>
      <c r="N366" s="5">
        <v>0</v>
      </c>
      <c r="O366" s="22">
        <v>0.01</v>
      </c>
      <c r="P366" s="22">
        <v>99.53</v>
      </c>
      <c r="Q366" s="66">
        <v>91.387305043290382</v>
      </c>
      <c r="R366" s="7"/>
    </row>
    <row r="367" spans="1:18" x14ac:dyDescent="0.2">
      <c r="A367" s="6" t="s">
        <v>765</v>
      </c>
      <c r="B367" s="6" t="s">
        <v>10</v>
      </c>
      <c r="C367" s="6" t="s">
        <v>375</v>
      </c>
      <c r="D367" s="20" t="s">
        <v>772</v>
      </c>
      <c r="E367" s="5">
        <v>52.95</v>
      </c>
      <c r="F367" s="5">
        <v>0.39</v>
      </c>
      <c r="G367" s="5">
        <v>5.76</v>
      </c>
      <c r="H367" s="5">
        <v>0.77</v>
      </c>
      <c r="I367" s="5">
        <v>2.48</v>
      </c>
      <c r="J367" s="5">
        <v>0.09</v>
      </c>
      <c r="K367" s="5">
        <v>15.08</v>
      </c>
      <c r="L367" s="5">
        <v>20.82</v>
      </c>
      <c r="M367" s="5">
        <v>1.32</v>
      </c>
      <c r="N367" s="5">
        <v>0</v>
      </c>
      <c r="O367" s="22">
        <v>0</v>
      </c>
      <c r="P367" s="22">
        <v>99.66</v>
      </c>
      <c r="Q367" s="66">
        <v>91.553390483975889</v>
      </c>
      <c r="R367" s="7"/>
    </row>
    <row r="368" spans="1:18" x14ac:dyDescent="0.2">
      <c r="A368" s="6" t="s">
        <v>766</v>
      </c>
      <c r="B368" s="6" t="s">
        <v>10</v>
      </c>
      <c r="C368" s="6" t="s">
        <v>375</v>
      </c>
      <c r="D368" s="20" t="s">
        <v>772</v>
      </c>
      <c r="E368" s="5">
        <v>53.21</v>
      </c>
      <c r="F368" s="5">
        <v>0.42</v>
      </c>
      <c r="G368" s="5">
        <v>5.86</v>
      </c>
      <c r="H368" s="5">
        <v>1.02</v>
      </c>
      <c r="I368" s="5">
        <v>2.44</v>
      </c>
      <c r="J368" s="5">
        <v>0.08</v>
      </c>
      <c r="K368" s="5">
        <v>15.08</v>
      </c>
      <c r="L368" s="5">
        <v>20.38</v>
      </c>
      <c r="M368" s="5">
        <v>1.54</v>
      </c>
      <c r="N368" s="5">
        <v>0</v>
      </c>
      <c r="O368" s="22">
        <v>0.01</v>
      </c>
      <c r="P368" s="22">
        <v>100.04</v>
      </c>
      <c r="Q368" s="66">
        <v>91.67828898529136</v>
      </c>
      <c r="R368" s="7"/>
    </row>
    <row r="369" spans="1:18" x14ac:dyDescent="0.2">
      <c r="A369" s="6" t="s">
        <v>767</v>
      </c>
      <c r="B369" s="6" t="s">
        <v>10</v>
      </c>
      <c r="C369" s="6" t="s">
        <v>375</v>
      </c>
      <c r="D369" s="20" t="s">
        <v>772</v>
      </c>
      <c r="E369" s="5">
        <v>53.99</v>
      </c>
      <c r="F369" s="5">
        <v>0.14000000000000001</v>
      </c>
      <c r="G369" s="5">
        <v>4</v>
      </c>
      <c r="H369" s="5">
        <v>1.1200000000000001</v>
      </c>
      <c r="I369" s="5">
        <v>2.58</v>
      </c>
      <c r="J369" s="5">
        <v>0.08</v>
      </c>
      <c r="K369" s="5">
        <v>16.690000000000001</v>
      </c>
      <c r="L369" s="5">
        <v>20.54</v>
      </c>
      <c r="M369" s="5">
        <v>0.95</v>
      </c>
      <c r="N369" s="5">
        <v>0</v>
      </c>
      <c r="O369" s="22">
        <v>0.01</v>
      </c>
      <c r="P369" s="22">
        <v>100.1</v>
      </c>
      <c r="Q369" s="66">
        <v>92.019994034353019</v>
      </c>
      <c r="R369" s="7"/>
    </row>
    <row r="370" spans="1:18" x14ac:dyDescent="0.2">
      <c r="A370" s="6" t="s">
        <v>768</v>
      </c>
      <c r="B370" s="6" t="s">
        <v>10</v>
      </c>
      <c r="C370" s="6" t="s">
        <v>375</v>
      </c>
      <c r="D370" s="20" t="s">
        <v>772</v>
      </c>
      <c r="E370" s="5">
        <v>52.73</v>
      </c>
      <c r="F370" s="5">
        <v>0.34</v>
      </c>
      <c r="G370" s="5">
        <v>5.35</v>
      </c>
      <c r="H370" s="5">
        <v>0.65</v>
      </c>
      <c r="I370" s="5">
        <v>2.77</v>
      </c>
      <c r="J370" s="5">
        <v>0.08</v>
      </c>
      <c r="K370" s="5">
        <v>15.85</v>
      </c>
      <c r="L370" s="5">
        <v>21.29</v>
      </c>
      <c r="M370" s="5">
        <v>0.74</v>
      </c>
      <c r="N370" s="5">
        <v>0</v>
      </c>
      <c r="O370" s="22">
        <v>0</v>
      </c>
      <c r="P370" s="22">
        <v>99.8</v>
      </c>
      <c r="Q370" s="66">
        <v>91.071272788903954</v>
      </c>
      <c r="R370" s="7"/>
    </row>
    <row r="371" spans="1:18" x14ac:dyDescent="0.2">
      <c r="A371" s="6" t="s">
        <v>769</v>
      </c>
      <c r="B371" s="6" t="s">
        <v>10</v>
      </c>
      <c r="C371" s="6" t="s">
        <v>375</v>
      </c>
      <c r="D371" s="20" t="s">
        <v>772</v>
      </c>
      <c r="E371" s="5">
        <v>53</v>
      </c>
      <c r="F371" s="5">
        <v>0.32</v>
      </c>
      <c r="G371" s="5">
        <v>5.27</v>
      </c>
      <c r="H371" s="5">
        <v>0.7</v>
      </c>
      <c r="I371" s="5">
        <v>2.76</v>
      </c>
      <c r="J371" s="5">
        <v>7.0000000000000007E-2</v>
      </c>
      <c r="K371" s="5">
        <v>16.010000000000002</v>
      </c>
      <c r="L371" s="5">
        <v>20.97</v>
      </c>
      <c r="M371" s="5">
        <v>0.91</v>
      </c>
      <c r="N371" s="5">
        <v>0</v>
      </c>
      <c r="O371" s="22">
        <v>0.01</v>
      </c>
      <c r="P371" s="22">
        <v>100.02000000000001</v>
      </c>
      <c r="Q371" s="66">
        <v>91.181733111660293</v>
      </c>
      <c r="R371" s="7"/>
    </row>
    <row r="372" spans="1:18" x14ac:dyDescent="0.2">
      <c r="A372" s="6" t="s">
        <v>770</v>
      </c>
      <c r="B372" s="6" t="s">
        <v>10</v>
      </c>
      <c r="C372" s="6" t="s">
        <v>375</v>
      </c>
      <c r="D372" s="20" t="s">
        <v>772</v>
      </c>
      <c r="E372" s="5">
        <v>53</v>
      </c>
      <c r="F372" s="5">
        <v>0.37</v>
      </c>
      <c r="G372" s="5">
        <v>5.99</v>
      </c>
      <c r="H372" s="5">
        <v>0.65</v>
      </c>
      <c r="I372" s="5">
        <v>2.72</v>
      </c>
      <c r="J372" s="5">
        <v>0.08</v>
      </c>
      <c r="K372" s="5">
        <v>15.43</v>
      </c>
      <c r="L372" s="5">
        <v>20.14</v>
      </c>
      <c r="M372" s="5">
        <v>1.25</v>
      </c>
      <c r="N372" s="5">
        <v>0</v>
      </c>
      <c r="O372" s="22">
        <v>0.01</v>
      </c>
      <c r="P372" s="22">
        <v>99.64</v>
      </c>
      <c r="Q372" s="66">
        <v>91.000763598279988</v>
      </c>
      <c r="R372" s="7"/>
    </row>
    <row r="373" spans="1:18" x14ac:dyDescent="0.2">
      <c r="A373" s="6" t="s">
        <v>771</v>
      </c>
      <c r="B373" s="6" t="s">
        <v>10</v>
      </c>
      <c r="C373" s="6" t="s">
        <v>375</v>
      </c>
      <c r="D373" s="20" t="s">
        <v>772</v>
      </c>
      <c r="E373" s="5">
        <v>53.23</v>
      </c>
      <c r="F373" s="5">
        <v>0.43</v>
      </c>
      <c r="G373" s="5">
        <v>5.93</v>
      </c>
      <c r="H373" s="5">
        <v>1.01</v>
      </c>
      <c r="I373" s="5">
        <v>2.39</v>
      </c>
      <c r="J373" s="5">
        <v>0.08</v>
      </c>
      <c r="K373" s="5">
        <v>15.09</v>
      </c>
      <c r="L373" s="5">
        <v>20.260000000000002</v>
      </c>
      <c r="M373" s="5">
        <v>1.57</v>
      </c>
      <c r="N373" s="5">
        <v>0</v>
      </c>
      <c r="O373" s="22">
        <v>0.01</v>
      </c>
      <c r="P373" s="22">
        <v>100</v>
      </c>
      <c r="Q373" s="66">
        <v>91.839861547332717</v>
      </c>
      <c r="R373" s="7"/>
    </row>
    <row r="374" spans="1:18" x14ac:dyDescent="0.2">
      <c r="A374" s="6" t="s">
        <v>457</v>
      </c>
      <c r="B374" s="6" t="s">
        <v>10</v>
      </c>
      <c r="C374" s="6" t="s">
        <v>415</v>
      </c>
      <c r="D374" s="20" t="s">
        <v>481</v>
      </c>
      <c r="E374" s="5">
        <v>51.07</v>
      </c>
      <c r="F374" s="5">
        <v>0.47</v>
      </c>
      <c r="G374" s="5">
        <v>5.55</v>
      </c>
      <c r="H374" s="5">
        <v>0.62</v>
      </c>
      <c r="I374" s="5">
        <v>3.11</v>
      </c>
      <c r="J374" s="22">
        <v>0.05</v>
      </c>
      <c r="K374" s="2">
        <v>15.62</v>
      </c>
      <c r="L374" s="3">
        <v>22.2</v>
      </c>
      <c r="M374" s="22">
        <v>1.1599999999999999</v>
      </c>
      <c r="N374" s="2">
        <v>0</v>
      </c>
      <c r="O374" s="2"/>
      <c r="P374" s="5">
        <v>99.85</v>
      </c>
      <c r="Q374" s="30">
        <v>89.95266172851349</v>
      </c>
    </row>
    <row r="375" spans="1:18" x14ac:dyDescent="0.2">
      <c r="A375" s="6" t="s">
        <v>458</v>
      </c>
      <c r="B375" s="6" t="s">
        <v>10</v>
      </c>
      <c r="C375" s="6" t="s">
        <v>415</v>
      </c>
      <c r="D375" s="20" t="s">
        <v>481</v>
      </c>
      <c r="E375" s="5">
        <v>50.28</v>
      </c>
      <c r="F375" s="5">
        <v>0.64</v>
      </c>
      <c r="G375" s="5">
        <v>5.94</v>
      </c>
      <c r="H375" s="5">
        <v>0.95</v>
      </c>
      <c r="I375" s="5">
        <v>3.16</v>
      </c>
      <c r="J375" s="22">
        <v>0.01</v>
      </c>
      <c r="K375" s="2">
        <v>17.72</v>
      </c>
      <c r="L375" s="3">
        <v>20.43</v>
      </c>
      <c r="M375" s="22">
        <v>0.9</v>
      </c>
      <c r="N375" s="2">
        <v>0.01</v>
      </c>
      <c r="O375" s="2"/>
      <c r="P375" s="5">
        <v>100.04</v>
      </c>
      <c r="Q375" s="30">
        <v>90.905645749033397</v>
      </c>
    </row>
    <row r="376" spans="1:18" x14ac:dyDescent="0.2">
      <c r="A376" s="6" t="s">
        <v>459</v>
      </c>
      <c r="B376" s="6" t="s">
        <v>10</v>
      </c>
      <c r="C376" s="6" t="s">
        <v>415</v>
      </c>
      <c r="D376" s="20" t="s">
        <v>481</v>
      </c>
      <c r="E376" s="5">
        <v>51.38</v>
      </c>
      <c r="F376" s="5">
        <v>0.4</v>
      </c>
      <c r="G376" s="5">
        <v>4.13</v>
      </c>
      <c r="H376" s="5">
        <v>0.74</v>
      </c>
      <c r="I376" s="5">
        <v>2.27</v>
      </c>
      <c r="J376" s="22">
        <v>0</v>
      </c>
      <c r="K376" s="2">
        <v>15.65</v>
      </c>
      <c r="L376" s="3">
        <v>22.78</v>
      </c>
      <c r="M376" s="22">
        <v>1.02</v>
      </c>
      <c r="N376" s="2">
        <v>0.01</v>
      </c>
      <c r="O376" s="2"/>
      <c r="P376" s="5">
        <v>98.38000000000001</v>
      </c>
      <c r="Q376" s="30">
        <v>92.475208345828023</v>
      </c>
    </row>
    <row r="377" spans="1:18" x14ac:dyDescent="0.2">
      <c r="A377" s="6" t="s">
        <v>460</v>
      </c>
      <c r="B377" s="6" t="s">
        <v>10</v>
      </c>
      <c r="C377" s="6" t="s">
        <v>415</v>
      </c>
      <c r="D377" s="20" t="s">
        <v>481</v>
      </c>
      <c r="E377" s="5">
        <v>51.22</v>
      </c>
      <c r="F377" s="5">
        <v>0.35</v>
      </c>
      <c r="G377" s="5">
        <v>5.83</v>
      </c>
      <c r="H377" s="5">
        <v>0.66</v>
      </c>
      <c r="I377" s="5">
        <v>2.66</v>
      </c>
      <c r="J377" s="22">
        <v>0</v>
      </c>
      <c r="K377" s="2">
        <v>15.07</v>
      </c>
      <c r="L377" s="3">
        <v>22.66</v>
      </c>
      <c r="M377" s="22">
        <v>1.54</v>
      </c>
      <c r="N377" s="2">
        <v>0.01</v>
      </c>
      <c r="O377" s="2"/>
      <c r="P377" s="5">
        <v>100</v>
      </c>
      <c r="Q377" s="30">
        <v>90.990096190788563</v>
      </c>
    </row>
    <row r="378" spans="1:18" x14ac:dyDescent="0.2">
      <c r="A378" s="6" t="s">
        <v>461</v>
      </c>
      <c r="B378" s="6" t="s">
        <v>10</v>
      </c>
      <c r="C378" s="6" t="s">
        <v>415</v>
      </c>
      <c r="D378" s="20" t="s">
        <v>481</v>
      </c>
      <c r="E378" s="5">
        <v>50.96</v>
      </c>
      <c r="F378" s="5">
        <v>0.14000000000000001</v>
      </c>
      <c r="G378" s="5">
        <v>4.83</v>
      </c>
      <c r="H378" s="5">
        <v>0.65</v>
      </c>
      <c r="I378" s="5">
        <v>4.28</v>
      </c>
      <c r="J378" s="22">
        <v>0.11</v>
      </c>
      <c r="K378" s="2">
        <v>17.489999999999998</v>
      </c>
      <c r="L378" s="3">
        <v>20.170000000000002</v>
      </c>
      <c r="M378" s="22">
        <v>1.06</v>
      </c>
      <c r="N378" s="2">
        <v>0.01</v>
      </c>
      <c r="O378" s="2"/>
      <c r="P378" s="5">
        <v>99.7</v>
      </c>
      <c r="Q378" s="30">
        <v>87.928988034226975</v>
      </c>
    </row>
    <row r="379" spans="1:18" x14ac:dyDescent="0.2">
      <c r="A379" s="6" t="s">
        <v>462</v>
      </c>
      <c r="B379" s="6" t="s">
        <v>10</v>
      </c>
      <c r="C379" s="6" t="s">
        <v>415</v>
      </c>
      <c r="D379" s="20" t="s">
        <v>481</v>
      </c>
      <c r="E379" s="5">
        <v>52.05</v>
      </c>
      <c r="F379" s="5">
        <v>0.01</v>
      </c>
      <c r="G379" s="5">
        <v>4.4400000000000004</v>
      </c>
      <c r="H379" s="5">
        <v>0.7</v>
      </c>
      <c r="I379" s="5">
        <v>3.15</v>
      </c>
      <c r="J379" s="22">
        <v>0.02</v>
      </c>
      <c r="K379" s="2">
        <v>17.86</v>
      </c>
      <c r="L379" s="3">
        <v>20.66</v>
      </c>
      <c r="M379" s="22">
        <v>0.86</v>
      </c>
      <c r="N379" s="2">
        <v>0</v>
      </c>
      <c r="O379" s="2"/>
      <c r="P379" s="5">
        <v>99.749999999999986</v>
      </c>
      <c r="Q379" s="30">
        <v>90.996498780249311</v>
      </c>
    </row>
    <row r="380" spans="1:18" x14ac:dyDescent="0.2">
      <c r="A380" s="6" t="s">
        <v>463</v>
      </c>
      <c r="B380" s="6" t="s">
        <v>10</v>
      </c>
      <c r="C380" s="6" t="s">
        <v>415</v>
      </c>
      <c r="D380" s="20" t="s">
        <v>481</v>
      </c>
      <c r="E380" s="5">
        <v>50.75</v>
      </c>
      <c r="F380" s="5">
        <v>0.42</v>
      </c>
      <c r="G380" s="5">
        <v>5.41</v>
      </c>
      <c r="H380" s="5">
        <v>0.61</v>
      </c>
      <c r="I380" s="5">
        <v>2.8</v>
      </c>
      <c r="J380" s="22">
        <v>0.03</v>
      </c>
      <c r="K380" s="2">
        <v>15.96</v>
      </c>
      <c r="L380" s="3">
        <v>22.03</v>
      </c>
      <c r="M380" s="22">
        <v>1.26</v>
      </c>
      <c r="N380" s="2">
        <v>0</v>
      </c>
      <c r="O380" s="2"/>
      <c r="P380" s="5">
        <v>99.27</v>
      </c>
      <c r="Q380" s="30">
        <v>91.039867963437402</v>
      </c>
    </row>
    <row r="381" spans="1:18" x14ac:dyDescent="0.2">
      <c r="A381" s="6" t="s">
        <v>464</v>
      </c>
      <c r="B381" s="6" t="s">
        <v>10</v>
      </c>
      <c r="C381" s="6" t="s">
        <v>415</v>
      </c>
      <c r="D381" s="20" t="s">
        <v>481</v>
      </c>
      <c r="E381" s="5">
        <v>50.43</v>
      </c>
      <c r="F381" s="5">
        <v>0.42</v>
      </c>
      <c r="G381" s="5">
        <v>5.73</v>
      </c>
      <c r="H381" s="5">
        <v>0.5</v>
      </c>
      <c r="I381" s="5">
        <v>2.7</v>
      </c>
      <c r="J381" s="22">
        <v>0</v>
      </c>
      <c r="K381" s="2">
        <v>16.36</v>
      </c>
      <c r="L381" s="3">
        <v>22.18</v>
      </c>
      <c r="M381" s="22">
        <v>1.19</v>
      </c>
      <c r="N381" s="2">
        <v>0</v>
      </c>
      <c r="O381" s="2"/>
      <c r="P381" s="5">
        <v>99.509999999999991</v>
      </c>
      <c r="Q381" s="30">
        <v>91.526104762926423</v>
      </c>
    </row>
    <row r="382" spans="1:18" x14ac:dyDescent="0.2">
      <c r="A382" s="6" t="s">
        <v>465</v>
      </c>
      <c r="B382" s="6" t="s">
        <v>10</v>
      </c>
      <c r="C382" s="6" t="s">
        <v>415</v>
      </c>
      <c r="D382" s="20" t="s">
        <v>481</v>
      </c>
      <c r="E382" s="5">
        <v>51.19</v>
      </c>
      <c r="F382" s="5">
        <v>0.51</v>
      </c>
      <c r="G382" s="5">
        <v>6.2</v>
      </c>
      <c r="H382" s="5">
        <v>0.46</v>
      </c>
      <c r="I382" s="5">
        <v>2.64</v>
      </c>
      <c r="J382" s="22">
        <v>0.05</v>
      </c>
      <c r="K382" s="2">
        <v>15.18</v>
      </c>
      <c r="L382" s="3">
        <v>22.52</v>
      </c>
      <c r="M382" s="22">
        <v>1.72</v>
      </c>
      <c r="N382" s="2">
        <v>0</v>
      </c>
      <c r="O382" s="2"/>
      <c r="P382" s="5">
        <v>100.46999999999998</v>
      </c>
      <c r="Q382" s="30">
        <v>91.110856250565178</v>
      </c>
    </row>
    <row r="383" spans="1:18" x14ac:dyDescent="0.2">
      <c r="A383" s="6" t="s">
        <v>466</v>
      </c>
      <c r="B383" s="6" t="s">
        <v>10</v>
      </c>
      <c r="C383" s="6" t="s">
        <v>415</v>
      </c>
      <c r="D383" s="20" t="s">
        <v>481</v>
      </c>
      <c r="E383" s="5">
        <v>51.24</v>
      </c>
      <c r="F383" s="5">
        <v>0.47</v>
      </c>
      <c r="G383" s="5">
        <v>4.8</v>
      </c>
      <c r="H383" s="5">
        <v>0.61</v>
      </c>
      <c r="I383" s="5">
        <v>3.26</v>
      </c>
      <c r="J383" s="22">
        <v>0.04</v>
      </c>
      <c r="K383" s="2">
        <v>16.62</v>
      </c>
      <c r="L383" s="3">
        <v>22.18</v>
      </c>
      <c r="M383" s="22">
        <v>1.04</v>
      </c>
      <c r="N383" s="2">
        <v>0.02</v>
      </c>
      <c r="O383" s="2"/>
      <c r="P383" s="5">
        <v>100.28</v>
      </c>
      <c r="Q383" s="30">
        <v>90.08697439802404</v>
      </c>
    </row>
    <row r="384" spans="1:18" x14ac:dyDescent="0.2">
      <c r="A384" s="6" t="s">
        <v>467</v>
      </c>
      <c r="B384" s="6" t="s">
        <v>10</v>
      </c>
      <c r="C384" s="6" t="s">
        <v>415</v>
      </c>
      <c r="D384" s="20" t="s">
        <v>481</v>
      </c>
      <c r="E384" s="5">
        <v>51.11</v>
      </c>
      <c r="F384" s="5">
        <v>0.19</v>
      </c>
      <c r="G384" s="5">
        <v>5.76</v>
      </c>
      <c r="H384" s="5">
        <v>1.27</v>
      </c>
      <c r="I384" s="5">
        <v>3.69</v>
      </c>
      <c r="J384" s="22">
        <v>0.08</v>
      </c>
      <c r="K384" s="2">
        <v>17.670000000000002</v>
      </c>
      <c r="L384" s="3">
        <v>19.14</v>
      </c>
      <c r="M384" s="22">
        <v>0.95</v>
      </c>
      <c r="N384" s="2">
        <v>0</v>
      </c>
      <c r="O384" s="2"/>
      <c r="P384" s="5">
        <v>99.86</v>
      </c>
      <c r="Q384" s="30">
        <v>89.513382421291865</v>
      </c>
    </row>
    <row r="385" spans="1:17" x14ac:dyDescent="0.2">
      <c r="A385" s="6" t="s">
        <v>468</v>
      </c>
      <c r="B385" s="6" t="s">
        <v>10</v>
      </c>
      <c r="C385" s="6" t="s">
        <v>415</v>
      </c>
      <c r="D385" s="20" t="s">
        <v>481</v>
      </c>
      <c r="E385" s="5">
        <v>51.14</v>
      </c>
      <c r="F385" s="5">
        <v>0.38</v>
      </c>
      <c r="G385" s="5">
        <v>4.0999999999999996</v>
      </c>
      <c r="H385" s="5">
        <v>0.67</v>
      </c>
      <c r="I385" s="5">
        <v>2.5499999999999998</v>
      </c>
      <c r="J385" s="22">
        <v>0.09</v>
      </c>
      <c r="K385" s="2">
        <v>16.72</v>
      </c>
      <c r="L385" s="3">
        <v>22.39</v>
      </c>
      <c r="M385" s="22">
        <v>0.95</v>
      </c>
      <c r="N385" s="2">
        <v>0</v>
      </c>
      <c r="O385" s="2"/>
      <c r="P385" s="5">
        <v>98.990000000000009</v>
      </c>
      <c r="Q385" s="30">
        <v>92.118507841001573</v>
      </c>
    </row>
    <row r="386" spans="1:17" x14ac:dyDescent="0.2">
      <c r="A386" s="6" t="s">
        <v>469</v>
      </c>
      <c r="B386" s="6" t="s">
        <v>10</v>
      </c>
      <c r="C386" s="6" t="s">
        <v>415</v>
      </c>
      <c r="D386" s="20" t="s">
        <v>481</v>
      </c>
      <c r="E386" s="5">
        <v>49.91</v>
      </c>
      <c r="F386" s="5">
        <v>0.49</v>
      </c>
      <c r="G386" s="5">
        <v>7.23</v>
      </c>
      <c r="H386" s="5">
        <v>0.99</v>
      </c>
      <c r="I386" s="5">
        <v>2.2999999999999998</v>
      </c>
      <c r="J386" s="22">
        <v>0.12</v>
      </c>
      <c r="K386" s="2">
        <v>16.010000000000002</v>
      </c>
      <c r="L386" s="3">
        <v>20.82</v>
      </c>
      <c r="M386" s="22">
        <v>1.08</v>
      </c>
      <c r="N386" s="2">
        <v>0.15</v>
      </c>
      <c r="O386" s="2"/>
      <c r="P386" s="5">
        <v>99.100000000000009</v>
      </c>
      <c r="Q386" s="30">
        <v>92.541830714283805</v>
      </c>
    </row>
    <row r="387" spans="1:17" x14ac:dyDescent="0.2">
      <c r="A387" s="6" t="s">
        <v>470</v>
      </c>
      <c r="B387" s="6" t="s">
        <v>10</v>
      </c>
      <c r="C387" s="6" t="s">
        <v>415</v>
      </c>
      <c r="D387" s="20" t="s">
        <v>481</v>
      </c>
      <c r="E387" s="5">
        <v>52.38</v>
      </c>
      <c r="F387" s="5">
        <v>0.4</v>
      </c>
      <c r="G387" s="5">
        <v>1.5</v>
      </c>
      <c r="H387" s="5">
        <v>0.59</v>
      </c>
      <c r="I387" s="5">
        <v>2.61</v>
      </c>
      <c r="J387" s="22">
        <v>0</v>
      </c>
      <c r="K387" s="2">
        <v>18.100000000000001</v>
      </c>
      <c r="L387" s="3">
        <v>23.82</v>
      </c>
      <c r="M387" s="22">
        <v>0.59</v>
      </c>
      <c r="N387" s="2">
        <v>0</v>
      </c>
      <c r="O387" s="2"/>
      <c r="P387" s="5">
        <v>99.990000000000009</v>
      </c>
      <c r="Q387" s="30">
        <v>92.515957798297663</v>
      </c>
    </row>
    <row r="388" spans="1:17" x14ac:dyDescent="0.2">
      <c r="A388" s="6" t="s">
        <v>471</v>
      </c>
      <c r="B388" s="6" t="s">
        <v>10</v>
      </c>
      <c r="C388" s="6" t="s">
        <v>415</v>
      </c>
      <c r="D388" s="20" t="s">
        <v>481</v>
      </c>
      <c r="E388" s="5">
        <v>51.09</v>
      </c>
      <c r="F388" s="5">
        <v>0.24</v>
      </c>
      <c r="G388" s="5">
        <v>4.38</v>
      </c>
      <c r="H388" s="5">
        <v>0.89</v>
      </c>
      <c r="I388" s="5">
        <v>2.2200000000000002</v>
      </c>
      <c r="J388" s="22">
        <v>0</v>
      </c>
      <c r="K388" s="2">
        <v>16.510000000000002</v>
      </c>
      <c r="L388" s="3">
        <v>22.87</v>
      </c>
      <c r="M388" s="22">
        <v>0.98</v>
      </c>
      <c r="N388" s="2">
        <v>0.01</v>
      </c>
      <c r="O388" s="2"/>
      <c r="P388" s="5">
        <v>99.190000000000026</v>
      </c>
      <c r="Q388" s="30">
        <v>92.98576945353885</v>
      </c>
    </row>
    <row r="389" spans="1:17" x14ac:dyDescent="0.2">
      <c r="A389" s="6" t="s">
        <v>472</v>
      </c>
      <c r="B389" s="6" t="s">
        <v>10</v>
      </c>
      <c r="C389" s="6" t="s">
        <v>415</v>
      </c>
      <c r="D389" s="20" t="s">
        <v>481</v>
      </c>
      <c r="E389" s="5">
        <v>51.64</v>
      </c>
      <c r="F389" s="5">
        <v>0.14000000000000001</v>
      </c>
      <c r="G389" s="5">
        <v>3.75</v>
      </c>
      <c r="H389" s="5">
        <v>1.35</v>
      </c>
      <c r="I389" s="5">
        <v>2.76</v>
      </c>
      <c r="J389" s="22">
        <v>0.06</v>
      </c>
      <c r="K389" s="2">
        <v>16.399999999999999</v>
      </c>
      <c r="L389" s="3">
        <v>20.85</v>
      </c>
      <c r="M389" s="22">
        <v>1.62</v>
      </c>
      <c r="N389" s="2">
        <v>0.02</v>
      </c>
      <c r="O389" s="2"/>
      <c r="P389" s="5">
        <v>98.589999999999989</v>
      </c>
      <c r="Q389" s="30">
        <v>91.373345473414787</v>
      </c>
    </row>
    <row r="390" spans="1:17" x14ac:dyDescent="0.2">
      <c r="A390" s="6" t="s">
        <v>473</v>
      </c>
      <c r="B390" s="6" t="s">
        <v>10</v>
      </c>
      <c r="C390" s="6" t="s">
        <v>415</v>
      </c>
      <c r="D390" s="20" t="s">
        <v>481</v>
      </c>
      <c r="E390" s="5">
        <v>51.28</v>
      </c>
      <c r="F390" s="5">
        <v>0.51</v>
      </c>
      <c r="G390" s="5">
        <v>4.58</v>
      </c>
      <c r="H390" s="5">
        <v>1.19</v>
      </c>
      <c r="I390" s="5">
        <v>2.61</v>
      </c>
      <c r="J390" s="22">
        <v>0.02</v>
      </c>
      <c r="K390" s="2">
        <v>16.36</v>
      </c>
      <c r="L390" s="3">
        <v>21.28</v>
      </c>
      <c r="M390" s="22">
        <v>1.1599999999999999</v>
      </c>
      <c r="N390" s="2">
        <v>0</v>
      </c>
      <c r="O390" s="2"/>
      <c r="P390" s="5">
        <v>98.99</v>
      </c>
      <c r="Q390" s="30">
        <v>91.785364617615173</v>
      </c>
    </row>
    <row r="391" spans="1:17" x14ac:dyDescent="0.2">
      <c r="A391" s="6" t="s">
        <v>474</v>
      </c>
      <c r="B391" s="6" t="s">
        <v>10</v>
      </c>
      <c r="C391" s="6" t="s">
        <v>415</v>
      </c>
      <c r="D391" s="20" t="s">
        <v>481</v>
      </c>
      <c r="E391" s="5">
        <v>51.63</v>
      </c>
      <c r="F391" s="5">
        <v>0.31</v>
      </c>
      <c r="G391" s="5">
        <v>4.59</v>
      </c>
      <c r="H391" s="5">
        <v>1.38</v>
      </c>
      <c r="I391" s="5">
        <v>2.4700000000000002</v>
      </c>
      <c r="J391" s="22">
        <v>0.08</v>
      </c>
      <c r="K391" s="2">
        <v>16.04</v>
      </c>
      <c r="L391" s="3">
        <v>21.05</v>
      </c>
      <c r="M391" s="22">
        <v>1.56</v>
      </c>
      <c r="N391" s="2">
        <v>0.01</v>
      </c>
      <c r="O391" s="2"/>
      <c r="P391" s="5">
        <v>99.12</v>
      </c>
      <c r="Q391" s="30">
        <v>92.048198529909811</v>
      </c>
    </row>
    <row r="392" spans="1:17" x14ac:dyDescent="0.2">
      <c r="A392" s="6" t="s">
        <v>475</v>
      </c>
      <c r="B392" s="6" t="s">
        <v>10</v>
      </c>
      <c r="C392" s="6" t="s">
        <v>415</v>
      </c>
      <c r="D392" s="20" t="s">
        <v>481</v>
      </c>
      <c r="E392" s="5">
        <v>50.98</v>
      </c>
      <c r="F392" s="5">
        <v>0.34</v>
      </c>
      <c r="G392" s="5">
        <v>3.67</v>
      </c>
      <c r="H392" s="5">
        <v>1.1399999999999999</v>
      </c>
      <c r="I392" s="5">
        <v>2.44</v>
      </c>
      <c r="J392" s="22">
        <v>0</v>
      </c>
      <c r="K392" s="2">
        <v>17.54</v>
      </c>
      <c r="L392" s="3">
        <v>22.07</v>
      </c>
      <c r="M392" s="22">
        <v>1.04</v>
      </c>
      <c r="N392" s="2">
        <v>0</v>
      </c>
      <c r="O392" s="2"/>
      <c r="P392" s="5">
        <v>99.220000000000013</v>
      </c>
      <c r="Q392" s="30">
        <v>92.760926888642885</v>
      </c>
    </row>
    <row r="393" spans="1:17" x14ac:dyDescent="0.2">
      <c r="A393" s="6" t="s">
        <v>476</v>
      </c>
      <c r="B393" s="6" t="s">
        <v>10</v>
      </c>
      <c r="C393" s="6" t="s">
        <v>415</v>
      </c>
      <c r="D393" s="20" t="s">
        <v>481</v>
      </c>
      <c r="E393" s="5">
        <v>51.41</v>
      </c>
      <c r="F393" s="5">
        <v>0.3</v>
      </c>
      <c r="G393" s="5">
        <v>5.27</v>
      </c>
      <c r="H393" s="5">
        <v>0.74</v>
      </c>
      <c r="I393" s="5">
        <v>2.9</v>
      </c>
      <c r="J393" s="22">
        <v>0.08</v>
      </c>
      <c r="K393" s="2">
        <v>15.75</v>
      </c>
      <c r="L393" s="3">
        <v>21.89</v>
      </c>
      <c r="M393" s="22">
        <v>1.2</v>
      </c>
      <c r="N393" s="2">
        <v>0.01</v>
      </c>
      <c r="O393" s="2"/>
      <c r="P393" s="5">
        <v>99.55</v>
      </c>
      <c r="Q393" s="30">
        <v>90.6376724713691</v>
      </c>
    </row>
    <row r="394" spans="1:17" x14ac:dyDescent="0.2">
      <c r="A394" s="6" t="s">
        <v>477</v>
      </c>
      <c r="B394" s="6" t="s">
        <v>10</v>
      </c>
      <c r="C394" s="6" t="s">
        <v>415</v>
      </c>
      <c r="D394" s="20" t="s">
        <v>481</v>
      </c>
      <c r="E394" s="5">
        <v>50.58</v>
      </c>
      <c r="F394" s="5">
        <v>0.18</v>
      </c>
      <c r="G394" s="5">
        <v>3.76</v>
      </c>
      <c r="H394" s="5">
        <v>1.42</v>
      </c>
      <c r="I394" s="5">
        <v>2.34</v>
      </c>
      <c r="J394" s="22">
        <v>0.08</v>
      </c>
      <c r="K394" s="2">
        <v>15.83</v>
      </c>
      <c r="L394" s="3">
        <v>21.66</v>
      </c>
      <c r="M394" s="22">
        <v>1.29</v>
      </c>
      <c r="N394" s="2">
        <v>0.02</v>
      </c>
      <c r="O394" s="2"/>
      <c r="P394" s="5">
        <v>97.16</v>
      </c>
      <c r="Q394" s="30">
        <v>92.342382588763186</v>
      </c>
    </row>
    <row r="395" spans="1:17" x14ac:dyDescent="0.2">
      <c r="A395" s="6" t="s">
        <v>478</v>
      </c>
      <c r="B395" s="6" t="s">
        <v>10</v>
      </c>
      <c r="C395" s="6" t="s">
        <v>415</v>
      </c>
      <c r="D395" s="20" t="s">
        <v>481</v>
      </c>
      <c r="E395" s="5">
        <v>51.45</v>
      </c>
      <c r="F395" s="5">
        <v>0.49</v>
      </c>
      <c r="G395" s="5">
        <v>4.9400000000000004</v>
      </c>
      <c r="H395" s="5">
        <v>1.42</v>
      </c>
      <c r="I395" s="5">
        <v>2.63</v>
      </c>
      <c r="J395" s="22">
        <v>7.0000000000000007E-2</v>
      </c>
      <c r="K395" s="2">
        <v>17.63</v>
      </c>
      <c r="L395" s="3">
        <v>20.12</v>
      </c>
      <c r="M395" s="22">
        <v>1.43</v>
      </c>
      <c r="N395" s="2">
        <v>0</v>
      </c>
      <c r="O395" s="2"/>
      <c r="P395" s="5">
        <v>100.18000000000002</v>
      </c>
      <c r="Q395" s="30">
        <v>92.277516651425131</v>
      </c>
    </row>
    <row r="396" spans="1:17" x14ac:dyDescent="0.2">
      <c r="A396" s="6" t="s">
        <v>479</v>
      </c>
      <c r="B396" s="6" t="s">
        <v>10</v>
      </c>
      <c r="C396" s="6" t="s">
        <v>415</v>
      </c>
      <c r="D396" s="20" t="s">
        <v>481</v>
      </c>
      <c r="E396" s="5">
        <v>52.45</v>
      </c>
      <c r="F396" s="5">
        <v>0.17</v>
      </c>
      <c r="G396" s="5">
        <v>4.08</v>
      </c>
      <c r="H396" s="5">
        <v>1.1000000000000001</v>
      </c>
      <c r="I396" s="5">
        <v>2.78</v>
      </c>
      <c r="J396" s="22">
        <v>0.12</v>
      </c>
      <c r="K396" s="2">
        <v>17.579999999999998</v>
      </c>
      <c r="L396" s="3">
        <v>20.09</v>
      </c>
      <c r="M396" s="22">
        <v>1.35</v>
      </c>
      <c r="N396" s="2">
        <v>0</v>
      </c>
      <c r="O396" s="2"/>
      <c r="P396" s="5">
        <v>99.72</v>
      </c>
      <c r="Q396" s="30">
        <v>91.851635209869414</v>
      </c>
    </row>
    <row r="397" spans="1:17" x14ac:dyDescent="0.2">
      <c r="A397" s="6" t="s">
        <v>480</v>
      </c>
      <c r="B397" s="6" t="s">
        <v>10</v>
      </c>
      <c r="C397" s="6" t="s">
        <v>415</v>
      </c>
      <c r="D397" s="20" t="s">
        <v>481</v>
      </c>
      <c r="E397" s="5">
        <v>51.76</v>
      </c>
      <c r="F397" s="5">
        <v>0.27</v>
      </c>
      <c r="G397" s="5">
        <v>5.07</v>
      </c>
      <c r="H397" s="5">
        <v>1.4</v>
      </c>
      <c r="I397" s="5">
        <v>2.98</v>
      </c>
      <c r="J397" s="22">
        <v>7.0000000000000007E-2</v>
      </c>
      <c r="K397" s="2">
        <v>17.079999999999998</v>
      </c>
      <c r="L397" s="3">
        <v>20.75</v>
      </c>
      <c r="M397" s="22">
        <v>1.24</v>
      </c>
      <c r="N397" s="2">
        <v>0.02</v>
      </c>
      <c r="O397" s="2"/>
      <c r="P397" s="5">
        <v>100.63999999999999</v>
      </c>
      <c r="Q397" s="30">
        <v>91.084783876121747</v>
      </c>
    </row>
    <row r="398" spans="1:17" x14ac:dyDescent="0.2">
      <c r="A398" s="6" t="s">
        <v>482</v>
      </c>
      <c r="B398" s="6" t="s">
        <v>10</v>
      </c>
      <c r="C398" s="6" t="s">
        <v>415</v>
      </c>
      <c r="D398" s="20" t="s">
        <v>487</v>
      </c>
      <c r="E398" s="5">
        <v>51.4</v>
      </c>
      <c r="F398" s="5">
        <v>0.32</v>
      </c>
      <c r="G398" s="5">
        <v>5.74</v>
      </c>
      <c r="H398" s="5">
        <v>0.72</v>
      </c>
      <c r="I398" s="5">
        <v>2.97</v>
      </c>
      <c r="J398" s="5">
        <v>0.09</v>
      </c>
      <c r="K398" s="5">
        <v>15.8</v>
      </c>
      <c r="L398" s="5">
        <v>20.8</v>
      </c>
      <c r="M398" s="5">
        <v>1.35</v>
      </c>
      <c r="N398" s="5">
        <v>0.04</v>
      </c>
      <c r="O398" s="22">
        <v>0.04</v>
      </c>
      <c r="P398" s="22">
        <v>99.27000000000001</v>
      </c>
      <c r="Q398" s="7">
        <v>90.460691151483061</v>
      </c>
    </row>
    <row r="399" spans="1:17" x14ac:dyDescent="0.2">
      <c r="A399" s="6" t="s">
        <v>483</v>
      </c>
      <c r="B399" s="6" t="s">
        <v>10</v>
      </c>
      <c r="C399" s="6" t="s">
        <v>415</v>
      </c>
      <c r="D399" s="20" t="s">
        <v>487</v>
      </c>
      <c r="E399" s="5">
        <v>51.9</v>
      </c>
      <c r="F399" s="5">
        <v>0.38</v>
      </c>
      <c r="G399" s="5">
        <v>4.8600000000000003</v>
      </c>
      <c r="H399" s="5">
        <v>0.87</v>
      </c>
      <c r="I399" s="5">
        <v>3.16</v>
      </c>
      <c r="J399" s="5">
        <v>0.08</v>
      </c>
      <c r="K399" s="5">
        <v>16</v>
      </c>
      <c r="L399" s="5">
        <v>21.8</v>
      </c>
      <c r="M399" s="5">
        <v>0.98</v>
      </c>
      <c r="N399" s="5">
        <v>0</v>
      </c>
      <c r="O399" s="22">
        <v>0.05</v>
      </c>
      <c r="P399" s="22">
        <v>100.08</v>
      </c>
      <c r="Q399" s="7">
        <v>90.025517505128818</v>
      </c>
    </row>
    <row r="400" spans="1:17" x14ac:dyDescent="0.2">
      <c r="A400" s="6" t="s">
        <v>484</v>
      </c>
      <c r="B400" s="6" t="s">
        <v>10</v>
      </c>
      <c r="C400" s="6" t="s">
        <v>415</v>
      </c>
      <c r="D400" s="20" t="s">
        <v>487</v>
      </c>
      <c r="E400" s="5">
        <v>50.8</v>
      </c>
      <c r="F400" s="5">
        <v>0.55000000000000004</v>
      </c>
      <c r="G400" s="5">
        <v>5.9</v>
      </c>
      <c r="H400" s="5">
        <v>0.65</v>
      </c>
      <c r="I400" s="5">
        <v>3.03</v>
      </c>
      <c r="J400" s="5">
        <v>0.08</v>
      </c>
      <c r="K400" s="5">
        <v>15.5</v>
      </c>
      <c r="L400" s="5">
        <v>21.5</v>
      </c>
      <c r="M400" s="5">
        <v>1.21</v>
      </c>
      <c r="N400" s="5">
        <v>0.01</v>
      </c>
      <c r="O400" s="22">
        <v>7.0000000000000007E-2</v>
      </c>
      <c r="P400" s="22">
        <v>99.299999999999983</v>
      </c>
      <c r="Q400" s="7">
        <v>90.117276712872581</v>
      </c>
    </row>
    <row r="401" spans="1:17" x14ac:dyDescent="0.2">
      <c r="A401" s="6" t="s">
        <v>485</v>
      </c>
      <c r="B401" s="6" t="s">
        <v>10</v>
      </c>
      <c r="C401" s="6" t="s">
        <v>415</v>
      </c>
      <c r="D401" s="20" t="s">
        <v>487</v>
      </c>
      <c r="E401" s="5">
        <v>52.4</v>
      </c>
      <c r="F401" s="5">
        <v>0.3</v>
      </c>
      <c r="G401" s="5">
        <v>4.51</v>
      </c>
      <c r="H401" s="5">
        <v>1.0900000000000001</v>
      </c>
      <c r="I401" s="5">
        <v>2.75</v>
      </c>
      <c r="J401" s="5">
        <v>0.09</v>
      </c>
      <c r="K401" s="5">
        <v>15.9</v>
      </c>
      <c r="L401" s="5">
        <v>21.6</v>
      </c>
      <c r="M401" s="5">
        <v>1.1000000000000001</v>
      </c>
      <c r="N401" s="5">
        <v>0.01</v>
      </c>
      <c r="O401" s="22">
        <v>7.0000000000000007E-2</v>
      </c>
      <c r="P401" s="22">
        <v>99.820000000000007</v>
      </c>
      <c r="Q401" s="7">
        <v>91.155447894898288</v>
      </c>
    </row>
    <row r="402" spans="1:17" x14ac:dyDescent="0.2">
      <c r="A402" s="6" t="s">
        <v>486</v>
      </c>
      <c r="B402" s="6" t="s">
        <v>10</v>
      </c>
      <c r="C402" s="6" t="s">
        <v>415</v>
      </c>
      <c r="D402" s="20" t="s">
        <v>487</v>
      </c>
      <c r="E402" s="5">
        <v>52.5</v>
      </c>
      <c r="F402" s="5">
        <v>0.27</v>
      </c>
      <c r="G402" s="5">
        <v>4.4800000000000004</v>
      </c>
      <c r="H402" s="5">
        <v>1.56</v>
      </c>
      <c r="I402" s="5">
        <v>2.34</v>
      </c>
      <c r="J402" s="5">
        <v>0.09</v>
      </c>
      <c r="K402" s="5">
        <v>15.8</v>
      </c>
      <c r="L402" s="5">
        <v>20.6</v>
      </c>
      <c r="M402" s="5">
        <v>1.67</v>
      </c>
      <c r="N402" s="5">
        <v>0.01</v>
      </c>
      <c r="O402" s="22">
        <v>0.06</v>
      </c>
      <c r="P402" s="22">
        <v>99.380000000000024</v>
      </c>
      <c r="Q402" s="7">
        <v>92.328958161467384</v>
      </c>
    </row>
    <row r="403" spans="1:17" x14ac:dyDescent="0.2">
      <c r="A403" s="6" t="s">
        <v>417</v>
      </c>
      <c r="B403" s="6" t="s">
        <v>10</v>
      </c>
      <c r="C403" s="6" t="s">
        <v>415</v>
      </c>
      <c r="D403" s="20" t="s">
        <v>437</v>
      </c>
      <c r="E403" s="5">
        <v>50.78</v>
      </c>
      <c r="F403" s="5">
        <v>0.93</v>
      </c>
      <c r="G403" s="5">
        <v>4.46</v>
      </c>
      <c r="H403" s="5">
        <v>1.89</v>
      </c>
      <c r="I403" s="5">
        <v>3.09</v>
      </c>
      <c r="J403" s="5">
        <v>0.13</v>
      </c>
      <c r="K403" s="5">
        <v>17.309999999999999</v>
      </c>
      <c r="L403" s="22">
        <v>20.62</v>
      </c>
      <c r="M403" s="2">
        <v>0.43</v>
      </c>
      <c r="O403" s="22">
        <v>0.09</v>
      </c>
      <c r="P403" s="2">
        <v>99.730000000000018</v>
      </c>
      <c r="Q403" s="30">
        <v>90.897303602870721</v>
      </c>
    </row>
    <row r="404" spans="1:17" x14ac:dyDescent="0.2">
      <c r="A404" s="6" t="s">
        <v>418</v>
      </c>
      <c r="B404" s="6" t="s">
        <v>10</v>
      </c>
      <c r="C404" s="6" t="s">
        <v>415</v>
      </c>
      <c r="D404" s="20" t="s">
        <v>437</v>
      </c>
      <c r="E404" s="5">
        <v>51.54</v>
      </c>
      <c r="F404" s="5">
        <v>0.53</v>
      </c>
      <c r="G404" s="5">
        <v>6.46</v>
      </c>
      <c r="H404" s="5">
        <v>0.64</v>
      </c>
      <c r="I404" s="5">
        <v>2.74</v>
      </c>
      <c r="J404" s="5">
        <v>0.05</v>
      </c>
      <c r="K404" s="5">
        <v>14.97</v>
      </c>
      <c r="L404" s="22">
        <v>20.79</v>
      </c>
      <c r="M404" s="2">
        <v>1.59</v>
      </c>
      <c r="O404" s="22">
        <v>0.08</v>
      </c>
      <c r="P404" s="2">
        <v>99.39</v>
      </c>
      <c r="Q404" s="30">
        <v>90.688130954339215</v>
      </c>
    </row>
    <row r="405" spans="1:17" x14ac:dyDescent="0.2">
      <c r="A405" s="6" t="s">
        <v>419</v>
      </c>
      <c r="B405" s="6" t="s">
        <v>10</v>
      </c>
      <c r="C405" s="6" t="s">
        <v>415</v>
      </c>
      <c r="D405" s="20" t="s">
        <v>437</v>
      </c>
      <c r="E405" s="5">
        <v>51.77</v>
      </c>
      <c r="F405" s="5">
        <v>0.37</v>
      </c>
      <c r="G405" s="5">
        <v>5.47</v>
      </c>
      <c r="H405" s="5">
        <v>0.98</v>
      </c>
      <c r="I405" s="5">
        <v>3.01</v>
      </c>
      <c r="J405" s="5">
        <v>0.09</v>
      </c>
      <c r="K405" s="5">
        <v>16.100000000000001</v>
      </c>
      <c r="L405" s="22">
        <v>20.5</v>
      </c>
      <c r="M405" s="2">
        <v>1.32</v>
      </c>
      <c r="O405" s="22">
        <v>0.08</v>
      </c>
      <c r="P405" s="2">
        <v>99.689999999999984</v>
      </c>
      <c r="Q405" s="30">
        <v>90.507455911073293</v>
      </c>
    </row>
    <row r="406" spans="1:17" x14ac:dyDescent="0.2">
      <c r="A406" s="6" t="s">
        <v>420</v>
      </c>
      <c r="B406" s="6" t="s">
        <v>10</v>
      </c>
      <c r="C406" s="6" t="s">
        <v>415</v>
      </c>
      <c r="D406" s="20" t="s">
        <v>437</v>
      </c>
      <c r="E406" s="5">
        <v>52.63</v>
      </c>
      <c r="F406" s="5">
        <v>0.43</v>
      </c>
      <c r="G406" s="5">
        <v>4.41</v>
      </c>
      <c r="H406" s="5">
        <v>1.6</v>
      </c>
      <c r="I406" s="5">
        <v>2.35</v>
      </c>
      <c r="J406" s="5">
        <v>0.11</v>
      </c>
      <c r="K406" s="5">
        <v>15.83</v>
      </c>
      <c r="L406" s="22">
        <v>20.8</v>
      </c>
      <c r="M406" s="2">
        <v>1.42</v>
      </c>
      <c r="O406" s="22">
        <v>0.08</v>
      </c>
      <c r="P406" s="2">
        <v>99.66</v>
      </c>
      <c r="Q406" s="30">
        <v>92.312173558527675</v>
      </c>
    </row>
    <row r="407" spans="1:17" x14ac:dyDescent="0.2">
      <c r="A407" s="6" t="s">
        <v>421</v>
      </c>
      <c r="B407" s="6" t="s">
        <v>10</v>
      </c>
      <c r="C407" s="6" t="s">
        <v>415</v>
      </c>
      <c r="D407" s="20" t="s">
        <v>437</v>
      </c>
      <c r="E407" s="5">
        <v>51.82</v>
      </c>
      <c r="F407" s="5">
        <v>0.46</v>
      </c>
      <c r="G407" s="5">
        <v>6.18</v>
      </c>
      <c r="H407" s="5">
        <v>0.71</v>
      </c>
      <c r="I407" s="5">
        <v>2.5299999999999998</v>
      </c>
      <c r="J407" s="5">
        <v>0.05</v>
      </c>
      <c r="K407" s="5">
        <v>15.13</v>
      </c>
      <c r="L407" s="22">
        <v>21.48</v>
      </c>
      <c r="M407" s="2">
        <v>1.56</v>
      </c>
      <c r="O407" s="22">
        <v>0.09</v>
      </c>
      <c r="P407" s="2">
        <v>100.01</v>
      </c>
      <c r="Q407" s="30">
        <v>91.423734872648126</v>
      </c>
    </row>
    <row r="408" spans="1:17" x14ac:dyDescent="0.2">
      <c r="A408" s="6" t="s">
        <v>422</v>
      </c>
      <c r="B408" s="6" t="s">
        <v>10</v>
      </c>
      <c r="C408" s="6" t="s">
        <v>415</v>
      </c>
      <c r="D408" s="20" t="s">
        <v>437</v>
      </c>
      <c r="E408" s="5">
        <v>52.13</v>
      </c>
      <c r="F408" s="5">
        <v>0.4</v>
      </c>
      <c r="G408" s="5">
        <v>4.42</v>
      </c>
      <c r="H408" s="5">
        <v>1.34</v>
      </c>
      <c r="I408" s="5">
        <v>2.54</v>
      </c>
      <c r="J408" s="5">
        <v>0.03</v>
      </c>
      <c r="K408" s="5">
        <v>16.23</v>
      </c>
      <c r="L408" s="22">
        <v>20.87</v>
      </c>
      <c r="M408" s="2">
        <v>1.36</v>
      </c>
      <c r="O408" s="22">
        <v>0.06</v>
      </c>
      <c r="P408" s="2">
        <v>99.38000000000001</v>
      </c>
      <c r="Q408" s="30">
        <v>91.92903363282133</v>
      </c>
    </row>
    <row r="409" spans="1:17" x14ac:dyDescent="0.2">
      <c r="A409" s="6" t="s">
        <v>423</v>
      </c>
      <c r="B409" s="6" t="s">
        <v>10</v>
      </c>
      <c r="C409" s="6" t="s">
        <v>415</v>
      </c>
      <c r="D409" s="20" t="s">
        <v>437</v>
      </c>
      <c r="E409" s="5">
        <v>51.68</v>
      </c>
      <c r="F409" s="5">
        <v>0.41</v>
      </c>
      <c r="G409" s="5">
        <v>5.66</v>
      </c>
      <c r="H409" s="5">
        <v>0.7</v>
      </c>
      <c r="I409" s="5">
        <v>2.84</v>
      </c>
      <c r="J409" s="5">
        <v>0.08</v>
      </c>
      <c r="K409" s="5">
        <v>15.89</v>
      </c>
      <c r="L409" s="22">
        <v>21.55</v>
      </c>
      <c r="M409" s="2">
        <v>1.22</v>
      </c>
      <c r="O409" s="22">
        <v>7.0000000000000007E-2</v>
      </c>
      <c r="P409" s="2">
        <v>100.1</v>
      </c>
      <c r="Q409" s="30">
        <v>90.887143281461363</v>
      </c>
    </row>
    <row r="410" spans="1:17" x14ac:dyDescent="0.2">
      <c r="A410" s="6" t="s">
        <v>424</v>
      </c>
      <c r="B410" s="6" t="s">
        <v>10</v>
      </c>
      <c r="C410" s="6" t="s">
        <v>415</v>
      </c>
      <c r="D410" s="20" t="s">
        <v>437</v>
      </c>
      <c r="E410" s="5">
        <v>52.15</v>
      </c>
      <c r="F410" s="5">
        <v>0.43</v>
      </c>
      <c r="G410" s="5">
        <v>4.53</v>
      </c>
      <c r="H410" s="5">
        <v>1.37</v>
      </c>
      <c r="I410" s="5">
        <v>2.67</v>
      </c>
      <c r="J410" s="5">
        <v>7.0000000000000007E-2</v>
      </c>
      <c r="K410" s="5">
        <v>16.61</v>
      </c>
      <c r="L410" s="22">
        <v>20.45</v>
      </c>
      <c r="M410" s="2">
        <v>1.33</v>
      </c>
      <c r="O410" s="22">
        <v>0.1</v>
      </c>
      <c r="P410" s="2">
        <v>99.71</v>
      </c>
      <c r="Q410" s="30">
        <v>91.728162944759376</v>
      </c>
    </row>
    <row r="411" spans="1:17" x14ac:dyDescent="0.2">
      <c r="A411" s="6" t="s">
        <v>425</v>
      </c>
      <c r="B411" s="6" t="s">
        <v>10</v>
      </c>
      <c r="C411" s="6" t="s">
        <v>415</v>
      </c>
      <c r="D411" s="20" t="s">
        <v>437</v>
      </c>
      <c r="E411" s="5">
        <v>52.53</v>
      </c>
      <c r="F411" s="5">
        <v>0.39</v>
      </c>
      <c r="G411" s="5">
        <v>4.37</v>
      </c>
      <c r="H411" s="5">
        <v>1.2</v>
      </c>
      <c r="I411" s="5">
        <v>2.52</v>
      </c>
      <c r="J411" s="5">
        <v>7.0000000000000007E-2</v>
      </c>
      <c r="K411" s="5">
        <v>16.100000000000001</v>
      </c>
      <c r="L411" s="22">
        <v>20.94</v>
      </c>
      <c r="M411" s="2">
        <v>1.44</v>
      </c>
      <c r="O411" s="22">
        <v>0.09</v>
      </c>
      <c r="P411" s="2">
        <v>99.65</v>
      </c>
      <c r="Q411" s="30">
        <v>91.928017613734227</v>
      </c>
    </row>
    <row r="412" spans="1:17" x14ac:dyDescent="0.2">
      <c r="A412" s="6" t="s">
        <v>426</v>
      </c>
      <c r="B412" s="6" t="s">
        <v>10</v>
      </c>
      <c r="C412" s="6" t="s">
        <v>415</v>
      </c>
      <c r="D412" s="20" t="s">
        <v>437</v>
      </c>
      <c r="E412" s="5">
        <v>51.29</v>
      </c>
      <c r="F412" s="5">
        <v>0.56000000000000005</v>
      </c>
      <c r="G412" s="5">
        <v>6.1</v>
      </c>
      <c r="H412" s="5">
        <v>0.71</v>
      </c>
      <c r="I412" s="5">
        <v>2.71</v>
      </c>
      <c r="J412" s="5">
        <v>0.1</v>
      </c>
      <c r="K412" s="5">
        <v>15.23</v>
      </c>
      <c r="L412" s="22">
        <v>21.2</v>
      </c>
      <c r="M412" s="2">
        <v>1.63</v>
      </c>
      <c r="O412" s="22">
        <v>0.06</v>
      </c>
      <c r="P412" s="2">
        <v>99.59</v>
      </c>
      <c r="Q412" s="30">
        <v>90.92378946870187</v>
      </c>
    </row>
    <row r="413" spans="1:17" x14ac:dyDescent="0.2">
      <c r="A413" s="6" t="s">
        <v>428</v>
      </c>
      <c r="B413" s="6" t="s">
        <v>10</v>
      </c>
      <c r="C413" s="6" t="s">
        <v>415</v>
      </c>
      <c r="D413" s="20" t="s">
        <v>437</v>
      </c>
      <c r="E413" s="5">
        <v>52.58</v>
      </c>
      <c r="F413" s="5">
        <v>0.51</v>
      </c>
      <c r="G413" s="5">
        <v>4.67</v>
      </c>
      <c r="H413" s="5">
        <v>1.41</v>
      </c>
      <c r="I413" s="5">
        <v>2.4500000000000002</v>
      </c>
      <c r="J413" s="5">
        <v>0.04</v>
      </c>
      <c r="K413" s="5">
        <v>15.97</v>
      </c>
      <c r="L413" s="22">
        <v>20.78</v>
      </c>
      <c r="M413" s="2">
        <v>1.52</v>
      </c>
      <c r="O413" s="22">
        <v>0.06</v>
      </c>
      <c r="P413" s="2">
        <v>99.99</v>
      </c>
      <c r="Q413" s="30">
        <v>92.075650696767951</v>
      </c>
    </row>
    <row r="414" spans="1:17" x14ac:dyDescent="0.2">
      <c r="A414" s="6" t="s">
        <v>429</v>
      </c>
      <c r="B414" s="6" t="s">
        <v>10</v>
      </c>
      <c r="C414" s="6" t="s">
        <v>415</v>
      </c>
      <c r="D414" s="20" t="s">
        <v>437</v>
      </c>
      <c r="E414" s="5">
        <v>51.95</v>
      </c>
      <c r="F414" s="5">
        <v>0.43</v>
      </c>
      <c r="G414" s="5">
        <v>4.9000000000000004</v>
      </c>
      <c r="H414" s="5">
        <v>1.17</v>
      </c>
      <c r="I414" s="5">
        <v>2.75</v>
      </c>
      <c r="J414" s="5">
        <v>7.0000000000000007E-2</v>
      </c>
      <c r="K414" s="5">
        <v>16.63</v>
      </c>
      <c r="L414" s="22">
        <v>19.93</v>
      </c>
      <c r="M414" s="2">
        <v>1.51</v>
      </c>
      <c r="O414" s="22">
        <v>0.09</v>
      </c>
      <c r="P414" s="2">
        <v>99.430000000000021</v>
      </c>
      <c r="Q414" s="30">
        <v>91.510734222991076</v>
      </c>
    </row>
    <row r="415" spans="1:17" x14ac:dyDescent="0.2">
      <c r="A415" s="6" t="s">
        <v>430</v>
      </c>
      <c r="B415" s="6" t="s">
        <v>10</v>
      </c>
      <c r="C415" s="6" t="s">
        <v>415</v>
      </c>
      <c r="D415" s="20" t="s">
        <v>437</v>
      </c>
      <c r="E415" s="5">
        <v>51.75</v>
      </c>
      <c r="F415" s="5">
        <v>0.54</v>
      </c>
      <c r="G415" s="5">
        <v>5.32</v>
      </c>
      <c r="H415" s="5">
        <v>1.66</v>
      </c>
      <c r="I415" s="5">
        <v>2.37</v>
      </c>
      <c r="J415" s="5">
        <v>0.04</v>
      </c>
      <c r="K415" s="5">
        <v>15.22</v>
      </c>
      <c r="L415" s="22">
        <v>20.46</v>
      </c>
      <c r="M415" s="2">
        <v>1.91</v>
      </c>
      <c r="O415" s="22">
        <v>0.08</v>
      </c>
      <c r="P415" s="2">
        <v>99.34999999999998</v>
      </c>
      <c r="Q415" s="30">
        <v>91.966224400795383</v>
      </c>
    </row>
    <row r="416" spans="1:17" x14ac:dyDescent="0.2">
      <c r="A416" s="6" t="s">
        <v>431</v>
      </c>
      <c r="B416" s="6" t="s">
        <v>10</v>
      </c>
      <c r="C416" s="6" t="s">
        <v>415</v>
      </c>
      <c r="D416" s="20" t="s">
        <v>437</v>
      </c>
      <c r="E416" s="5">
        <v>51.92</v>
      </c>
      <c r="F416" s="5">
        <v>0.22</v>
      </c>
      <c r="G416" s="5">
        <v>4.0999999999999996</v>
      </c>
      <c r="H416" s="5">
        <v>0.92</v>
      </c>
      <c r="I416" s="5">
        <v>3.05</v>
      </c>
      <c r="J416" s="5">
        <v>0.06</v>
      </c>
      <c r="K416" s="5">
        <v>17.579999999999998</v>
      </c>
      <c r="L416" s="22">
        <v>20.59</v>
      </c>
      <c r="M416" s="2">
        <v>0.93</v>
      </c>
      <c r="O416" s="22">
        <v>7.0000000000000007E-2</v>
      </c>
      <c r="P416" s="2">
        <v>99.44</v>
      </c>
      <c r="Q416" s="30">
        <v>91.130439892292387</v>
      </c>
    </row>
    <row r="417" spans="1:17" x14ac:dyDescent="0.2">
      <c r="A417" s="6" t="s">
        <v>432</v>
      </c>
      <c r="B417" s="6" t="s">
        <v>10</v>
      </c>
      <c r="C417" s="6" t="s">
        <v>415</v>
      </c>
      <c r="D417" s="20" t="s">
        <v>437</v>
      </c>
      <c r="E417" s="5">
        <v>50.97</v>
      </c>
      <c r="F417" s="5">
        <v>0.54</v>
      </c>
      <c r="G417" s="5">
        <v>5.63</v>
      </c>
      <c r="H417" s="5">
        <v>0.99</v>
      </c>
      <c r="I417" s="5">
        <v>2.6</v>
      </c>
      <c r="J417" s="5">
        <v>0.04</v>
      </c>
      <c r="K417" s="5">
        <v>15.21</v>
      </c>
      <c r="L417" s="22">
        <v>21.13</v>
      </c>
      <c r="M417" s="2">
        <v>1.57</v>
      </c>
      <c r="O417" s="22">
        <v>0.06</v>
      </c>
      <c r="P417" s="2">
        <v>98.74</v>
      </c>
      <c r="Q417" s="30">
        <v>91.249510954828935</v>
      </c>
    </row>
    <row r="418" spans="1:17" x14ac:dyDescent="0.2">
      <c r="A418" s="6" t="s">
        <v>433</v>
      </c>
      <c r="B418" s="6" t="s">
        <v>10</v>
      </c>
      <c r="C418" s="6" t="s">
        <v>415</v>
      </c>
      <c r="D418" s="20" t="s">
        <v>437</v>
      </c>
      <c r="E418" s="5">
        <v>52.29</v>
      </c>
      <c r="F418" s="5">
        <v>0.31</v>
      </c>
      <c r="G418" s="5">
        <v>4.84</v>
      </c>
      <c r="H418" s="5">
        <v>0.8</v>
      </c>
      <c r="I418" s="5">
        <v>2.87</v>
      </c>
      <c r="J418" s="5">
        <v>0.08</v>
      </c>
      <c r="K418" s="5">
        <v>16.53</v>
      </c>
      <c r="L418" s="22">
        <v>20.63</v>
      </c>
      <c r="M418" s="2">
        <v>1.1000000000000001</v>
      </c>
      <c r="O418" s="22">
        <v>0.08</v>
      </c>
      <c r="P418" s="2">
        <v>99.529999999999987</v>
      </c>
      <c r="Q418" s="30">
        <v>91.124332037244017</v>
      </c>
    </row>
    <row r="419" spans="1:17" x14ac:dyDescent="0.2">
      <c r="A419" s="6" t="s">
        <v>434</v>
      </c>
      <c r="B419" s="6" t="s">
        <v>10</v>
      </c>
      <c r="C419" s="6" t="s">
        <v>415</v>
      </c>
      <c r="D419" s="20" t="s">
        <v>437</v>
      </c>
      <c r="E419" s="5">
        <v>51.42</v>
      </c>
      <c r="F419" s="5">
        <v>0.31</v>
      </c>
      <c r="G419" s="5">
        <v>5.96</v>
      </c>
      <c r="H419" s="5">
        <v>0.72</v>
      </c>
      <c r="I419" s="5">
        <v>2.76</v>
      </c>
      <c r="J419" s="5">
        <v>0.06</v>
      </c>
      <c r="K419" s="5">
        <v>16.29</v>
      </c>
      <c r="L419" s="22">
        <v>19.989999999999998</v>
      </c>
      <c r="M419" s="2">
        <v>1.5</v>
      </c>
      <c r="O419" s="22">
        <v>7.0000000000000007E-2</v>
      </c>
      <c r="P419" s="2">
        <v>99.08</v>
      </c>
      <c r="Q419" s="30">
        <v>91.320149272248628</v>
      </c>
    </row>
    <row r="420" spans="1:17" x14ac:dyDescent="0.2">
      <c r="A420" s="6" t="s">
        <v>435</v>
      </c>
      <c r="B420" s="6" t="s">
        <v>10</v>
      </c>
      <c r="C420" s="6" t="s">
        <v>415</v>
      </c>
      <c r="D420" s="20" t="s">
        <v>437</v>
      </c>
      <c r="E420" s="5">
        <v>51.39</v>
      </c>
      <c r="F420" s="5">
        <v>0.53</v>
      </c>
      <c r="G420" s="5">
        <v>4.71</v>
      </c>
      <c r="H420" s="5">
        <v>0.92</v>
      </c>
      <c r="I420" s="5">
        <v>3.12</v>
      </c>
      <c r="J420" s="5">
        <v>0.06</v>
      </c>
      <c r="K420" s="5">
        <v>16.3</v>
      </c>
      <c r="L420" s="22">
        <v>20.94</v>
      </c>
      <c r="M420" s="2">
        <v>1.23</v>
      </c>
      <c r="O420" s="22">
        <v>0.08</v>
      </c>
      <c r="P420" s="2">
        <v>99.28</v>
      </c>
      <c r="Q420" s="30">
        <v>90.303213354216638</v>
      </c>
    </row>
    <row r="421" spans="1:17" x14ac:dyDescent="0.2">
      <c r="A421" s="6" t="s">
        <v>436</v>
      </c>
      <c r="B421" s="6" t="s">
        <v>10</v>
      </c>
      <c r="C421" s="6" t="s">
        <v>415</v>
      </c>
      <c r="D421" s="20" t="s">
        <v>437</v>
      </c>
      <c r="E421" s="5">
        <v>51.55</v>
      </c>
      <c r="F421" s="5">
        <v>0.39</v>
      </c>
      <c r="G421" s="5">
        <v>5.43</v>
      </c>
      <c r="H421" s="5">
        <v>0.56000000000000005</v>
      </c>
      <c r="I421" s="5">
        <v>3.18</v>
      </c>
      <c r="J421" s="5">
        <v>0.08</v>
      </c>
      <c r="K421" s="5">
        <v>16.48</v>
      </c>
      <c r="L421" s="22">
        <v>20.239999999999998</v>
      </c>
      <c r="M421" s="2">
        <v>1.33</v>
      </c>
      <c r="O421" s="22">
        <v>0.08</v>
      </c>
      <c r="P421" s="2">
        <v>99.32</v>
      </c>
      <c r="Q421" s="30">
        <v>90.232355327550124</v>
      </c>
    </row>
    <row r="422" spans="1:17" x14ac:dyDescent="0.2">
      <c r="A422" s="6" t="s">
        <v>438</v>
      </c>
      <c r="B422" s="6" t="s">
        <v>10</v>
      </c>
      <c r="C422" s="6" t="s">
        <v>415</v>
      </c>
      <c r="D422" s="20" t="s">
        <v>456</v>
      </c>
      <c r="E422" s="5">
        <v>51.65</v>
      </c>
      <c r="F422" s="5">
        <v>0.7</v>
      </c>
      <c r="G422" s="5">
        <v>5.31</v>
      </c>
      <c r="H422" s="5">
        <v>1.55</v>
      </c>
      <c r="I422" s="5">
        <v>3.19</v>
      </c>
      <c r="J422" s="22">
        <v>0.1</v>
      </c>
      <c r="K422" s="2">
        <v>17.29</v>
      </c>
      <c r="L422" s="3">
        <v>18.72</v>
      </c>
      <c r="M422" s="22">
        <v>1.27</v>
      </c>
      <c r="N422" s="2"/>
      <c r="O422" s="5">
        <v>0.09</v>
      </c>
      <c r="P422" s="5">
        <v>99.86999999999999</v>
      </c>
      <c r="Q422" s="7">
        <v>90.620498002075536</v>
      </c>
    </row>
    <row r="423" spans="1:17" x14ac:dyDescent="0.2">
      <c r="A423" s="6" t="s">
        <v>439</v>
      </c>
      <c r="B423" s="6" t="s">
        <v>10</v>
      </c>
      <c r="C423" s="6" t="s">
        <v>415</v>
      </c>
      <c r="D423" s="20" t="s">
        <v>456</v>
      </c>
      <c r="E423" s="5">
        <v>53.23</v>
      </c>
      <c r="F423" s="5">
        <v>0.37</v>
      </c>
      <c r="G423" s="5">
        <v>3.94</v>
      </c>
      <c r="H423" s="5">
        <v>1.1100000000000001</v>
      </c>
      <c r="I423" s="5">
        <v>2.78</v>
      </c>
      <c r="J423" s="22">
        <v>0.06</v>
      </c>
      <c r="K423" s="2">
        <v>16.87</v>
      </c>
      <c r="L423" s="3">
        <v>20.190000000000001</v>
      </c>
      <c r="M423" s="22">
        <v>1.28</v>
      </c>
      <c r="N423" s="2">
        <v>0.03</v>
      </c>
      <c r="O423" s="5">
        <v>0.11</v>
      </c>
      <c r="P423" s="5">
        <v>99.97</v>
      </c>
      <c r="Q423" s="7">
        <v>91.537718946985066</v>
      </c>
    </row>
    <row r="424" spans="1:17" x14ac:dyDescent="0.2">
      <c r="A424" s="6" t="s">
        <v>440</v>
      </c>
      <c r="B424" s="6" t="s">
        <v>10</v>
      </c>
      <c r="C424" s="6" t="s">
        <v>415</v>
      </c>
      <c r="D424" s="20" t="s">
        <v>456</v>
      </c>
      <c r="E424" s="5">
        <v>52.16</v>
      </c>
      <c r="F424" s="5">
        <v>0.44</v>
      </c>
      <c r="G424" s="5">
        <v>5.71</v>
      </c>
      <c r="H424" s="5">
        <v>0.61</v>
      </c>
      <c r="I424" s="5">
        <v>3.31</v>
      </c>
      <c r="J424" s="22">
        <v>0.09</v>
      </c>
      <c r="K424" s="2">
        <v>16.25</v>
      </c>
      <c r="L424" s="3">
        <v>19.61</v>
      </c>
      <c r="M424" s="22">
        <v>1.34</v>
      </c>
      <c r="N424" s="2"/>
      <c r="O424" s="5">
        <v>0.08</v>
      </c>
      <c r="P424" s="5">
        <v>99.6</v>
      </c>
      <c r="Q424" s="7">
        <v>89.744854379285073</v>
      </c>
    </row>
    <row r="425" spans="1:17" x14ac:dyDescent="0.2">
      <c r="A425" s="6" t="s">
        <v>441</v>
      </c>
      <c r="B425" s="6" t="s">
        <v>10</v>
      </c>
      <c r="C425" s="6" t="s">
        <v>415</v>
      </c>
      <c r="D425" s="20" t="s">
        <v>456</v>
      </c>
      <c r="E425" s="5">
        <v>51.99</v>
      </c>
      <c r="F425" s="5">
        <v>0.36</v>
      </c>
      <c r="G425" s="5">
        <v>5.93</v>
      </c>
      <c r="H425" s="5">
        <v>0.72</v>
      </c>
      <c r="I425" s="5">
        <v>3.45</v>
      </c>
      <c r="J425" s="22">
        <v>0.08</v>
      </c>
      <c r="K425" s="2">
        <v>16.73</v>
      </c>
      <c r="L425" s="3">
        <v>19.170000000000002</v>
      </c>
      <c r="M425" s="22">
        <v>1.27</v>
      </c>
      <c r="N425" s="2">
        <v>0.03</v>
      </c>
      <c r="O425" s="5">
        <v>0.11</v>
      </c>
      <c r="P425" s="5">
        <v>99.84</v>
      </c>
      <c r="Q425" s="7">
        <v>89.630953617770246</v>
      </c>
    </row>
    <row r="426" spans="1:17" x14ac:dyDescent="0.2">
      <c r="A426" s="6" t="s">
        <v>442</v>
      </c>
      <c r="B426" s="6" t="s">
        <v>10</v>
      </c>
      <c r="C426" s="6" t="s">
        <v>415</v>
      </c>
      <c r="D426" s="20" t="s">
        <v>456</v>
      </c>
      <c r="E426" s="5">
        <v>52.26</v>
      </c>
      <c r="F426" s="5">
        <v>0.39</v>
      </c>
      <c r="G426" s="5">
        <v>5.0199999999999996</v>
      </c>
      <c r="H426" s="5">
        <v>0.62</v>
      </c>
      <c r="I426" s="5">
        <v>2.4900000000000002</v>
      </c>
      <c r="J426" s="22">
        <v>0.1</v>
      </c>
      <c r="K426" s="2">
        <v>15.59</v>
      </c>
      <c r="L426" s="3">
        <v>21.74</v>
      </c>
      <c r="M426" s="22">
        <v>1.28</v>
      </c>
      <c r="N426" s="2"/>
      <c r="O426" s="5">
        <v>0.06</v>
      </c>
      <c r="P426" s="5">
        <v>99.55</v>
      </c>
      <c r="Q426" s="7">
        <v>91.776748982624554</v>
      </c>
    </row>
    <row r="427" spans="1:17" x14ac:dyDescent="0.2">
      <c r="A427" s="6" t="s">
        <v>443</v>
      </c>
      <c r="B427" s="6" t="s">
        <v>10</v>
      </c>
      <c r="C427" s="6" t="s">
        <v>415</v>
      </c>
      <c r="D427" s="20" t="s">
        <v>456</v>
      </c>
      <c r="E427" s="5">
        <v>52.5</v>
      </c>
      <c r="F427" s="5">
        <v>0.45</v>
      </c>
      <c r="G427" s="5">
        <v>4.7699999999999996</v>
      </c>
      <c r="H427" s="5">
        <v>1.1399999999999999</v>
      </c>
      <c r="I427" s="5">
        <v>2.8</v>
      </c>
      <c r="J427" s="22">
        <v>0.09</v>
      </c>
      <c r="K427" s="2">
        <v>16.399999999999999</v>
      </c>
      <c r="L427" s="3">
        <v>19.5</v>
      </c>
      <c r="M427" s="22">
        <v>1.47</v>
      </c>
      <c r="N427" s="2"/>
      <c r="O427" s="5">
        <v>0.09</v>
      </c>
      <c r="P427" s="5">
        <v>99.210000000000008</v>
      </c>
      <c r="Q427" s="7">
        <v>91.259249528771292</v>
      </c>
    </row>
    <row r="428" spans="1:17" x14ac:dyDescent="0.2">
      <c r="A428" s="6" t="s">
        <v>444</v>
      </c>
      <c r="B428" s="6" t="s">
        <v>10</v>
      </c>
      <c r="C428" s="6" t="s">
        <v>415</v>
      </c>
      <c r="D428" s="20" t="s">
        <v>456</v>
      </c>
      <c r="E428" s="5">
        <v>51.81</v>
      </c>
      <c r="F428" s="5">
        <v>0.38</v>
      </c>
      <c r="G428" s="5">
        <v>5.51</v>
      </c>
      <c r="H428" s="5">
        <v>0.6</v>
      </c>
      <c r="I428" s="5">
        <v>3.1</v>
      </c>
      <c r="J428" s="22">
        <v>0.06</v>
      </c>
      <c r="K428" s="2">
        <v>16.12</v>
      </c>
      <c r="L428" s="3">
        <v>21.06</v>
      </c>
      <c r="M428" s="22">
        <v>1.24</v>
      </c>
      <c r="N428" s="2"/>
      <c r="O428" s="5">
        <v>0.1</v>
      </c>
      <c r="P428" s="5">
        <v>99.98</v>
      </c>
      <c r="Q428" s="7">
        <v>90.262212824190229</v>
      </c>
    </row>
    <row r="429" spans="1:17" x14ac:dyDescent="0.2">
      <c r="A429" s="6" t="s">
        <v>445</v>
      </c>
      <c r="B429" s="6" t="s">
        <v>10</v>
      </c>
      <c r="C429" s="6" t="s">
        <v>415</v>
      </c>
      <c r="D429" s="20" t="s">
        <v>456</v>
      </c>
      <c r="E429" s="5">
        <v>51.79</v>
      </c>
      <c r="F429" s="5">
        <v>0.54</v>
      </c>
      <c r="G429" s="5">
        <v>5.4</v>
      </c>
      <c r="H429" s="5">
        <v>1.3</v>
      </c>
      <c r="I429" s="5">
        <v>2.85</v>
      </c>
      <c r="J429" s="22">
        <v>0.05</v>
      </c>
      <c r="K429" s="2">
        <v>16.55</v>
      </c>
      <c r="L429" s="3">
        <v>19.82</v>
      </c>
      <c r="M429" s="22">
        <v>1.52</v>
      </c>
      <c r="N429" s="2"/>
      <c r="O429" s="5">
        <v>0.06</v>
      </c>
      <c r="P429" s="5">
        <v>99.879999999999981</v>
      </c>
      <c r="Q429" s="7">
        <v>91.190447375480929</v>
      </c>
    </row>
    <row r="430" spans="1:17" x14ac:dyDescent="0.2">
      <c r="A430" s="6" t="s">
        <v>446</v>
      </c>
      <c r="B430" s="6" t="s">
        <v>10</v>
      </c>
      <c r="C430" s="6" t="s">
        <v>415</v>
      </c>
      <c r="D430" s="20" t="s">
        <v>456</v>
      </c>
      <c r="E430" s="5">
        <v>52.41</v>
      </c>
      <c r="F430" s="5">
        <v>0.38</v>
      </c>
      <c r="G430" s="5">
        <v>4.72</v>
      </c>
      <c r="H430" s="5">
        <v>1.2</v>
      </c>
      <c r="I430" s="5">
        <v>2.82</v>
      </c>
      <c r="J430" s="22">
        <v>0.09</v>
      </c>
      <c r="K430" s="2">
        <v>16.95</v>
      </c>
      <c r="L430" s="3">
        <v>19.53</v>
      </c>
      <c r="M430" s="22">
        <v>1.46</v>
      </c>
      <c r="N430" s="2">
        <v>0.01</v>
      </c>
      <c r="O430" s="5">
        <v>0.1</v>
      </c>
      <c r="P430" s="5">
        <v>99.67</v>
      </c>
      <c r="Q430" s="7">
        <v>91.463409687998563</v>
      </c>
    </row>
    <row r="431" spans="1:17" x14ac:dyDescent="0.2">
      <c r="A431" s="6" t="s">
        <v>447</v>
      </c>
      <c r="B431" s="6" t="s">
        <v>10</v>
      </c>
      <c r="C431" s="6" t="s">
        <v>415</v>
      </c>
      <c r="D431" s="20" t="s">
        <v>456</v>
      </c>
      <c r="E431" s="5">
        <v>51.93</v>
      </c>
      <c r="F431" s="5">
        <v>0.49</v>
      </c>
      <c r="G431" s="5">
        <v>5.65</v>
      </c>
      <c r="H431" s="5">
        <v>0.69</v>
      </c>
      <c r="I431" s="5">
        <v>2.71</v>
      </c>
      <c r="J431" s="22">
        <v>0.05</v>
      </c>
      <c r="K431" s="2">
        <v>15.52</v>
      </c>
      <c r="L431" s="3">
        <v>21.37</v>
      </c>
      <c r="M431" s="22">
        <v>1.49</v>
      </c>
      <c r="N431" s="2">
        <v>0.02</v>
      </c>
      <c r="O431" s="5">
        <v>0.08</v>
      </c>
      <c r="P431" s="5">
        <v>99.999999999999986</v>
      </c>
      <c r="Q431" s="7">
        <v>91.078252848422082</v>
      </c>
    </row>
    <row r="432" spans="1:17" x14ac:dyDescent="0.2">
      <c r="A432" s="6" t="s">
        <v>448</v>
      </c>
      <c r="B432" s="6" t="s">
        <v>10</v>
      </c>
      <c r="C432" s="6" t="s">
        <v>415</v>
      </c>
      <c r="D432" s="20" t="s">
        <v>456</v>
      </c>
      <c r="E432" s="5">
        <v>52.18</v>
      </c>
      <c r="F432" s="5">
        <v>0.47</v>
      </c>
      <c r="G432" s="5">
        <v>4.46</v>
      </c>
      <c r="H432" s="5">
        <v>1.32</v>
      </c>
      <c r="I432" s="5">
        <v>2.64</v>
      </c>
      <c r="J432" s="22">
        <v>0.06</v>
      </c>
      <c r="K432" s="2">
        <v>16.100000000000001</v>
      </c>
      <c r="L432" s="3">
        <v>20.43</v>
      </c>
      <c r="M432" s="22">
        <v>1.55</v>
      </c>
      <c r="N432" s="2"/>
      <c r="O432" s="5">
        <v>7.0000000000000007E-2</v>
      </c>
      <c r="P432" s="5">
        <v>99.279999999999987</v>
      </c>
      <c r="Q432" s="7">
        <v>91.576017613173335</v>
      </c>
    </row>
    <row r="433" spans="1:17" x14ac:dyDescent="0.2">
      <c r="A433" s="6" t="s">
        <v>449</v>
      </c>
      <c r="B433" s="6" t="s">
        <v>10</v>
      </c>
      <c r="C433" s="6" t="s">
        <v>415</v>
      </c>
      <c r="D433" s="20" t="s">
        <v>456</v>
      </c>
      <c r="E433" s="5">
        <v>51.94</v>
      </c>
      <c r="F433" s="5">
        <v>0.47</v>
      </c>
      <c r="G433" s="5">
        <v>5</v>
      </c>
      <c r="H433" s="5">
        <v>1.1599999999999999</v>
      </c>
      <c r="I433" s="5">
        <v>2.86</v>
      </c>
      <c r="J433" s="22">
        <v>7.0000000000000007E-2</v>
      </c>
      <c r="K433" s="2">
        <v>16.95</v>
      </c>
      <c r="L433" s="3">
        <v>19.55</v>
      </c>
      <c r="M433" s="22">
        <v>1.43</v>
      </c>
      <c r="N433" s="2">
        <v>0.01</v>
      </c>
      <c r="O433" s="5">
        <v>0.09</v>
      </c>
      <c r="P433" s="5">
        <v>99.53</v>
      </c>
      <c r="Q433" s="7">
        <v>91.352793890084186</v>
      </c>
    </row>
    <row r="434" spans="1:17" x14ac:dyDescent="0.2">
      <c r="A434" s="6" t="s">
        <v>450</v>
      </c>
      <c r="B434" s="6" t="s">
        <v>10</v>
      </c>
      <c r="C434" s="6" t="s">
        <v>415</v>
      </c>
      <c r="D434" s="20" t="s">
        <v>456</v>
      </c>
      <c r="E434" s="5">
        <v>51.8</v>
      </c>
      <c r="F434" s="5">
        <v>0.51</v>
      </c>
      <c r="G434" s="5">
        <v>5.44</v>
      </c>
      <c r="H434" s="5">
        <v>1.68</v>
      </c>
      <c r="I434" s="5">
        <v>2.39</v>
      </c>
      <c r="J434" s="22">
        <v>7.0000000000000007E-2</v>
      </c>
      <c r="K434" s="2">
        <v>15.09</v>
      </c>
      <c r="L434" s="3">
        <v>20.5</v>
      </c>
      <c r="M434" s="22">
        <v>1.93</v>
      </c>
      <c r="N434" s="2">
        <v>0.01</v>
      </c>
      <c r="O434" s="5">
        <v>0.06</v>
      </c>
      <c r="P434" s="5">
        <v>99.48</v>
      </c>
      <c r="Q434" s="7">
        <v>91.839861547332717</v>
      </c>
    </row>
    <row r="435" spans="1:17" x14ac:dyDescent="0.2">
      <c r="A435" s="6" t="s">
        <v>451</v>
      </c>
      <c r="B435" s="6" t="s">
        <v>10</v>
      </c>
      <c r="C435" s="6" t="s">
        <v>415</v>
      </c>
      <c r="D435" s="20" t="s">
        <v>456</v>
      </c>
      <c r="E435" s="5">
        <v>52.46</v>
      </c>
      <c r="F435" s="5">
        <v>0.22</v>
      </c>
      <c r="G435" s="5">
        <v>4.38</v>
      </c>
      <c r="H435" s="5">
        <v>0.89</v>
      </c>
      <c r="I435" s="5">
        <v>3.19</v>
      </c>
      <c r="J435" s="22">
        <v>0.11</v>
      </c>
      <c r="K435" s="2">
        <v>17.72</v>
      </c>
      <c r="L435" s="3">
        <v>19.5</v>
      </c>
      <c r="M435" s="22">
        <v>0.94</v>
      </c>
      <c r="N435" s="2">
        <v>0.04</v>
      </c>
      <c r="O435" s="5">
        <v>0.11</v>
      </c>
      <c r="P435" s="5">
        <v>99.56</v>
      </c>
      <c r="Q435" s="7">
        <v>90.827226605895433</v>
      </c>
    </row>
    <row r="436" spans="1:17" x14ac:dyDescent="0.2">
      <c r="A436" s="6" t="s">
        <v>452</v>
      </c>
      <c r="B436" s="6" t="s">
        <v>10</v>
      </c>
      <c r="C436" s="6" t="s">
        <v>415</v>
      </c>
      <c r="D436" s="20" t="s">
        <v>456</v>
      </c>
      <c r="E436" s="5">
        <v>52.46</v>
      </c>
      <c r="F436" s="5">
        <v>0.22</v>
      </c>
      <c r="G436" s="5">
        <v>4.38</v>
      </c>
      <c r="H436" s="5">
        <v>0.89</v>
      </c>
      <c r="I436" s="5">
        <v>3.19</v>
      </c>
      <c r="J436" s="22">
        <v>0.11</v>
      </c>
      <c r="K436" s="2">
        <v>17.72</v>
      </c>
      <c r="L436" s="3">
        <v>19.5</v>
      </c>
      <c r="M436" s="22">
        <v>0.94</v>
      </c>
      <c r="N436" s="2">
        <v>0.04</v>
      </c>
      <c r="O436" s="5">
        <v>0.11</v>
      </c>
      <c r="P436" s="5">
        <v>99.56</v>
      </c>
      <c r="Q436" s="7">
        <v>90.827226605895433</v>
      </c>
    </row>
    <row r="437" spans="1:17" x14ac:dyDescent="0.2">
      <c r="A437" s="6" t="s">
        <v>453</v>
      </c>
      <c r="B437" s="6" t="s">
        <v>10</v>
      </c>
      <c r="C437" s="6" t="s">
        <v>415</v>
      </c>
      <c r="D437" s="20" t="s">
        <v>456</v>
      </c>
      <c r="E437" s="5">
        <v>51.47</v>
      </c>
      <c r="F437" s="5">
        <v>0.26</v>
      </c>
      <c r="G437" s="5">
        <v>5.09</v>
      </c>
      <c r="H437" s="5">
        <v>0.78</v>
      </c>
      <c r="I437" s="5">
        <v>3.26</v>
      </c>
      <c r="J437" s="22">
        <v>0.08</v>
      </c>
      <c r="K437" s="2">
        <v>16.95</v>
      </c>
      <c r="L437" s="3">
        <v>20.23</v>
      </c>
      <c r="M437" s="22">
        <v>1.08</v>
      </c>
      <c r="N437" s="2">
        <v>0.03</v>
      </c>
      <c r="O437" s="5">
        <v>0.09</v>
      </c>
      <c r="P437" s="5">
        <v>99.32</v>
      </c>
      <c r="Q437" s="7">
        <v>90.261175721984415</v>
      </c>
    </row>
    <row r="438" spans="1:17" x14ac:dyDescent="0.2">
      <c r="A438" s="6" t="s">
        <v>454</v>
      </c>
      <c r="B438" s="6" t="s">
        <v>10</v>
      </c>
      <c r="C438" s="6" t="s">
        <v>415</v>
      </c>
      <c r="D438" s="20" t="s">
        <v>456</v>
      </c>
      <c r="E438" s="5">
        <v>51.38</v>
      </c>
      <c r="F438" s="5">
        <v>0.46</v>
      </c>
      <c r="G438" s="5">
        <v>5.08</v>
      </c>
      <c r="H438" s="5">
        <v>0.9</v>
      </c>
      <c r="I438" s="5">
        <v>3.3</v>
      </c>
      <c r="J438" s="22">
        <v>0.08</v>
      </c>
      <c r="K438" s="2">
        <v>16.149999999999999</v>
      </c>
      <c r="L438" s="3">
        <v>21.08</v>
      </c>
      <c r="M438" s="22">
        <v>1.1599999999999999</v>
      </c>
      <c r="N438" s="2"/>
      <c r="O438" s="5">
        <v>0.09</v>
      </c>
      <c r="P438" s="5">
        <v>99.679999999999993</v>
      </c>
      <c r="Q438" s="7">
        <v>89.715853550473597</v>
      </c>
    </row>
    <row r="439" spans="1:17" x14ac:dyDescent="0.2">
      <c r="A439" s="6" t="s">
        <v>455</v>
      </c>
      <c r="B439" s="6" t="s">
        <v>10</v>
      </c>
      <c r="C439" s="6" t="s">
        <v>415</v>
      </c>
      <c r="D439" s="20" t="s">
        <v>456</v>
      </c>
      <c r="E439" s="5">
        <v>51.14</v>
      </c>
      <c r="F439" s="5">
        <v>0.51</v>
      </c>
      <c r="G439" s="5">
        <v>6.39</v>
      </c>
      <c r="H439" s="5">
        <v>0.59</v>
      </c>
      <c r="I439" s="5">
        <v>3.7</v>
      </c>
      <c r="J439" s="22">
        <v>0.11</v>
      </c>
      <c r="K439" s="2">
        <v>16.53</v>
      </c>
      <c r="L439" s="3">
        <v>19.059999999999999</v>
      </c>
      <c r="M439" s="22">
        <v>1.34</v>
      </c>
      <c r="N439" s="2">
        <v>0.02</v>
      </c>
      <c r="O439" s="5">
        <v>0.06</v>
      </c>
      <c r="P439" s="5">
        <v>99.45</v>
      </c>
      <c r="Q439" s="7">
        <v>88.843860459021457</v>
      </c>
    </row>
    <row r="440" spans="1:17" x14ac:dyDescent="0.2">
      <c r="A440" s="6" t="s">
        <v>386</v>
      </c>
      <c r="B440" s="6" t="s">
        <v>10</v>
      </c>
      <c r="C440" s="6" t="s">
        <v>415</v>
      </c>
      <c r="D440" s="20" t="s">
        <v>416</v>
      </c>
      <c r="E440" s="5">
        <v>52.146999999999998</v>
      </c>
      <c r="F440" s="5">
        <v>1.169</v>
      </c>
      <c r="G440" s="5">
        <v>4.2089999999999996</v>
      </c>
      <c r="H440" s="5">
        <v>1.081</v>
      </c>
      <c r="I440" s="5">
        <v>2.4649999999999999</v>
      </c>
      <c r="J440" s="5">
        <v>8.4000000000000005E-2</v>
      </c>
      <c r="K440" s="5">
        <v>17.103999999999999</v>
      </c>
      <c r="L440" s="5">
        <v>20.802</v>
      </c>
      <c r="M440" s="5">
        <v>0.36099999999999999</v>
      </c>
      <c r="N440" s="22"/>
      <c r="O440" s="2"/>
      <c r="P440" s="22">
        <v>99.432000000000002</v>
      </c>
      <c r="Q440" s="7">
        <v>92.519826179728369</v>
      </c>
    </row>
    <row r="441" spans="1:17" x14ac:dyDescent="0.2">
      <c r="A441" s="6" t="s">
        <v>387</v>
      </c>
      <c r="B441" s="6" t="s">
        <v>10</v>
      </c>
      <c r="C441" s="6" t="s">
        <v>415</v>
      </c>
      <c r="D441" s="20" t="s">
        <v>416</v>
      </c>
      <c r="E441" s="5">
        <v>53.033102974427713</v>
      </c>
      <c r="F441" s="5">
        <v>0.19143104418831045</v>
      </c>
      <c r="G441" s="5">
        <v>3.8442969396648237</v>
      </c>
      <c r="H441" s="5">
        <v>0.90967188928915832</v>
      </c>
      <c r="I441" s="5">
        <v>2.9036006713041638</v>
      </c>
      <c r="J441" s="5">
        <v>8.4834878285421911E-2</v>
      </c>
      <c r="K441" s="5">
        <v>16.471655358592717</v>
      </c>
      <c r="L441" s="5">
        <v>21.081409130568783</v>
      </c>
      <c r="M441" s="5">
        <v>1.2015960955966909</v>
      </c>
      <c r="N441" s="22"/>
      <c r="O441" s="2"/>
      <c r="P441" s="22">
        <v>99.704877869298898</v>
      </c>
      <c r="Q441" s="7">
        <v>91.002933839088584</v>
      </c>
    </row>
    <row r="442" spans="1:17" x14ac:dyDescent="0.2">
      <c r="A442" s="6" t="s">
        <v>388</v>
      </c>
      <c r="B442" s="6" t="s">
        <v>10</v>
      </c>
      <c r="C442" s="6" t="s">
        <v>415</v>
      </c>
      <c r="D442" s="20" t="s">
        <v>416</v>
      </c>
      <c r="E442" s="5"/>
      <c r="F442" s="5"/>
      <c r="G442" s="5"/>
      <c r="H442" s="5"/>
      <c r="I442" s="5"/>
      <c r="J442" s="5"/>
      <c r="K442" s="5"/>
      <c r="L442" s="5"/>
      <c r="M442" s="5"/>
      <c r="N442" s="22"/>
      <c r="O442" s="2"/>
      <c r="P442" s="22"/>
      <c r="Q442" s="7"/>
    </row>
    <row r="443" spans="1:17" x14ac:dyDescent="0.2">
      <c r="A443" s="6" t="s">
        <v>389</v>
      </c>
      <c r="B443" s="6" t="s">
        <v>10</v>
      </c>
      <c r="C443" s="6" t="s">
        <v>415</v>
      </c>
      <c r="D443" s="20" t="s">
        <v>416</v>
      </c>
      <c r="E443" s="5"/>
      <c r="F443" s="5"/>
      <c r="G443" s="5"/>
      <c r="H443" s="5"/>
      <c r="I443" s="5"/>
      <c r="J443" s="5"/>
      <c r="K443" s="5"/>
      <c r="L443" s="5"/>
      <c r="M443" s="5"/>
      <c r="N443" s="22"/>
      <c r="O443" s="2"/>
      <c r="P443" s="22"/>
      <c r="Q443" s="7"/>
    </row>
    <row r="444" spans="1:17" x14ac:dyDescent="0.2">
      <c r="A444" s="6" t="s">
        <v>390</v>
      </c>
      <c r="B444" s="6" t="s">
        <v>10</v>
      </c>
      <c r="C444" s="6" t="s">
        <v>415</v>
      </c>
      <c r="D444" s="20" t="s">
        <v>416</v>
      </c>
      <c r="E444" s="5"/>
      <c r="F444" s="5"/>
      <c r="G444" s="5"/>
      <c r="H444" s="5"/>
      <c r="I444" s="5"/>
      <c r="J444" s="5"/>
      <c r="K444" s="5"/>
      <c r="L444" s="5"/>
      <c r="M444" s="5"/>
      <c r="N444" s="22"/>
      <c r="O444" s="2"/>
      <c r="P444" s="22"/>
      <c r="Q444" s="7"/>
    </row>
    <row r="445" spans="1:17" x14ac:dyDescent="0.2">
      <c r="A445" s="6" t="s">
        <v>391</v>
      </c>
      <c r="B445" s="6" t="s">
        <v>10</v>
      </c>
      <c r="C445" s="6" t="s">
        <v>415</v>
      </c>
      <c r="D445" s="20" t="s">
        <v>416</v>
      </c>
      <c r="E445" s="5">
        <v>53.234292319571637</v>
      </c>
      <c r="F445" s="5">
        <v>0.2464728783064265</v>
      </c>
      <c r="G445" s="5">
        <v>3.5865534495310194</v>
      </c>
      <c r="H445" s="5">
        <v>1.7878486431905871</v>
      </c>
      <c r="I445" s="5">
        <v>2.5270095728788156</v>
      </c>
      <c r="J445" s="5">
        <v>7.6953920976879336E-2</v>
      </c>
      <c r="K445" s="5">
        <v>16.197309648022273</v>
      </c>
      <c r="L445" s="5">
        <v>20.15713612917251</v>
      </c>
      <c r="M445" s="5">
        <v>1.921512663752927</v>
      </c>
      <c r="N445" s="22"/>
      <c r="O445" s="2"/>
      <c r="P445" s="22">
        <v>99.603333333333339</v>
      </c>
      <c r="Q445" s="7">
        <v>91.951108156554639</v>
      </c>
    </row>
    <row r="446" spans="1:17" x14ac:dyDescent="0.2">
      <c r="A446" s="6" t="s">
        <v>392</v>
      </c>
      <c r="B446" s="6" t="s">
        <v>10</v>
      </c>
      <c r="C446" s="6" t="s">
        <v>415</v>
      </c>
      <c r="D446" s="20" t="s">
        <v>416</v>
      </c>
      <c r="E446" s="5">
        <v>53.980999999999995</v>
      </c>
      <c r="F446" s="5">
        <v>0.12</v>
      </c>
      <c r="G446" s="5">
        <v>3.704333333333333</v>
      </c>
      <c r="H446" s="5">
        <v>1.2916666666666667</v>
      </c>
      <c r="I446" s="5">
        <v>2.6360000000000006</v>
      </c>
      <c r="J446" s="5">
        <v>8.1666666666666665E-2</v>
      </c>
      <c r="K446" s="5">
        <v>16.754333333333335</v>
      </c>
      <c r="L446" s="5">
        <v>19.663</v>
      </c>
      <c r="M446" s="5">
        <v>1.1556666666666666</v>
      </c>
      <c r="N446" s="22"/>
      <c r="O446" s="2"/>
      <c r="P446" s="22">
        <v>99.391666666666652</v>
      </c>
      <c r="Q446" s="7">
        <v>91.889600216305539</v>
      </c>
    </row>
    <row r="447" spans="1:17" x14ac:dyDescent="0.2">
      <c r="A447" s="6" t="s">
        <v>393</v>
      </c>
      <c r="B447" s="6" t="s">
        <v>10</v>
      </c>
      <c r="C447" s="6" t="s">
        <v>415</v>
      </c>
      <c r="D447" s="20" t="s">
        <v>416</v>
      </c>
      <c r="E447" s="5">
        <v>52.838166666666666</v>
      </c>
      <c r="F447" s="5">
        <v>0.64466666666666661</v>
      </c>
      <c r="G447" s="5">
        <v>4.9701666666666666</v>
      </c>
      <c r="H447" s="5">
        <v>1.1881666666666668</v>
      </c>
      <c r="I447" s="5">
        <v>2.3759999999999999</v>
      </c>
      <c r="J447" s="5">
        <v>7.5166666666666673E-2</v>
      </c>
      <c r="K447" s="5">
        <v>15.449166666666665</v>
      </c>
      <c r="L447" s="5">
        <v>20.641000000000002</v>
      </c>
      <c r="M447" s="5">
        <v>1.3483333333333334</v>
      </c>
      <c r="N447" s="22"/>
      <c r="O447" s="2"/>
      <c r="P447" s="22">
        <v>99.536000000000001</v>
      </c>
      <c r="Q447" s="7">
        <v>92.057483551809952</v>
      </c>
    </row>
    <row r="448" spans="1:17" x14ac:dyDescent="0.2">
      <c r="A448" s="6" t="s">
        <v>394</v>
      </c>
      <c r="B448" s="6" t="s">
        <v>10</v>
      </c>
      <c r="C448" s="6" t="s">
        <v>415</v>
      </c>
      <c r="D448" s="20" t="s">
        <v>416</v>
      </c>
      <c r="E448" s="5">
        <v>53.485599999999998</v>
      </c>
      <c r="F448" s="5">
        <v>0.35</v>
      </c>
      <c r="G448" s="5">
        <v>4.7600000000000007</v>
      </c>
      <c r="H448" s="5">
        <v>0.90579999999999994</v>
      </c>
      <c r="I448" s="5">
        <v>2.5950000000000002</v>
      </c>
      <c r="J448" s="5">
        <v>7.7200000000000005E-2</v>
      </c>
      <c r="K448" s="5">
        <v>15.565999999999999</v>
      </c>
      <c r="L448" s="5">
        <v>20.5322</v>
      </c>
      <c r="M448" s="5">
        <v>1.266</v>
      </c>
      <c r="N448" s="22"/>
      <c r="O448" s="2"/>
      <c r="P448" s="22">
        <v>99.544200000000004</v>
      </c>
      <c r="Q448" s="7">
        <v>91.447558773342379</v>
      </c>
    </row>
    <row r="449" spans="1:17" x14ac:dyDescent="0.2">
      <c r="A449" s="6" t="s">
        <v>395</v>
      </c>
      <c r="B449" s="6" t="s">
        <v>10</v>
      </c>
      <c r="C449" s="6" t="s">
        <v>415</v>
      </c>
      <c r="D449" s="20" t="s">
        <v>416</v>
      </c>
      <c r="E449" s="5">
        <v>53.373199999999997</v>
      </c>
      <c r="F449" s="5">
        <v>0.30940000000000001</v>
      </c>
      <c r="G449" s="5">
        <v>4.4901999999999997</v>
      </c>
      <c r="H449" s="5">
        <v>1.0695999999999999</v>
      </c>
      <c r="I449" s="5">
        <v>2.5111999999999997</v>
      </c>
      <c r="J449" s="5">
        <v>8.6199999999999999E-2</v>
      </c>
      <c r="K449" s="5">
        <v>15.858999999999998</v>
      </c>
      <c r="L449" s="5">
        <v>20.498000000000001</v>
      </c>
      <c r="M449" s="5">
        <v>1.2277999999999998</v>
      </c>
      <c r="N449" s="22"/>
      <c r="O449" s="2"/>
      <c r="P449" s="22">
        <v>99.431200000000004</v>
      </c>
      <c r="Q449" s="7">
        <v>91.841641475489453</v>
      </c>
    </row>
    <row r="450" spans="1:17" x14ac:dyDescent="0.2">
      <c r="A450" s="6" t="s">
        <v>396</v>
      </c>
      <c r="B450" s="6" t="s">
        <v>10</v>
      </c>
      <c r="C450" s="6" t="s">
        <v>415</v>
      </c>
      <c r="D450" s="20" t="s">
        <v>416</v>
      </c>
      <c r="E450" s="5">
        <v>52.960571428571434</v>
      </c>
      <c r="F450" s="5">
        <v>0.61628571428571433</v>
      </c>
      <c r="G450" s="5">
        <v>5.4932857142857143</v>
      </c>
      <c r="H450" s="5">
        <v>1.1602857142857144</v>
      </c>
      <c r="I450" s="5">
        <v>3.0331428571428569</v>
      </c>
      <c r="J450" s="5">
        <v>7.6714285714285721E-2</v>
      </c>
      <c r="K450" s="5">
        <v>16.09242857142857</v>
      </c>
      <c r="L450" s="5">
        <v>18.920571428571428</v>
      </c>
      <c r="M450" s="5">
        <v>1.2502857142857142</v>
      </c>
      <c r="N450" s="22"/>
      <c r="O450" s="2"/>
      <c r="P450" s="22">
        <v>99.609142857142842</v>
      </c>
      <c r="Q450" s="7">
        <v>90.43738009065197</v>
      </c>
    </row>
    <row r="451" spans="1:17" x14ac:dyDescent="0.2">
      <c r="A451" s="6" t="s">
        <v>397</v>
      </c>
      <c r="B451" s="6" t="s">
        <v>10</v>
      </c>
      <c r="C451" s="6" t="s">
        <v>415</v>
      </c>
      <c r="D451" s="20" t="s">
        <v>416</v>
      </c>
      <c r="E451" s="5">
        <v>52.330333333333336</v>
      </c>
      <c r="F451" s="5">
        <v>0.62666666666666671</v>
      </c>
      <c r="G451" s="5">
        <v>4.5848333333333331</v>
      </c>
      <c r="H451" s="5">
        <v>0.79016666666666657</v>
      </c>
      <c r="I451" s="5">
        <v>2.8339999999999996</v>
      </c>
      <c r="J451" s="5">
        <v>7.5833333333333336E-2</v>
      </c>
      <c r="K451" s="5">
        <v>16.153333333333332</v>
      </c>
      <c r="L451" s="5">
        <v>21.052000000000003</v>
      </c>
      <c r="M451" s="5">
        <v>0.84433333333333349</v>
      </c>
      <c r="N451" s="22"/>
      <c r="O451" s="2"/>
      <c r="P451" s="22">
        <v>99.307666666666663</v>
      </c>
      <c r="Q451" s="7">
        <v>91.039632301453011</v>
      </c>
    </row>
    <row r="452" spans="1:17" x14ac:dyDescent="0.2">
      <c r="A452" s="6" t="s">
        <v>398</v>
      </c>
      <c r="B452" s="6" t="s">
        <v>10</v>
      </c>
      <c r="C452" s="6" t="s">
        <v>415</v>
      </c>
      <c r="D452" s="20" t="s">
        <v>416</v>
      </c>
      <c r="E452" s="5">
        <v>52.04</v>
      </c>
      <c r="F452" s="5">
        <v>0.47</v>
      </c>
      <c r="G452" s="5">
        <v>6.03</v>
      </c>
      <c r="H452" s="5">
        <v>0.82</v>
      </c>
      <c r="I452" s="5">
        <v>3.01</v>
      </c>
      <c r="J452" s="5">
        <v>7.0000000000000007E-2</v>
      </c>
      <c r="K452" s="5">
        <v>15.06</v>
      </c>
      <c r="L452" s="5">
        <v>20.58</v>
      </c>
      <c r="M452" s="5">
        <v>1.2</v>
      </c>
      <c r="N452" s="22"/>
      <c r="O452" s="2"/>
      <c r="P452" s="22">
        <v>99.29</v>
      </c>
      <c r="Q452" s="7">
        <v>89.918018470892136</v>
      </c>
    </row>
    <row r="453" spans="1:17" x14ac:dyDescent="0.2">
      <c r="A453" s="6" t="s">
        <v>399</v>
      </c>
      <c r="B453" s="6" t="s">
        <v>10</v>
      </c>
      <c r="C453" s="6" t="s">
        <v>415</v>
      </c>
      <c r="D453" s="20" t="s">
        <v>416</v>
      </c>
      <c r="E453" s="5">
        <v>52.13</v>
      </c>
      <c r="F453" s="5">
        <v>0.76</v>
      </c>
      <c r="G453" s="5">
        <v>5.05</v>
      </c>
      <c r="H453" s="5">
        <v>0.57999999999999996</v>
      </c>
      <c r="I453" s="5">
        <v>2.77</v>
      </c>
      <c r="J453" s="5">
        <v>7.0000000000000007E-2</v>
      </c>
      <c r="K453" s="5">
        <v>16.12</v>
      </c>
      <c r="L453" s="5">
        <v>21</v>
      </c>
      <c r="M453" s="5">
        <v>0.88</v>
      </c>
      <c r="N453" s="22"/>
      <c r="O453" s="2"/>
      <c r="P453" s="22">
        <v>99.37</v>
      </c>
      <c r="Q453" s="7">
        <v>91.207674451483769</v>
      </c>
    </row>
    <row r="454" spans="1:17" x14ac:dyDescent="0.2">
      <c r="A454" s="6" t="s">
        <v>400</v>
      </c>
      <c r="B454" s="6" t="s">
        <v>10</v>
      </c>
      <c r="C454" s="6" t="s">
        <v>415</v>
      </c>
      <c r="D454" s="20" t="s">
        <v>416</v>
      </c>
      <c r="E454" s="5">
        <v>52.14</v>
      </c>
      <c r="F454" s="5">
        <v>0.49</v>
      </c>
      <c r="G454" s="5">
        <v>5.82</v>
      </c>
      <c r="H454" s="5">
        <v>0.8</v>
      </c>
      <c r="I454" s="5">
        <v>2.86</v>
      </c>
      <c r="J454" s="5">
        <v>0.05</v>
      </c>
      <c r="K454" s="5">
        <v>15.08</v>
      </c>
      <c r="L454" s="5">
        <v>21.02</v>
      </c>
      <c r="M454" s="5">
        <v>1.1299999999999999</v>
      </c>
      <c r="N454" s="22"/>
      <c r="O454" s="2"/>
      <c r="P454" s="22">
        <v>99.4</v>
      </c>
      <c r="Q454" s="7">
        <v>90.383610943852631</v>
      </c>
    </row>
    <row r="455" spans="1:17" x14ac:dyDescent="0.2">
      <c r="A455" s="6" t="s">
        <v>401</v>
      </c>
      <c r="B455" s="6" t="s">
        <v>10</v>
      </c>
      <c r="C455" s="6" t="s">
        <v>415</v>
      </c>
      <c r="D455" s="20" t="s">
        <v>416</v>
      </c>
      <c r="E455" s="5">
        <v>52.57</v>
      </c>
      <c r="F455" s="5">
        <v>0.33</v>
      </c>
      <c r="G455" s="5">
        <v>5.51</v>
      </c>
      <c r="H455" s="5">
        <v>1.01</v>
      </c>
      <c r="I455" s="5">
        <v>2.69</v>
      </c>
      <c r="J455" s="5">
        <v>0.06</v>
      </c>
      <c r="K455" s="5">
        <v>14.76</v>
      </c>
      <c r="L455" s="5">
        <v>21.2</v>
      </c>
      <c r="M455" s="5">
        <v>1.3</v>
      </c>
      <c r="N455" s="22"/>
      <c r="O455" s="2"/>
      <c r="P455" s="22">
        <v>99.45</v>
      </c>
      <c r="Q455" s="7">
        <v>90.724290302003226</v>
      </c>
    </row>
    <row r="456" spans="1:17" x14ac:dyDescent="0.2">
      <c r="A456" s="6" t="s">
        <v>402</v>
      </c>
      <c r="B456" s="6" t="s">
        <v>10</v>
      </c>
      <c r="C456" s="6" t="s">
        <v>415</v>
      </c>
      <c r="D456" s="20" t="s">
        <v>416</v>
      </c>
      <c r="E456" s="5">
        <v>52.32</v>
      </c>
      <c r="F456" s="5">
        <v>0.47</v>
      </c>
      <c r="G456" s="5">
        <v>6.15</v>
      </c>
      <c r="H456" s="5">
        <v>0.64</v>
      </c>
      <c r="I456" s="5">
        <v>3.15</v>
      </c>
      <c r="J456" s="5">
        <v>0.08</v>
      </c>
      <c r="K456" s="5">
        <v>15.34</v>
      </c>
      <c r="L456" s="5">
        <v>20.239999999999998</v>
      </c>
      <c r="M456" s="5">
        <v>1.08</v>
      </c>
      <c r="N456" s="22"/>
      <c r="O456" s="2"/>
      <c r="P456" s="22">
        <v>99.45</v>
      </c>
      <c r="Q456" s="7">
        <v>89.670219930837973</v>
      </c>
    </row>
    <row r="457" spans="1:17" x14ac:dyDescent="0.2">
      <c r="A457" s="6" t="s">
        <v>403</v>
      </c>
      <c r="B457" s="6" t="s">
        <v>10</v>
      </c>
      <c r="C457" s="6" t="s">
        <v>415</v>
      </c>
      <c r="D457" s="20" t="s">
        <v>416</v>
      </c>
      <c r="E457" s="5">
        <v>52.29</v>
      </c>
      <c r="F457" s="5">
        <v>0.51</v>
      </c>
      <c r="G457" s="5">
        <v>5.95</v>
      </c>
      <c r="H457" s="5">
        <v>0.6</v>
      </c>
      <c r="I457" s="5">
        <v>2.95</v>
      </c>
      <c r="J457" s="5">
        <v>0.06</v>
      </c>
      <c r="K457" s="5">
        <v>15.12</v>
      </c>
      <c r="L457" s="5">
        <v>20.67</v>
      </c>
      <c r="M457" s="5">
        <v>1.18</v>
      </c>
      <c r="N457" s="22"/>
      <c r="O457" s="2"/>
      <c r="P457" s="22">
        <v>99.33</v>
      </c>
      <c r="Q457" s="7">
        <v>90.134503607964717</v>
      </c>
    </row>
    <row r="458" spans="1:17" x14ac:dyDescent="0.2">
      <c r="A458" s="6" t="s">
        <v>404</v>
      </c>
      <c r="B458" s="6" t="s">
        <v>10</v>
      </c>
      <c r="C458" s="6" t="s">
        <v>415</v>
      </c>
      <c r="D458" s="20" t="s">
        <v>416</v>
      </c>
      <c r="E458" s="5">
        <v>51.7</v>
      </c>
      <c r="F458" s="5">
        <v>0.46</v>
      </c>
      <c r="G458" s="5">
        <v>6.6</v>
      </c>
      <c r="H458" s="5">
        <v>0.61</v>
      </c>
      <c r="I458" s="5">
        <v>3.08</v>
      </c>
      <c r="J458" s="5">
        <v>0.06</v>
      </c>
      <c r="K458" s="5">
        <v>15.82</v>
      </c>
      <c r="L458" s="5">
        <v>20.27</v>
      </c>
      <c r="M458" s="5">
        <v>1.1000000000000001</v>
      </c>
      <c r="N458" s="22"/>
      <c r="O458" s="2"/>
      <c r="P458" s="22">
        <v>99.72</v>
      </c>
      <c r="Q458" s="7">
        <v>90.153447061985148</v>
      </c>
    </row>
    <row r="459" spans="1:17" x14ac:dyDescent="0.2">
      <c r="A459" s="6" t="s">
        <v>405</v>
      </c>
      <c r="B459" s="6" t="s">
        <v>10</v>
      </c>
      <c r="C459" s="6" t="s">
        <v>415</v>
      </c>
      <c r="D459" s="20" t="s">
        <v>416</v>
      </c>
      <c r="E459" s="5">
        <v>52.04</v>
      </c>
      <c r="F459" s="5">
        <v>0.54</v>
      </c>
      <c r="G459" s="5">
        <v>5.0999999999999996</v>
      </c>
      <c r="H459" s="5">
        <v>0.78</v>
      </c>
      <c r="I459" s="5">
        <v>2.39</v>
      </c>
      <c r="J459" s="5">
        <v>0.06</v>
      </c>
      <c r="K459" s="5">
        <v>15.77</v>
      </c>
      <c r="L459" s="5">
        <v>21.91</v>
      </c>
      <c r="M459" s="5">
        <v>0.95</v>
      </c>
      <c r="N459" s="22"/>
      <c r="O459" s="2"/>
      <c r="P459" s="22">
        <v>99.54</v>
      </c>
      <c r="Q459" s="7">
        <v>92.164153959853977</v>
      </c>
    </row>
    <row r="460" spans="1:17" x14ac:dyDescent="0.2">
      <c r="A460" s="6" t="s">
        <v>406</v>
      </c>
      <c r="B460" s="6" t="s">
        <v>10</v>
      </c>
      <c r="C460" s="6" t="s">
        <v>415</v>
      </c>
      <c r="D460" s="20" t="s">
        <v>416</v>
      </c>
      <c r="E460" s="5">
        <v>52.44</v>
      </c>
      <c r="F460" s="5">
        <v>0.48</v>
      </c>
      <c r="G460" s="5">
        <v>5.81</v>
      </c>
      <c r="H460" s="5">
        <v>0.98</v>
      </c>
      <c r="I460" s="5">
        <v>2.69</v>
      </c>
      <c r="J460" s="5">
        <v>0.08</v>
      </c>
      <c r="K460" s="5">
        <v>14.81</v>
      </c>
      <c r="L460" s="5">
        <v>20.63</v>
      </c>
      <c r="M460" s="5">
        <v>1.47</v>
      </c>
      <c r="N460" s="22"/>
      <c r="O460" s="2"/>
      <c r="P460" s="22">
        <v>99.41</v>
      </c>
      <c r="Q460" s="7">
        <v>90.75271014648753</v>
      </c>
    </row>
    <row r="461" spans="1:17" x14ac:dyDescent="0.2">
      <c r="A461" s="6" t="s">
        <v>407</v>
      </c>
      <c r="B461" s="6" t="s">
        <v>10</v>
      </c>
      <c r="C461" s="6" t="s">
        <v>415</v>
      </c>
      <c r="D461" s="20" t="s">
        <v>416</v>
      </c>
      <c r="E461" s="5">
        <v>51.75</v>
      </c>
      <c r="F461" s="5">
        <v>0.42</v>
      </c>
      <c r="G461" s="5">
        <v>5.28</v>
      </c>
      <c r="H461" s="5">
        <v>1.1100000000000001</v>
      </c>
      <c r="I461" s="5">
        <v>2.8</v>
      </c>
      <c r="J461" s="5">
        <v>0.05</v>
      </c>
      <c r="K461" s="5">
        <v>14.78</v>
      </c>
      <c r="L461" s="5">
        <v>21.56</v>
      </c>
      <c r="M461" s="5">
        <v>1.22</v>
      </c>
      <c r="N461" s="22">
        <v>0.03</v>
      </c>
      <c r="O461" s="2"/>
      <c r="P461" s="22">
        <v>99</v>
      </c>
      <c r="Q461" s="7">
        <v>90.393234893456537</v>
      </c>
    </row>
    <row r="462" spans="1:17" x14ac:dyDescent="0.2">
      <c r="A462" s="6" t="s">
        <v>408</v>
      </c>
      <c r="B462" s="6" t="s">
        <v>10</v>
      </c>
      <c r="C462" s="6" t="s">
        <v>415</v>
      </c>
      <c r="D462" s="20" t="s">
        <v>416</v>
      </c>
      <c r="E462" s="5">
        <v>52.38</v>
      </c>
      <c r="F462" s="5">
        <v>0.51</v>
      </c>
      <c r="G462" s="5">
        <v>6.2</v>
      </c>
      <c r="H462" s="5">
        <v>0.8</v>
      </c>
      <c r="I462" s="5">
        <v>2.86</v>
      </c>
      <c r="J462" s="5">
        <v>7.0000000000000007E-2</v>
      </c>
      <c r="K462" s="5">
        <v>14.61</v>
      </c>
      <c r="L462" s="5">
        <v>20.45</v>
      </c>
      <c r="M462" s="5">
        <v>1.48</v>
      </c>
      <c r="N462" s="22"/>
      <c r="O462" s="2"/>
      <c r="P462" s="22">
        <v>99.37</v>
      </c>
      <c r="Q462" s="7">
        <v>90.104865415042951</v>
      </c>
    </row>
    <row r="463" spans="1:17" x14ac:dyDescent="0.2">
      <c r="A463" s="6" t="s">
        <v>409</v>
      </c>
      <c r="B463" s="6" t="s">
        <v>10</v>
      </c>
      <c r="C463" s="6" t="s">
        <v>415</v>
      </c>
      <c r="D463" s="20" t="s">
        <v>416</v>
      </c>
      <c r="E463" s="5">
        <v>52.15</v>
      </c>
      <c r="F463" s="5">
        <v>0.5</v>
      </c>
      <c r="G463" s="5">
        <v>6.16</v>
      </c>
      <c r="H463" s="5">
        <v>0.37</v>
      </c>
      <c r="I463" s="5">
        <v>3.21</v>
      </c>
      <c r="J463" s="5">
        <v>7.0000000000000007E-2</v>
      </c>
      <c r="K463" s="5">
        <v>15.11</v>
      </c>
      <c r="L463" s="5">
        <v>20.67</v>
      </c>
      <c r="M463" s="5">
        <v>1.1399999999999999</v>
      </c>
      <c r="N463" s="22"/>
      <c r="O463" s="2"/>
      <c r="P463" s="22">
        <v>99.39</v>
      </c>
      <c r="Q463" s="7">
        <v>89.351245282601425</v>
      </c>
    </row>
    <row r="464" spans="1:17" x14ac:dyDescent="0.2">
      <c r="A464" s="6" t="s">
        <v>410</v>
      </c>
      <c r="B464" s="6" t="s">
        <v>10</v>
      </c>
      <c r="C464" s="6" t="s">
        <v>415</v>
      </c>
      <c r="D464" s="20" t="s">
        <v>416</v>
      </c>
      <c r="E464" s="5">
        <v>51.76</v>
      </c>
      <c r="F464" s="5">
        <v>0.56000000000000005</v>
      </c>
      <c r="G464" s="5">
        <v>6.38</v>
      </c>
      <c r="H464" s="5">
        <v>0.37</v>
      </c>
      <c r="I464" s="5">
        <v>3.25</v>
      </c>
      <c r="J464" s="5">
        <v>0.06</v>
      </c>
      <c r="K464" s="5">
        <v>15.33</v>
      </c>
      <c r="L464" s="5">
        <v>20.54</v>
      </c>
      <c r="M464" s="5">
        <v>1.05</v>
      </c>
      <c r="N464" s="22"/>
      <c r="O464" s="2"/>
      <c r="P464" s="22">
        <v>99.32</v>
      </c>
      <c r="Q464" s="7">
        <v>89.370933015390705</v>
      </c>
    </row>
    <row r="465" spans="1:18" x14ac:dyDescent="0.2">
      <c r="A465" s="6" t="s">
        <v>411</v>
      </c>
      <c r="B465" s="6" t="s">
        <v>10</v>
      </c>
      <c r="C465" s="6" t="s">
        <v>415</v>
      </c>
      <c r="D465" s="20" t="s">
        <v>416</v>
      </c>
      <c r="E465" s="5">
        <v>53.31</v>
      </c>
      <c r="F465" s="5">
        <v>0.3</v>
      </c>
      <c r="G465" s="5">
        <v>4.8499999999999996</v>
      </c>
      <c r="H465" s="5">
        <v>1.36</v>
      </c>
      <c r="I465" s="5">
        <v>2.88</v>
      </c>
      <c r="J465" s="5">
        <v>0.04</v>
      </c>
      <c r="K465" s="5">
        <v>15.79</v>
      </c>
      <c r="L465" s="5">
        <v>20.07</v>
      </c>
      <c r="M465" s="5">
        <v>1.17</v>
      </c>
      <c r="N465" s="22"/>
      <c r="O465" s="2"/>
      <c r="P465" s="22">
        <v>99.77</v>
      </c>
      <c r="Q465" s="7">
        <v>90.717614026373667</v>
      </c>
    </row>
    <row r="466" spans="1:18" x14ac:dyDescent="0.2">
      <c r="A466" s="6" t="s">
        <v>412</v>
      </c>
      <c r="B466" s="6" t="s">
        <v>10</v>
      </c>
      <c r="C466" s="6" t="s">
        <v>415</v>
      </c>
      <c r="D466" s="20" t="s">
        <v>416</v>
      </c>
      <c r="E466" s="5">
        <v>51.93</v>
      </c>
      <c r="F466" s="5">
        <v>0.48</v>
      </c>
      <c r="G466" s="5">
        <v>5.0999999999999996</v>
      </c>
      <c r="H466" s="5">
        <v>0.77</v>
      </c>
      <c r="I466" s="5">
        <v>3.41</v>
      </c>
      <c r="J466" s="5">
        <v>0.09</v>
      </c>
      <c r="K466" s="5">
        <v>15.57</v>
      </c>
      <c r="L466" s="5">
        <v>21.34</v>
      </c>
      <c r="M466" s="5">
        <v>0.81</v>
      </c>
      <c r="N466" s="22"/>
      <c r="O466" s="2"/>
      <c r="P466" s="22">
        <v>99.5</v>
      </c>
      <c r="Q466" s="7">
        <v>89.058008082686541</v>
      </c>
    </row>
    <row r="467" spans="1:18" x14ac:dyDescent="0.2">
      <c r="A467" s="6" t="s">
        <v>413</v>
      </c>
      <c r="B467" s="6" t="s">
        <v>10</v>
      </c>
      <c r="C467" s="6" t="s">
        <v>415</v>
      </c>
      <c r="D467" s="20" t="s">
        <v>416</v>
      </c>
      <c r="E467" s="5">
        <v>50.66</v>
      </c>
      <c r="F467" s="5">
        <v>1.07</v>
      </c>
      <c r="G467" s="5">
        <v>6.62</v>
      </c>
      <c r="H467" s="5">
        <v>0.56999999999999995</v>
      </c>
      <c r="I467" s="5">
        <v>3.52</v>
      </c>
      <c r="J467" s="5">
        <v>7.0000000000000007E-2</v>
      </c>
      <c r="K467" s="5">
        <v>15.28</v>
      </c>
      <c r="L467" s="5">
        <v>20.7</v>
      </c>
      <c r="M467" s="5">
        <v>1.04</v>
      </c>
      <c r="N467" s="22"/>
      <c r="O467" s="2"/>
      <c r="P467" s="22">
        <v>99.54</v>
      </c>
      <c r="Q467" s="7">
        <v>88.555601016547953</v>
      </c>
    </row>
    <row r="468" spans="1:18" x14ac:dyDescent="0.2">
      <c r="A468" s="6" t="s">
        <v>644</v>
      </c>
      <c r="B468" s="6" t="s">
        <v>10</v>
      </c>
      <c r="C468" s="6" t="s">
        <v>415</v>
      </c>
      <c r="D468" s="20" t="s">
        <v>654</v>
      </c>
      <c r="E468" s="5">
        <v>51.878599999999999</v>
      </c>
      <c r="F468" s="5">
        <v>0.3548</v>
      </c>
      <c r="G468" s="5">
        <v>5.1576000000000004</v>
      </c>
      <c r="H468" s="5">
        <v>0.9032</v>
      </c>
      <c r="I468" s="5">
        <v>2.4236</v>
      </c>
      <c r="J468" s="5">
        <v>6.9599999999999995E-2</v>
      </c>
      <c r="K468" s="5">
        <v>15.916399999999999</v>
      </c>
      <c r="L468" s="5">
        <v>20.498000000000001</v>
      </c>
      <c r="M468" s="5">
        <v>1.4006000000000001</v>
      </c>
      <c r="N468" s="5">
        <v>1.12E-2</v>
      </c>
      <c r="O468" s="22">
        <v>3.6999999999999998E-2</v>
      </c>
      <c r="P468" s="22">
        <v>98.650599999999997</v>
      </c>
      <c r="Q468" s="66">
        <v>92.129998604487724</v>
      </c>
      <c r="R468" s="7"/>
    </row>
    <row r="469" spans="1:18" x14ac:dyDescent="0.2">
      <c r="A469" s="6" t="s">
        <v>645</v>
      </c>
      <c r="B469" s="6" t="s">
        <v>10</v>
      </c>
      <c r="C469" s="6" t="s">
        <v>415</v>
      </c>
      <c r="D469" s="20" t="s">
        <v>654</v>
      </c>
      <c r="E469" s="5">
        <v>53.013599999999997</v>
      </c>
      <c r="F469" s="5">
        <v>0.41199999999999998</v>
      </c>
      <c r="G469" s="5">
        <v>5.8857999999999997</v>
      </c>
      <c r="H469" s="5">
        <v>0.78900000000000003</v>
      </c>
      <c r="I469" s="5">
        <v>2.7360000000000002</v>
      </c>
      <c r="J469" s="5">
        <v>8.0600000000000005E-2</v>
      </c>
      <c r="K469" s="5">
        <v>15.5166</v>
      </c>
      <c r="L469" s="5">
        <v>20.780799999999999</v>
      </c>
      <c r="M469" s="5">
        <v>1.4990000000000001</v>
      </c>
      <c r="N469" s="5">
        <v>2.18E-2</v>
      </c>
      <c r="O469" s="22">
        <v>4.9000000000000002E-2</v>
      </c>
      <c r="P469" s="22">
        <v>100.7842</v>
      </c>
      <c r="Q469" s="66">
        <v>90.998565596808888</v>
      </c>
      <c r="R469" s="7"/>
    </row>
    <row r="470" spans="1:18" x14ac:dyDescent="0.2">
      <c r="A470" s="6" t="s">
        <v>646</v>
      </c>
      <c r="B470" s="6" t="s">
        <v>10</v>
      </c>
      <c r="C470" s="6" t="s">
        <v>415</v>
      </c>
      <c r="D470" s="20" t="s">
        <v>654</v>
      </c>
      <c r="E470" s="5">
        <v>51.704000000000001</v>
      </c>
      <c r="F470" s="5">
        <v>0.47099999999999997</v>
      </c>
      <c r="G470" s="5">
        <v>6.2670000000000003</v>
      </c>
      <c r="H470" s="5">
        <v>0.7</v>
      </c>
      <c r="I470" s="5">
        <v>4.5090000000000003</v>
      </c>
      <c r="J470" s="5">
        <v>0.126</v>
      </c>
      <c r="K470" s="5">
        <v>16.256</v>
      </c>
      <c r="L470" s="5">
        <v>18.661999999999999</v>
      </c>
      <c r="M470" s="5">
        <v>1.2030000000000001</v>
      </c>
      <c r="N470" s="5">
        <v>1E-3</v>
      </c>
      <c r="O470" s="22">
        <v>7.6999999999999999E-2</v>
      </c>
      <c r="P470" s="22">
        <v>99.975999999999999</v>
      </c>
      <c r="Q470" s="66">
        <v>86.53474160412344</v>
      </c>
      <c r="R470" s="7"/>
    </row>
    <row r="471" spans="1:18" x14ac:dyDescent="0.2">
      <c r="A471" s="6" t="s">
        <v>647</v>
      </c>
      <c r="B471" s="6" t="s">
        <v>10</v>
      </c>
      <c r="C471" s="6" t="s">
        <v>415</v>
      </c>
      <c r="D471" s="20" t="s">
        <v>654</v>
      </c>
      <c r="E471" s="5">
        <v>51.88</v>
      </c>
      <c r="F471" s="5">
        <v>0.45</v>
      </c>
      <c r="G471" s="5">
        <v>5.8479999999999999</v>
      </c>
      <c r="H471" s="5">
        <v>0.624</v>
      </c>
      <c r="I471" s="5">
        <v>4.1630000000000003</v>
      </c>
      <c r="J471" s="5">
        <v>7.4999999999999997E-2</v>
      </c>
      <c r="K471" s="5">
        <v>16.001000000000001</v>
      </c>
      <c r="L471" s="5">
        <v>19.878</v>
      </c>
      <c r="M471" s="5">
        <v>1.119</v>
      </c>
      <c r="N471" s="5">
        <v>2.1000000000000001E-2</v>
      </c>
      <c r="O471" s="22">
        <v>4.9000000000000002E-2</v>
      </c>
      <c r="P471" s="22">
        <v>100.108</v>
      </c>
      <c r="Q471" s="66">
        <v>87.263513830793926</v>
      </c>
      <c r="R471" s="7"/>
    </row>
    <row r="472" spans="1:18" x14ac:dyDescent="0.2">
      <c r="A472" s="6" t="s">
        <v>648</v>
      </c>
      <c r="B472" s="6" t="s">
        <v>10</v>
      </c>
      <c r="C472" s="6" t="s">
        <v>415</v>
      </c>
      <c r="D472" s="20" t="s">
        <v>654</v>
      </c>
      <c r="E472" s="5">
        <v>52.008000000000003</v>
      </c>
      <c r="F472" s="5">
        <v>0.51500000000000001</v>
      </c>
      <c r="G472" s="5">
        <v>6.0540000000000003</v>
      </c>
      <c r="H472" s="5">
        <v>0.68799999999999994</v>
      </c>
      <c r="I472" s="5">
        <v>4.492</v>
      </c>
      <c r="J472" s="5">
        <v>0.10199999999999999</v>
      </c>
      <c r="K472" s="5">
        <v>16.241</v>
      </c>
      <c r="L472" s="5">
        <v>19.117999999999999</v>
      </c>
      <c r="M472" s="5">
        <v>1.1679999999999999</v>
      </c>
      <c r="N472" s="5">
        <v>2.9000000000000001E-2</v>
      </c>
      <c r="O472" s="22">
        <v>5.3999999999999999E-2</v>
      </c>
      <c r="P472" s="22">
        <v>100.46899999999999</v>
      </c>
      <c r="Q472" s="66">
        <v>86.567964441444389</v>
      </c>
      <c r="R472" s="7"/>
    </row>
    <row r="473" spans="1:18" x14ac:dyDescent="0.2">
      <c r="A473" s="6" t="s">
        <v>649</v>
      </c>
      <c r="B473" s="6" t="s">
        <v>10</v>
      </c>
      <c r="C473" s="6" t="s">
        <v>415</v>
      </c>
      <c r="D473" s="20" t="s">
        <v>654</v>
      </c>
      <c r="E473" s="5">
        <v>52.372</v>
      </c>
      <c r="F473" s="5">
        <v>0.36399999999999999</v>
      </c>
      <c r="G473" s="5">
        <v>5.8460000000000001</v>
      </c>
      <c r="H473" s="5">
        <v>0.53100000000000003</v>
      </c>
      <c r="I473" s="5">
        <v>3.0350000000000001</v>
      </c>
      <c r="J473" s="5">
        <v>8.5999999999999993E-2</v>
      </c>
      <c r="K473" s="5">
        <v>16.141999999999999</v>
      </c>
      <c r="L473" s="5">
        <v>20.849</v>
      </c>
      <c r="M473" s="5">
        <v>1.054</v>
      </c>
      <c r="N473" s="5">
        <v>2.3E-2</v>
      </c>
      <c r="O473" s="22">
        <v>3.7999999999999999E-2</v>
      </c>
      <c r="P473" s="22">
        <v>100.34</v>
      </c>
      <c r="Q473" s="66">
        <v>90.458664441160224</v>
      </c>
      <c r="R473" s="7"/>
    </row>
    <row r="474" spans="1:18" x14ac:dyDescent="0.2">
      <c r="A474" s="6" t="s">
        <v>650</v>
      </c>
      <c r="B474" s="6" t="s">
        <v>10</v>
      </c>
      <c r="C474" s="6" t="s">
        <v>415</v>
      </c>
      <c r="D474" s="20" t="s">
        <v>654</v>
      </c>
      <c r="E474" s="5">
        <v>52.524999999999999</v>
      </c>
      <c r="F474" s="5">
        <v>0.309</v>
      </c>
      <c r="G474" s="5">
        <v>5.548</v>
      </c>
      <c r="H474" s="5">
        <v>0.54500000000000004</v>
      </c>
      <c r="I474" s="5">
        <v>3.109</v>
      </c>
      <c r="J474" s="5">
        <v>9.0999999999999998E-2</v>
      </c>
      <c r="K474" s="5">
        <v>16.114000000000001</v>
      </c>
      <c r="L474" s="5">
        <v>21.081</v>
      </c>
      <c r="M474" s="5">
        <v>1.0820000000000001</v>
      </c>
      <c r="N474" s="5">
        <v>0</v>
      </c>
      <c r="O474" s="22">
        <v>0.02</v>
      </c>
      <c r="P474" s="22">
        <v>100.42400000000001</v>
      </c>
      <c r="Q474" s="66">
        <v>90.233421723505273</v>
      </c>
      <c r="R474" s="7"/>
    </row>
    <row r="475" spans="1:18" x14ac:dyDescent="0.2">
      <c r="A475" s="6" t="s">
        <v>651</v>
      </c>
      <c r="B475" s="6" t="s">
        <v>10</v>
      </c>
      <c r="C475" s="6" t="s">
        <v>415</v>
      </c>
      <c r="D475" s="20" t="s">
        <v>654</v>
      </c>
      <c r="E475" s="5">
        <v>52.43</v>
      </c>
      <c r="F475" s="5">
        <v>0.51200000000000001</v>
      </c>
      <c r="G475" s="5">
        <v>6.5179999999999998</v>
      </c>
      <c r="H475" s="5">
        <v>0.63400000000000001</v>
      </c>
      <c r="I475" s="5">
        <v>2.948</v>
      </c>
      <c r="J475" s="5">
        <v>0.108</v>
      </c>
      <c r="K475" s="5">
        <v>15.430999999999999</v>
      </c>
      <c r="L475" s="5">
        <v>19.893000000000001</v>
      </c>
      <c r="M475" s="5">
        <v>1.52</v>
      </c>
      <c r="N475" s="5">
        <v>7.0000000000000001E-3</v>
      </c>
      <c r="O475" s="22">
        <v>5.6000000000000001E-2</v>
      </c>
      <c r="P475" s="22">
        <v>100.057</v>
      </c>
      <c r="Q475" s="66">
        <v>90.320007539328031</v>
      </c>
      <c r="R475" s="7"/>
    </row>
    <row r="476" spans="1:18" x14ac:dyDescent="0.2">
      <c r="A476" s="6" t="s">
        <v>652</v>
      </c>
      <c r="B476" s="6" t="s">
        <v>10</v>
      </c>
      <c r="C476" s="6" t="s">
        <v>415</v>
      </c>
      <c r="D476" s="20" t="s">
        <v>654</v>
      </c>
      <c r="E476" s="5">
        <v>53.582999999999998</v>
      </c>
      <c r="F476" s="5">
        <v>0.44</v>
      </c>
      <c r="G476" s="5">
        <v>4.9630000000000001</v>
      </c>
      <c r="H476" s="5">
        <v>1.163</v>
      </c>
      <c r="I476" s="5">
        <v>2.6219999999999999</v>
      </c>
      <c r="J476" s="5">
        <v>0.104</v>
      </c>
      <c r="K476" s="5">
        <v>15.856</v>
      </c>
      <c r="L476" s="5">
        <v>20.013000000000002</v>
      </c>
      <c r="M476" s="5">
        <v>1.7909999999999999</v>
      </c>
      <c r="N476" s="5">
        <v>1.6E-2</v>
      </c>
      <c r="O476" s="22">
        <v>6.5000000000000002E-2</v>
      </c>
      <c r="P476" s="22">
        <v>100.616</v>
      </c>
      <c r="Q476" s="66">
        <v>91.51075916572151</v>
      </c>
      <c r="R476" s="7"/>
    </row>
    <row r="477" spans="1:18" x14ac:dyDescent="0.2">
      <c r="A477" s="6" t="s">
        <v>653</v>
      </c>
      <c r="B477" s="6" t="s">
        <v>10</v>
      </c>
      <c r="C477" s="6" t="s">
        <v>415</v>
      </c>
      <c r="D477" s="20" t="s">
        <v>654</v>
      </c>
      <c r="E477" s="5">
        <v>53.082000000000001</v>
      </c>
      <c r="F477" s="5">
        <v>0.45</v>
      </c>
      <c r="G477" s="5">
        <v>5.3209999999999997</v>
      </c>
      <c r="H477" s="5">
        <v>1.2270000000000001</v>
      </c>
      <c r="I477" s="5">
        <v>2.7229999999999999</v>
      </c>
      <c r="J477" s="5">
        <v>6.2E-2</v>
      </c>
      <c r="K477" s="5">
        <v>15.672000000000001</v>
      </c>
      <c r="L477" s="5">
        <v>20.052</v>
      </c>
      <c r="M477" s="5">
        <v>1.758</v>
      </c>
      <c r="N477" s="5">
        <v>0</v>
      </c>
      <c r="O477" s="22">
        <v>7.1999999999999995E-2</v>
      </c>
      <c r="P477" s="22">
        <v>100.419</v>
      </c>
      <c r="Q477" s="66">
        <v>91.118479392224074</v>
      </c>
      <c r="R477" s="7"/>
    </row>
    <row r="478" spans="1:18" x14ac:dyDescent="0.2">
      <c r="A478" s="6" t="s">
        <v>644</v>
      </c>
      <c r="B478" s="6" t="s">
        <v>10</v>
      </c>
      <c r="C478" s="6" t="s">
        <v>415</v>
      </c>
      <c r="D478" s="20" t="s">
        <v>772</v>
      </c>
      <c r="E478" s="5">
        <v>52.7</v>
      </c>
      <c r="F478" s="5">
        <v>0.3</v>
      </c>
      <c r="G478" s="5">
        <v>5.64</v>
      </c>
      <c r="H478" s="5">
        <v>0.5</v>
      </c>
      <c r="I478" s="5">
        <v>3.12</v>
      </c>
      <c r="J478" s="5">
        <v>0.09</v>
      </c>
      <c r="K478" s="5">
        <v>15.94</v>
      </c>
      <c r="L478" s="5">
        <v>20.239999999999998</v>
      </c>
      <c r="M478" s="5">
        <v>1</v>
      </c>
      <c r="N478" s="5">
        <v>0</v>
      </c>
      <c r="O478" s="22">
        <v>0.01</v>
      </c>
      <c r="P478" s="22">
        <v>99.54</v>
      </c>
      <c r="Q478" s="66">
        <v>90.10588242181089</v>
      </c>
      <c r="R478" s="7"/>
    </row>
    <row r="479" spans="1:18" x14ac:dyDescent="0.2">
      <c r="A479" s="6" t="s">
        <v>645</v>
      </c>
      <c r="B479" s="6" t="s">
        <v>10</v>
      </c>
      <c r="C479" s="6" t="s">
        <v>415</v>
      </c>
      <c r="D479" s="20" t="s">
        <v>772</v>
      </c>
      <c r="E479" s="5">
        <v>52.93</v>
      </c>
      <c r="F479" s="5">
        <v>0.49</v>
      </c>
      <c r="G479" s="5">
        <v>6.37</v>
      </c>
      <c r="H479" s="5">
        <v>0.66</v>
      </c>
      <c r="I479" s="5">
        <v>3.01</v>
      </c>
      <c r="J479" s="5">
        <v>0.09</v>
      </c>
      <c r="K479" s="5">
        <v>15.21</v>
      </c>
      <c r="L479" s="5">
        <v>19.55</v>
      </c>
      <c r="M479" s="5">
        <v>1.54</v>
      </c>
      <c r="N479" s="5">
        <v>0</v>
      </c>
      <c r="O479" s="22">
        <v>0.02</v>
      </c>
      <c r="P479" s="22">
        <v>99.86999999999999</v>
      </c>
      <c r="Q479" s="66">
        <v>90.007510982056047</v>
      </c>
      <c r="R479" s="7"/>
    </row>
    <row r="480" spans="1:18" x14ac:dyDescent="0.2">
      <c r="A480" s="6" t="s">
        <v>646</v>
      </c>
      <c r="B480" s="6" t="s">
        <v>10</v>
      </c>
      <c r="C480" s="6" t="s">
        <v>415</v>
      </c>
      <c r="D480" s="20" t="s">
        <v>772</v>
      </c>
      <c r="E480" s="5">
        <v>52.07</v>
      </c>
      <c r="F480" s="5">
        <v>0.42</v>
      </c>
      <c r="G480" s="5">
        <v>6.02</v>
      </c>
      <c r="H480" s="5">
        <v>0.7</v>
      </c>
      <c r="I480" s="5">
        <v>4.72</v>
      </c>
      <c r="J480" s="5">
        <v>0.1</v>
      </c>
      <c r="K480" s="5">
        <v>15.91</v>
      </c>
      <c r="L480" s="5">
        <v>18.64</v>
      </c>
      <c r="M480" s="5">
        <v>1.04</v>
      </c>
      <c r="N480" s="5">
        <v>0</v>
      </c>
      <c r="O480" s="22">
        <v>0.01</v>
      </c>
      <c r="P480" s="22">
        <v>99.63000000000001</v>
      </c>
      <c r="Q480" s="66">
        <v>85.731737505026345</v>
      </c>
      <c r="R480" s="7"/>
    </row>
    <row r="481" spans="1:18" x14ac:dyDescent="0.2">
      <c r="A481" s="6" t="s">
        <v>647</v>
      </c>
      <c r="B481" s="6" t="s">
        <v>10</v>
      </c>
      <c r="C481" s="6" t="s">
        <v>415</v>
      </c>
      <c r="D481" s="20" t="s">
        <v>772</v>
      </c>
      <c r="E481" s="5">
        <v>53.33</v>
      </c>
      <c r="F481" s="5">
        <v>0.35</v>
      </c>
      <c r="G481" s="5">
        <v>5.76</v>
      </c>
      <c r="H481" s="5">
        <v>0.75</v>
      </c>
      <c r="I481" s="5">
        <v>2.71</v>
      </c>
      <c r="J481" s="5">
        <v>0.09</v>
      </c>
      <c r="K481" s="5">
        <v>15.27</v>
      </c>
      <c r="L481" s="5">
        <v>20.13</v>
      </c>
      <c r="M481" s="5">
        <v>1.42</v>
      </c>
      <c r="N481" s="5">
        <v>0</v>
      </c>
      <c r="O481" s="22">
        <v>0.01</v>
      </c>
      <c r="P481" s="22">
        <v>99.820000000000007</v>
      </c>
      <c r="Q481" s="66">
        <v>90.945411988834579</v>
      </c>
      <c r="R481" s="7"/>
    </row>
    <row r="482" spans="1:18" x14ac:dyDescent="0.2">
      <c r="A482" s="6" t="s">
        <v>648</v>
      </c>
      <c r="B482" s="6" t="s">
        <v>10</v>
      </c>
      <c r="C482" s="6" t="s">
        <v>415</v>
      </c>
      <c r="D482" s="20" t="s">
        <v>772</v>
      </c>
      <c r="E482" s="5">
        <v>53.41</v>
      </c>
      <c r="F482" s="5">
        <v>0.34</v>
      </c>
      <c r="G482" s="5">
        <v>5.77</v>
      </c>
      <c r="H482" s="5">
        <v>0.76</v>
      </c>
      <c r="I482" s="5">
        <v>2.7</v>
      </c>
      <c r="J482" s="5">
        <v>7.0000000000000007E-2</v>
      </c>
      <c r="K482" s="5">
        <v>15.47</v>
      </c>
      <c r="L482" s="5">
        <v>20.03</v>
      </c>
      <c r="M482" s="5">
        <v>1.42</v>
      </c>
      <c r="N482" s="5">
        <v>0</v>
      </c>
      <c r="O482" s="22">
        <v>0.02</v>
      </c>
      <c r="P482" s="22">
        <v>99.99</v>
      </c>
      <c r="Q482" s="66">
        <v>91.082071318844271</v>
      </c>
      <c r="R482" s="7"/>
    </row>
    <row r="483" spans="1:18" x14ac:dyDescent="0.2">
      <c r="A483" s="6" t="s">
        <v>649</v>
      </c>
      <c r="B483" s="6" t="s">
        <v>10</v>
      </c>
      <c r="C483" s="6" t="s">
        <v>415</v>
      </c>
      <c r="D483" s="20" t="s">
        <v>772</v>
      </c>
      <c r="E483" s="5">
        <v>53.41</v>
      </c>
      <c r="F483" s="5">
        <v>0.37</v>
      </c>
      <c r="G483" s="5">
        <v>5.72</v>
      </c>
      <c r="H483" s="5">
        <v>0.72</v>
      </c>
      <c r="I483" s="5">
        <v>2.72</v>
      </c>
      <c r="J483" s="5">
        <v>7.0000000000000007E-2</v>
      </c>
      <c r="K483" s="5">
        <v>15.38</v>
      </c>
      <c r="L483" s="5">
        <v>20.239999999999998</v>
      </c>
      <c r="M483" s="5">
        <v>1.45</v>
      </c>
      <c r="N483" s="5">
        <v>0</v>
      </c>
      <c r="O483" s="22">
        <v>0.02</v>
      </c>
      <c r="P483" s="22">
        <v>100.09999999999998</v>
      </c>
      <c r="Q483" s="66">
        <v>90.974147933010357</v>
      </c>
      <c r="R483" s="7"/>
    </row>
    <row r="484" spans="1:18" x14ac:dyDescent="0.2">
      <c r="A484" s="6" t="s">
        <v>650</v>
      </c>
      <c r="B484" s="6" t="s">
        <v>10</v>
      </c>
      <c r="C484" s="6" t="s">
        <v>415</v>
      </c>
      <c r="D484" s="20" t="s">
        <v>772</v>
      </c>
      <c r="E484" s="5">
        <v>53.44</v>
      </c>
      <c r="F484" s="5">
        <v>0.28000000000000003</v>
      </c>
      <c r="G484" s="5">
        <v>5.03</v>
      </c>
      <c r="H484" s="5">
        <v>0.97</v>
      </c>
      <c r="I484" s="5">
        <v>2.88</v>
      </c>
      <c r="J484" s="5">
        <v>0.08</v>
      </c>
      <c r="K484" s="5">
        <v>16.82</v>
      </c>
      <c r="L484" s="5">
        <v>19.63</v>
      </c>
      <c r="M484" s="5">
        <v>1.01</v>
      </c>
      <c r="N484" s="5">
        <v>0</v>
      </c>
      <c r="O484" s="22">
        <v>0.01</v>
      </c>
      <c r="P484" s="22">
        <v>100.15</v>
      </c>
      <c r="Q484" s="66">
        <v>91.236220750663875</v>
      </c>
      <c r="R484" s="7"/>
    </row>
    <row r="485" spans="1:18" x14ac:dyDescent="0.2">
      <c r="A485" s="6" t="s">
        <v>651</v>
      </c>
      <c r="B485" s="6" t="s">
        <v>10</v>
      </c>
      <c r="C485" s="6" t="s">
        <v>415</v>
      </c>
      <c r="D485" s="20" t="s">
        <v>772</v>
      </c>
      <c r="E485" s="5">
        <v>54.08</v>
      </c>
      <c r="F485" s="5">
        <v>0.08</v>
      </c>
      <c r="G485" s="5">
        <v>3.85</v>
      </c>
      <c r="H485" s="5">
        <v>1.07</v>
      </c>
      <c r="I485" s="5">
        <v>2.44</v>
      </c>
      <c r="J485" s="5">
        <v>0.08</v>
      </c>
      <c r="K485" s="5">
        <v>16.510000000000002</v>
      </c>
      <c r="L485" s="5">
        <v>20.61</v>
      </c>
      <c r="M485" s="5">
        <v>0.92</v>
      </c>
      <c r="N485" s="5">
        <v>0</v>
      </c>
      <c r="O485" s="22">
        <v>0.01</v>
      </c>
      <c r="P485" s="22">
        <v>99.65</v>
      </c>
      <c r="Q485" s="66">
        <v>92.343883492092004</v>
      </c>
      <c r="R485" s="7"/>
    </row>
    <row r="486" spans="1:18" x14ac:dyDescent="0.2">
      <c r="A486" s="6" t="s">
        <v>652</v>
      </c>
      <c r="B486" s="6" t="s">
        <v>10</v>
      </c>
      <c r="C486" s="6" t="s">
        <v>415</v>
      </c>
      <c r="D486" s="20" t="s">
        <v>772</v>
      </c>
      <c r="E486" s="5">
        <v>53.3</v>
      </c>
      <c r="F486" s="5">
        <v>0.32</v>
      </c>
      <c r="G486" s="5">
        <v>5.0999999999999996</v>
      </c>
      <c r="H486" s="5">
        <v>0.93</v>
      </c>
      <c r="I486" s="5">
        <v>2.41</v>
      </c>
      <c r="J486" s="5">
        <v>7.0000000000000007E-2</v>
      </c>
      <c r="K486" s="5">
        <v>15.75</v>
      </c>
      <c r="L486" s="5">
        <v>20.420000000000002</v>
      </c>
      <c r="M486" s="5">
        <v>1.32</v>
      </c>
      <c r="N486" s="5">
        <v>0</v>
      </c>
      <c r="O486" s="22">
        <v>0.01</v>
      </c>
      <c r="P486" s="22">
        <v>99.63</v>
      </c>
      <c r="Q486" s="66">
        <v>92.094525451810867</v>
      </c>
      <c r="R486" s="7"/>
    </row>
    <row r="487" spans="1:18" x14ac:dyDescent="0.2">
      <c r="A487" s="6" t="s">
        <v>773</v>
      </c>
      <c r="B487" s="6" t="s">
        <v>10</v>
      </c>
      <c r="C487" s="6" t="s">
        <v>415</v>
      </c>
      <c r="D487" s="20" t="s">
        <v>772</v>
      </c>
      <c r="E487" s="5">
        <v>52.63</v>
      </c>
      <c r="F487" s="5">
        <v>0.49</v>
      </c>
      <c r="G487" s="5">
        <v>5.26</v>
      </c>
      <c r="H487" s="5">
        <v>0.62</v>
      </c>
      <c r="I487" s="5">
        <v>3.06</v>
      </c>
      <c r="J487" s="5">
        <v>0.08</v>
      </c>
      <c r="K487" s="5">
        <v>15.6</v>
      </c>
      <c r="L487" s="5">
        <v>20.77</v>
      </c>
      <c r="M487" s="5">
        <v>0.97</v>
      </c>
      <c r="N487" s="5">
        <v>0</v>
      </c>
      <c r="O487" s="22">
        <v>0.02</v>
      </c>
      <c r="P487" s="22">
        <v>99.499999999999986</v>
      </c>
      <c r="Q487" s="66">
        <v>90.086763677779885</v>
      </c>
      <c r="R487" s="7"/>
    </row>
    <row r="488" spans="1:18" x14ac:dyDescent="0.2">
      <c r="A488" s="6" t="s">
        <v>774</v>
      </c>
      <c r="B488" s="6" t="s">
        <v>10</v>
      </c>
      <c r="C488" s="6" t="s">
        <v>415</v>
      </c>
      <c r="D488" s="20" t="s">
        <v>772</v>
      </c>
      <c r="E488" s="5">
        <v>52.61</v>
      </c>
      <c r="F488" s="5">
        <v>0.49</v>
      </c>
      <c r="G488" s="5">
        <v>5.75</v>
      </c>
      <c r="H488" s="5">
        <v>0.74</v>
      </c>
      <c r="I488" s="5">
        <v>2.7</v>
      </c>
      <c r="J488" s="5">
        <v>7.0000000000000007E-2</v>
      </c>
      <c r="K488" s="5">
        <v>14.91</v>
      </c>
      <c r="L488" s="5">
        <v>20.86</v>
      </c>
      <c r="M488" s="5">
        <v>1.39</v>
      </c>
      <c r="N488" s="5">
        <v>0</v>
      </c>
      <c r="O488" s="22">
        <v>0.02</v>
      </c>
      <c r="P488" s="22">
        <v>99.54</v>
      </c>
      <c r="Q488" s="66">
        <v>90.778014283277997</v>
      </c>
      <c r="R488" s="7"/>
    </row>
    <row r="489" spans="1:18" x14ac:dyDescent="0.2">
      <c r="A489" s="6" t="s">
        <v>775</v>
      </c>
      <c r="B489" s="6" t="s">
        <v>10</v>
      </c>
      <c r="C489" s="6" t="s">
        <v>415</v>
      </c>
      <c r="D489" s="20" t="s">
        <v>772</v>
      </c>
      <c r="E489" s="5">
        <v>53.1</v>
      </c>
      <c r="F489" s="5">
        <v>0.38</v>
      </c>
      <c r="G489" s="5">
        <v>5.82</v>
      </c>
      <c r="H489" s="5">
        <v>0.64</v>
      </c>
      <c r="I489" s="5">
        <v>2.77</v>
      </c>
      <c r="J489" s="5">
        <v>0.08</v>
      </c>
      <c r="K489" s="5">
        <v>15.1</v>
      </c>
      <c r="L489" s="5">
        <v>20.85</v>
      </c>
      <c r="M489" s="5">
        <v>1.26</v>
      </c>
      <c r="N489" s="5">
        <v>0</v>
      </c>
      <c r="O489" s="22">
        <v>0.01</v>
      </c>
      <c r="P489" s="22">
        <v>100.01000000000002</v>
      </c>
      <c r="Q489" s="66">
        <v>90.669173294795598</v>
      </c>
      <c r="R489" s="7"/>
    </row>
    <row r="490" spans="1:18" x14ac:dyDescent="0.2">
      <c r="A490" s="6" t="s">
        <v>527</v>
      </c>
      <c r="B490" s="6" t="s">
        <v>10</v>
      </c>
      <c r="C490" s="6" t="s">
        <v>507</v>
      </c>
      <c r="D490" s="20" t="s">
        <v>537</v>
      </c>
      <c r="E490" s="2">
        <v>52.03</v>
      </c>
      <c r="F490" s="3">
        <v>0.2</v>
      </c>
      <c r="G490" s="22">
        <v>4.59</v>
      </c>
      <c r="H490" s="2">
        <v>1.34</v>
      </c>
      <c r="I490" s="2">
        <v>2.21</v>
      </c>
      <c r="J490" s="5">
        <v>0.09</v>
      </c>
      <c r="K490" s="5">
        <v>16.41</v>
      </c>
      <c r="L490" s="2">
        <v>21.18</v>
      </c>
      <c r="M490" s="2">
        <v>1.03</v>
      </c>
      <c r="N490" s="2">
        <v>0.01</v>
      </c>
      <c r="O490" s="2">
        <v>0.05</v>
      </c>
      <c r="P490" s="2">
        <v>99.140000000000015</v>
      </c>
      <c r="Q490" s="7">
        <v>92.975583547631317</v>
      </c>
    </row>
    <row r="491" spans="1:18" x14ac:dyDescent="0.2">
      <c r="A491" s="6" t="s">
        <v>528</v>
      </c>
      <c r="B491" s="6" t="s">
        <v>10</v>
      </c>
      <c r="C491" s="6" t="s">
        <v>507</v>
      </c>
      <c r="D491" s="20" t="s">
        <v>537</v>
      </c>
      <c r="E491" s="2">
        <v>52.55</v>
      </c>
      <c r="F491" s="3">
        <v>0.1</v>
      </c>
      <c r="G491" s="22">
        <v>4.57</v>
      </c>
      <c r="H491" s="2">
        <v>1</v>
      </c>
      <c r="I491" s="2">
        <v>2.38</v>
      </c>
      <c r="J491" s="5">
        <v>0.09</v>
      </c>
      <c r="K491" s="5">
        <v>16.43</v>
      </c>
      <c r="L491" s="2">
        <v>21.51</v>
      </c>
      <c r="M491" s="2">
        <v>1.05</v>
      </c>
      <c r="N491" s="2">
        <v>0</v>
      </c>
      <c r="O491" s="2">
        <v>0</v>
      </c>
      <c r="P491" s="2">
        <v>99.68</v>
      </c>
      <c r="Q491" s="7">
        <v>92.484370147672323</v>
      </c>
    </row>
    <row r="492" spans="1:18" x14ac:dyDescent="0.2">
      <c r="A492" s="6" t="s">
        <v>529</v>
      </c>
      <c r="B492" s="6" t="s">
        <v>10</v>
      </c>
      <c r="C492" s="6" t="s">
        <v>507</v>
      </c>
      <c r="D492" s="20" t="s">
        <v>537</v>
      </c>
      <c r="E492" s="2">
        <v>51.71</v>
      </c>
      <c r="F492" s="3">
        <v>0.4</v>
      </c>
      <c r="G492" s="22">
        <v>6.6</v>
      </c>
      <c r="H492" s="2">
        <v>0.65</v>
      </c>
      <c r="I492" s="2">
        <v>2.99</v>
      </c>
      <c r="J492" s="5">
        <v>0.12</v>
      </c>
      <c r="K492" s="5">
        <v>15.58</v>
      </c>
      <c r="L492" s="2">
        <v>20.09</v>
      </c>
      <c r="M492" s="2">
        <v>1.65</v>
      </c>
      <c r="N492" s="2">
        <v>0.01</v>
      </c>
      <c r="O492" s="2">
        <v>0.1</v>
      </c>
      <c r="P492" s="2">
        <v>99.9</v>
      </c>
      <c r="Q492" s="7">
        <v>90.280269410576764</v>
      </c>
    </row>
    <row r="493" spans="1:18" x14ac:dyDescent="0.2">
      <c r="A493" s="6" t="s">
        <v>530</v>
      </c>
      <c r="B493" s="6" t="s">
        <v>10</v>
      </c>
      <c r="C493" s="6" t="s">
        <v>507</v>
      </c>
      <c r="D493" s="20" t="s">
        <v>537</v>
      </c>
      <c r="E493" s="2">
        <v>52.16</v>
      </c>
      <c r="F493" s="3">
        <v>0.57999999999999996</v>
      </c>
      <c r="G493" s="22">
        <v>6.09</v>
      </c>
      <c r="H493" s="2">
        <v>0.85</v>
      </c>
      <c r="I493" s="2">
        <v>2.34</v>
      </c>
      <c r="J493" s="5">
        <v>0.03</v>
      </c>
      <c r="K493" s="5">
        <v>14.7</v>
      </c>
      <c r="L493" s="2">
        <v>21.36</v>
      </c>
      <c r="M493" s="2">
        <v>1.85</v>
      </c>
      <c r="N493" s="2">
        <v>0.01</v>
      </c>
      <c r="O493" s="2">
        <v>0.06</v>
      </c>
      <c r="P493" s="2">
        <v>100.03</v>
      </c>
      <c r="Q493" s="7">
        <v>91.801993111791631</v>
      </c>
    </row>
    <row r="494" spans="1:18" x14ac:dyDescent="0.2">
      <c r="A494" s="6" t="s">
        <v>531</v>
      </c>
      <c r="B494" s="6" t="s">
        <v>10</v>
      </c>
      <c r="C494" s="6" t="s">
        <v>507</v>
      </c>
      <c r="D494" s="20" t="s">
        <v>537</v>
      </c>
      <c r="E494" s="2">
        <v>52.31</v>
      </c>
      <c r="F494" s="3">
        <v>0.24</v>
      </c>
      <c r="G494" s="22">
        <v>5.73</v>
      </c>
      <c r="H494" s="2">
        <v>0.65</v>
      </c>
      <c r="I494" s="2">
        <v>2.72</v>
      </c>
      <c r="J494" s="5">
        <v>0.13</v>
      </c>
      <c r="K494" s="5">
        <v>15.89</v>
      </c>
      <c r="L494" s="2">
        <v>21.64</v>
      </c>
      <c r="M494" s="2">
        <v>1.27</v>
      </c>
      <c r="N494" s="2">
        <v>0</v>
      </c>
      <c r="O494" s="2">
        <v>0.01</v>
      </c>
      <c r="P494" s="2">
        <v>100.59</v>
      </c>
      <c r="Q494" s="7">
        <v>91.238457219996448</v>
      </c>
    </row>
    <row r="495" spans="1:18" x14ac:dyDescent="0.2">
      <c r="A495" s="6" t="s">
        <v>532</v>
      </c>
      <c r="B495" s="6" t="s">
        <v>10</v>
      </c>
      <c r="C495" s="6" t="s">
        <v>507</v>
      </c>
      <c r="D495" s="20" t="s">
        <v>537</v>
      </c>
      <c r="E495" s="2">
        <v>52.83</v>
      </c>
      <c r="F495" s="3">
        <v>0.28999999999999998</v>
      </c>
      <c r="G495" s="22">
        <v>4.68</v>
      </c>
      <c r="H495" s="2">
        <v>1.1000000000000001</v>
      </c>
      <c r="I495" s="2">
        <v>2.3199999999999998</v>
      </c>
      <c r="J495" s="5">
        <v>0.01</v>
      </c>
      <c r="K495" s="5">
        <v>16.399999999999999</v>
      </c>
      <c r="L495" s="2">
        <v>21.31</v>
      </c>
      <c r="M495" s="2">
        <v>1.34</v>
      </c>
      <c r="N495" s="2">
        <v>0</v>
      </c>
      <c r="O495" s="2">
        <v>7.0000000000000007E-2</v>
      </c>
      <c r="P495" s="2">
        <v>100.35</v>
      </c>
      <c r="Q495" s="7">
        <v>92.647492872166509</v>
      </c>
    </row>
    <row r="496" spans="1:18" x14ac:dyDescent="0.2">
      <c r="A496" s="6" t="s">
        <v>533</v>
      </c>
      <c r="B496" s="6" t="s">
        <v>10</v>
      </c>
      <c r="C496" s="6" t="s">
        <v>507</v>
      </c>
      <c r="D496" s="20" t="s">
        <v>537</v>
      </c>
      <c r="E496" s="2">
        <v>52.46</v>
      </c>
      <c r="F496" s="3">
        <v>0.41</v>
      </c>
      <c r="G496" s="22">
        <v>5.58</v>
      </c>
      <c r="H496" s="2">
        <v>0.9</v>
      </c>
      <c r="I496" s="2">
        <v>2.25</v>
      </c>
      <c r="J496" s="5">
        <v>0.02</v>
      </c>
      <c r="K496" s="5">
        <v>15.12</v>
      </c>
      <c r="L496" s="2">
        <v>21.59</v>
      </c>
      <c r="M496" s="2">
        <v>1.6</v>
      </c>
      <c r="N496" s="2">
        <v>0</v>
      </c>
      <c r="O496" s="2">
        <v>0.03</v>
      </c>
      <c r="P496" s="2">
        <v>99.96</v>
      </c>
      <c r="Q496" s="7">
        <v>92.295099818067698</v>
      </c>
    </row>
    <row r="497" spans="1:17" x14ac:dyDescent="0.2">
      <c r="A497" s="6" t="s">
        <v>534</v>
      </c>
      <c r="B497" s="6" t="s">
        <v>10</v>
      </c>
      <c r="C497" s="6" t="s">
        <v>507</v>
      </c>
      <c r="D497" s="20" t="s">
        <v>537</v>
      </c>
      <c r="E497" s="2">
        <v>51.02</v>
      </c>
      <c r="F497" s="3">
        <v>0.57999999999999996</v>
      </c>
      <c r="G497" s="22">
        <v>7.51</v>
      </c>
      <c r="H497" s="2">
        <v>0.68</v>
      </c>
      <c r="I497" s="2">
        <v>3.59</v>
      </c>
      <c r="J497" s="5">
        <v>0.11</v>
      </c>
      <c r="K497" s="5">
        <v>16.07</v>
      </c>
      <c r="L497" s="2">
        <v>18.260000000000002</v>
      </c>
      <c r="M497" s="2">
        <v>1.5</v>
      </c>
      <c r="N497" s="2">
        <v>0</v>
      </c>
      <c r="O497" s="2">
        <v>0</v>
      </c>
      <c r="P497" s="2">
        <v>99.320000000000007</v>
      </c>
      <c r="Q497" s="7">
        <v>88.863251371718349</v>
      </c>
    </row>
    <row r="498" spans="1:17" x14ac:dyDescent="0.2">
      <c r="A498" s="6" t="s">
        <v>535</v>
      </c>
      <c r="B498" s="6" t="s">
        <v>10</v>
      </c>
      <c r="C498" s="6" t="s">
        <v>507</v>
      </c>
      <c r="D498" s="20" t="s">
        <v>537</v>
      </c>
      <c r="E498" s="2">
        <v>51.63</v>
      </c>
      <c r="F498" s="3">
        <v>0.53</v>
      </c>
      <c r="G498" s="22">
        <v>5.9</v>
      </c>
      <c r="H498" s="2">
        <v>1.1100000000000001</v>
      </c>
      <c r="I498" s="2">
        <v>2.69</v>
      </c>
      <c r="J498" s="5">
        <v>0.15</v>
      </c>
      <c r="K498" s="5">
        <v>15.76</v>
      </c>
      <c r="L498" s="2">
        <v>20.07</v>
      </c>
      <c r="M498" s="2">
        <v>1.25</v>
      </c>
      <c r="N498" s="2">
        <v>0</v>
      </c>
      <c r="O498" s="2">
        <v>7.0000000000000007E-2</v>
      </c>
      <c r="P498" s="2">
        <v>99.16</v>
      </c>
      <c r="Q498" s="7">
        <v>91.261418745474259</v>
      </c>
    </row>
    <row r="499" spans="1:17" x14ac:dyDescent="0.2">
      <c r="A499" s="6" t="s">
        <v>536</v>
      </c>
      <c r="B499" s="6" t="s">
        <v>10</v>
      </c>
      <c r="C499" s="6" t="s">
        <v>507</v>
      </c>
      <c r="D499" s="20" t="s">
        <v>537</v>
      </c>
      <c r="E499" s="2">
        <v>51.84</v>
      </c>
      <c r="F499" s="3">
        <v>0.59</v>
      </c>
      <c r="G499" s="22">
        <v>6.9</v>
      </c>
      <c r="H499" s="2">
        <v>0.64</v>
      </c>
      <c r="I499" s="2">
        <v>2.99</v>
      </c>
      <c r="J499" s="5">
        <v>0.11</v>
      </c>
      <c r="K499" s="5">
        <v>15.15</v>
      </c>
      <c r="L499" s="2">
        <v>19.91</v>
      </c>
      <c r="M499" s="2">
        <v>1.57</v>
      </c>
      <c r="N499" s="2">
        <v>0</v>
      </c>
      <c r="O499" s="2">
        <v>7.0000000000000007E-2</v>
      </c>
      <c r="P499" s="2">
        <v>99.77</v>
      </c>
      <c r="Q499" s="7">
        <v>90.031895232734868</v>
      </c>
    </row>
    <row r="500" spans="1:17" x14ac:dyDescent="0.2">
      <c r="A500" s="6" t="s">
        <v>508</v>
      </c>
      <c r="B500" s="6" t="s">
        <v>10</v>
      </c>
      <c r="C500" s="6" t="s">
        <v>507</v>
      </c>
      <c r="D500" s="20" t="s">
        <v>437</v>
      </c>
      <c r="E500" s="5">
        <v>51.87</v>
      </c>
      <c r="F500" s="22">
        <v>0.45</v>
      </c>
      <c r="G500" s="2">
        <v>5.36</v>
      </c>
      <c r="H500" s="3">
        <v>1.28</v>
      </c>
      <c r="I500" s="22">
        <v>3.44</v>
      </c>
      <c r="J500" s="2">
        <v>0.1</v>
      </c>
      <c r="K500" s="2">
        <v>15.02</v>
      </c>
      <c r="L500" s="5">
        <v>19.68</v>
      </c>
      <c r="M500" s="5">
        <v>2.15</v>
      </c>
      <c r="N500" s="2"/>
      <c r="O500" s="2"/>
      <c r="P500" s="2">
        <v>99.35</v>
      </c>
      <c r="Q500" s="7">
        <v>88.614526957847175</v>
      </c>
    </row>
    <row r="501" spans="1:17" x14ac:dyDescent="0.2">
      <c r="A501" s="6" t="s">
        <v>509</v>
      </c>
      <c r="B501" s="6" t="s">
        <v>10</v>
      </c>
      <c r="C501" s="6" t="s">
        <v>507</v>
      </c>
      <c r="D501" s="20" t="s">
        <v>437</v>
      </c>
      <c r="E501" s="5">
        <v>52.09</v>
      </c>
      <c r="F501" s="22">
        <v>0.38</v>
      </c>
      <c r="G501" s="2">
        <v>5.22</v>
      </c>
      <c r="H501" s="3">
        <v>1.18</v>
      </c>
      <c r="I501" s="22">
        <v>2.16</v>
      </c>
      <c r="J501" s="2">
        <v>0.05</v>
      </c>
      <c r="K501" s="2">
        <v>16.239999999999998</v>
      </c>
      <c r="L501" s="5">
        <v>21.01</v>
      </c>
      <c r="M501" s="5">
        <v>1.51</v>
      </c>
      <c r="N501" s="2"/>
      <c r="O501" s="2"/>
      <c r="P501" s="2">
        <v>99.84</v>
      </c>
      <c r="Q501" s="7">
        <v>93.056594527753631</v>
      </c>
    </row>
    <row r="502" spans="1:17" x14ac:dyDescent="0.2">
      <c r="A502" s="6" t="s">
        <v>510</v>
      </c>
      <c r="B502" s="6" t="s">
        <v>10</v>
      </c>
      <c r="C502" s="6" t="s">
        <v>507</v>
      </c>
      <c r="D502" s="20" t="s">
        <v>437</v>
      </c>
      <c r="E502" s="5">
        <v>52.47</v>
      </c>
      <c r="F502" s="22">
        <v>0.37</v>
      </c>
      <c r="G502" s="2">
        <v>5.2</v>
      </c>
      <c r="H502" s="3">
        <v>1.06</v>
      </c>
      <c r="I502" s="22">
        <v>2.11</v>
      </c>
      <c r="J502" s="2">
        <v>0.05</v>
      </c>
      <c r="K502" s="2">
        <v>15.68</v>
      </c>
      <c r="L502" s="5">
        <v>21.32</v>
      </c>
      <c r="M502" s="5">
        <v>1.45</v>
      </c>
      <c r="N502" s="2"/>
      <c r="O502" s="2"/>
      <c r="P502" s="2">
        <v>99.71</v>
      </c>
      <c r="Q502" s="7">
        <v>92.980804442976506</v>
      </c>
    </row>
    <row r="503" spans="1:17" x14ac:dyDescent="0.2">
      <c r="A503" s="6" t="s">
        <v>511</v>
      </c>
      <c r="B503" s="6" t="s">
        <v>10</v>
      </c>
      <c r="C503" s="6" t="s">
        <v>507</v>
      </c>
      <c r="D503" s="20" t="s">
        <v>437</v>
      </c>
      <c r="E503" s="5">
        <v>50.68</v>
      </c>
      <c r="F503" s="22">
        <v>0.56999999999999995</v>
      </c>
      <c r="G503" s="2">
        <v>7.32</v>
      </c>
      <c r="H503" s="3">
        <v>0.74</v>
      </c>
      <c r="I503" s="22">
        <v>3.16</v>
      </c>
      <c r="J503" s="2">
        <v>0.05</v>
      </c>
      <c r="K503" s="2">
        <v>16.38</v>
      </c>
      <c r="L503" s="5">
        <v>18.29</v>
      </c>
      <c r="M503" s="5">
        <v>1.78</v>
      </c>
      <c r="N503" s="2"/>
      <c r="O503" s="2"/>
      <c r="P503" s="2">
        <v>98.97</v>
      </c>
      <c r="Q503" s="7">
        <v>90.234318138920656</v>
      </c>
    </row>
    <row r="504" spans="1:17" x14ac:dyDescent="0.2">
      <c r="A504" s="6" t="s">
        <v>512</v>
      </c>
      <c r="B504" s="6" t="s">
        <v>10</v>
      </c>
      <c r="C504" s="6" t="s">
        <v>507</v>
      </c>
      <c r="D504" s="20" t="s">
        <v>437</v>
      </c>
      <c r="E504" s="5">
        <v>51.05</v>
      </c>
      <c r="F504" s="22">
        <v>0.47</v>
      </c>
      <c r="G504" s="2">
        <v>5.98</v>
      </c>
      <c r="H504" s="3">
        <v>0.81</v>
      </c>
      <c r="I504" s="22">
        <v>2.54</v>
      </c>
      <c r="J504" s="2">
        <v>0.08</v>
      </c>
      <c r="K504" s="2">
        <v>16.21</v>
      </c>
      <c r="L504" s="5">
        <v>20.38</v>
      </c>
      <c r="M504" s="5">
        <v>1.59</v>
      </c>
      <c r="N504" s="2"/>
      <c r="O504" s="2"/>
      <c r="P504" s="2">
        <v>99.11</v>
      </c>
      <c r="Q504" s="7">
        <v>91.919880242791535</v>
      </c>
    </row>
    <row r="505" spans="1:17" x14ac:dyDescent="0.2">
      <c r="A505" s="6" t="s">
        <v>513</v>
      </c>
      <c r="B505" s="6" t="s">
        <v>10</v>
      </c>
      <c r="C505" s="6" t="s">
        <v>507</v>
      </c>
      <c r="D505" s="20" t="s">
        <v>437</v>
      </c>
      <c r="E505" s="5">
        <v>49.97</v>
      </c>
      <c r="F505" s="22">
        <v>0.51</v>
      </c>
      <c r="G505" s="2">
        <v>6.87</v>
      </c>
      <c r="H505" s="3">
        <v>1.03</v>
      </c>
      <c r="I505" s="22">
        <v>3.24</v>
      </c>
      <c r="J505" s="2">
        <v>0.09</v>
      </c>
      <c r="K505" s="2">
        <v>16.64</v>
      </c>
      <c r="L505" s="5">
        <v>18.21</v>
      </c>
      <c r="M505" s="5">
        <v>1.67</v>
      </c>
      <c r="N505" s="2"/>
      <c r="O505" s="2"/>
      <c r="P505" s="2">
        <v>98.23</v>
      </c>
      <c r="Q505" s="7">
        <v>90.152477119744702</v>
      </c>
    </row>
    <row r="506" spans="1:17" x14ac:dyDescent="0.2">
      <c r="A506" s="6" t="s">
        <v>514</v>
      </c>
      <c r="B506" s="6" t="s">
        <v>10</v>
      </c>
      <c r="C506" s="6" t="s">
        <v>507</v>
      </c>
      <c r="D506" s="20" t="s">
        <v>437</v>
      </c>
      <c r="E506" s="5">
        <v>51.35</v>
      </c>
      <c r="F506" s="22">
        <v>0.5</v>
      </c>
      <c r="G506" s="2">
        <v>5.91</v>
      </c>
      <c r="H506" s="3">
        <v>0.63</v>
      </c>
      <c r="I506" s="22">
        <v>2.35</v>
      </c>
      <c r="J506" s="2">
        <v>0.05</v>
      </c>
      <c r="K506" s="2">
        <v>15.54</v>
      </c>
      <c r="L506" s="5">
        <v>21.12</v>
      </c>
      <c r="M506" s="5">
        <v>1.87</v>
      </c>
      <c r="N506" s="2"/>
      <c r="O506" s="2"/>
      <c r="P506" s="2">
        <v>99.320000000000022</v>
      </c>
      <c r="Q506" s="7">
        <v>92.17992622935823</v>
      </c>
    </row>
    <row r="507" spans="1:17" x14ac:dyDescent="0.2">
      <c r="A507" s="6" t="s">
        <v>515</v>
      </c>
      <c r="B507" s="6" t="s">
        <v>10</v>
      </c>
      <c r="C507" s="6" t="s">
        <v>507</v>
      </c>
      <c r="D507" s="20" t="s">
        <v>437</v>
      </c>
      <c r="E507" s="5">
        <v>51.36</v>
      </c>
      <c r="F507" s="22">
        <v>0.53</v>
      </c>
      <c r="G507" s="2">
        <v>5.41</v>
      </c>
      <c r="H507" s="3">
        <v>0.52</v>
      </c>
      <c r="I507" s="22">
        <v>2.46</v>
      </c>
      <c r="J507" s="2">
        <v>7.0000000000000007E-2</v>
      </c>
      <c r="K507" s="2">
        <v>15.68</v>
      </c>
      <c r="L507" s="5">
        <v>21.66</v>
      </c>
      <c r="M507" s="5">
        <v>1.62</v>
      </c>
      <c r="N507" s="2"/>
      <c r="O507" s="2"/>
      <c r="P507" s="2">
        <v>99.31</v>
      </c>
      <c r="Q507" s="7">
        <v>91.910668731314587</v>
      </c>
    </row>
    <row r="508" spans="1:17" x14ac:dyDescent="0.2">
      <c r="A508" s="6" t="s">
        <v>516</v>
      </c>
      <c r="B508" s="6" t="s">
        <v>10</v>
      </c>
      <c r="C508" s="6" t="s">
        <v>507</v>
      </c>
      <c r="D508" s="20" t="s">
        <v>437</v>
      </c>
      <c r="E508" s="5">
        <v>50.84</v>
      </c>
      <c r="F508" s="22">
        <v>0.56000000000000005</v>
      </c>
      <c r="G508" s="2">
        <v>6.05</v>
      </c>
      <c r="H508" s="3">
        <v>0.94</v>
      </c>
      <c r="I508" s="22">
        <v>2.42</v>
      </c>
      <c r="J508" s="2">
        <v>0.06</v>
      </c>
      <c r="K508" s="2">
        <v>15.4</v>
      </c>
      <c r="L508" s="5">
        <v>21.03</v>
      </c>
      <c r="M508" s="5">
        <v>1.79</v>
      </c>
      <c r="N508" s="2"/>
      <c r="O508" s="2"/>
      <c r="P508" s="2">
        <v>99.090000000000018</v>
      </c>
      <c r="Q508" s="7">
        <v>91.898580957908237</v>
      </c>
    </row>
    <row r="509" spans="1:17" x14ac:dyDescent="0.2">
      <c r="A509" s="6" t="s">
        <v>517</v>
      </c>
      <c r="B509" s="6" t="s">
        <v>10</v>
      </c>
      <c r="C509" s="6" t="s">
        <v>507</v>
      </c>
      <c r="D509" s="20" t="s">
        <v>437</v>
      </c>
      <c r="E509" s="5">
        <v>51.6</v>
      </c>
      <c r="F509" s="22">
        <v>0.51</v>
      </c>
      <c r="G509" s="2">
        <v>5.41</v>
      </c>
      <c r="H509" s="3">
        <v>0.52</v>
      </c>
      <c r="I509" s="22">
        <v>2.5299999999999998</v>
      </c>
      <c r="J509" s="2">
        <v>0.04</v>
      </c>
      <c r="K509" s="2">
        <v>15.56</v>
      </c>
      <c r="L509" s="5">
        <v>21.37</v>
      </c>
      <c r="M509" s="5">
        <v>1.75</v>
      </c>
      <c r="N509" s="2"/>
      <c r="O509" s="2"/>
      <c r="P509" s="2">
        <v>99.29</v>
      </c>
      <c r="Q509" s="7">
        <v>91.640928231080863</v>
      </c>
    </row>
    <row r="510" spans="1:17" x14ac:dyDescent="0.2">
      <c r="A510" s="6" t="s">
        <v>518</v>
      </c>
      <c r="B510" s="6" t="s">
        <v>10</v>
      </c>
      <c r="C510" s="6" t="s">
        <v>507</v>
      </c>
      <c r="D510" s="20" t="s">
        <v>437</v>
      </c>
      <c r="E510" s="5">
        <v>50.36</v>
      </c>
      <c r="F510" s="22">
        <v>0.33</v>
      </c>
      <c r="G510" s="2">
        <v>7.33</v>
      </c>
      <c r="H510" s="3">
        <v>0.96</v>
      </c>
      <c r="I510" s="22">
        <v>3.64</v>
      </c>
      <c r="J510" s="2">
        <v>0.08</v>
      </c>
      <c r="K510" s="2">
        <v>17.850000000000001</v>
      </c>
      <c r="L510" s="5">
        <v>17.23</v>
      </c>
      <c r="M510" s="5">
        <v>1.54</v>
      </c>
      <c r="N510" s="2"/>
      <c r="O510" s="2"/>
      <c r="P510" s="2">
        <v>99.320000000000007</v>
      </c>
      <c r="Q510" s="7">
        <v>89.734496837484741</v>
      </c>
    </row>
    <row r="511" spans="1:17" x14ac:dyDescent="0.2">
      <c r="A511" s="6" t="s">
        <v>519</v>
      </c>
      <c r="B511" s="6" t="s">
        <v>10</v>
      </c>
      <c r="C511" s="6" t="s">
        <v>507</v>
      </c>
      <c r="D511" s="20" t="s">
        <v>437</v>
      </c>
      <c r="E511" s="5">
        <v>51.7</v>
      </c>
      <c r="F511" s="22">
        <v>0.19</v>
      </c>
      <c r="G511" s="2">
        <v>5.12</v>
      </c>
      <c r="H511" s="3">
        <v>1.1299999999999999</v>
      </c>
      <c r="I511" s="22">
        <v>2.56</v>
      </c>
      <c r="J511" s="2">
        <v>7.0000000000000007E-2</v>
      </c>
      <c r="K511" s="2">
        <v>15.86</v>
      </c>
      <c r="L511" s="5">
        <v>20.94</v>
      </c>
      <c r="M511" s="5">
        <v>1.58</v>
      </c>
      <c r="N511" s="2"/>
      <c r="O511" s="2"/>
      <c r="P511" s="2">
        <v>99.149999999999991</v>
      </c>
      <c r="Q511" s="7">
        <v>91.696745487179044</v>
      </c>
    </row>
    <row r="512" spans="1:17" x14ac:dyDescent="0.2">
      <c r="A512" s="6" t="s">
        <v>520</v>
      </c>
      <c r="B512" s="6" t="s">
        <v>10</v>
      </c>
      <c r="C512" s="6" t="s">
        <v>507</v>
      </c>
      <c r="D512" s="20" t="s">
        <v>437</v>
      </c>
      <c r="E512" s="5">
        <v>51.57</v>
      </c>
      <c r="F512" s="22">
        <v>0.51</v>
      </c>
      <c r="G512" s="2">
        <v>5.41</v>
      </c>
      <c r="H512" s="3">
        <v>0.77</v>
      </c>
      <c r="I512" s="22">
        <v>2.25</v>
      </c>
      <c r="J512" s="2">
        <v>0.05</v>
      </c>
      <c r="K512" s="2">
        <v>15.49</v>
      </c>
      <c r="L512" s="5">
        <v>21.74</v>
      </c>
      <c r="M512" s="5">
        <v>1.53</v>
      </c>
      <c r="N512" s="2"/>
      <c r="O512" s="2"/>
      <c r="P512" s="2">
        <v>99.32</v>
      </c>
      <c r="Q512" s="7">
        <v>92.465274907790103</v>
      </c>
    </row>
    <row r="513" spans="1:17" x14ac:dyDescent="0.2">
      <c r="A513" s="6" t="s">
        <v>521</v>
      </c>
      <c r="B513" s="6" t="s">
        <v>10</v>
      </c>
      <c r="C513" s="6" t="s">
        <v>507</v>
      </c>
      <c r="D513" s="20" t="s">
        <v>437</v>
      </c>
      <c r="E513" s="5">
        <v>50.36</v>
      </c>
      <c r="F513" s="22">
        <v>0.66</v>
      </c>
      <c r="G513" s="2">
        <v>4.97</v>
      </c>
      <c r="H513" s="3">
        <v>0.73</v>
      </c>
      <c r="I513" s="22">
        <v>3.02</v>
      </c>
      <c r="J513" s="2">
        <v>0.11</v>
      </c>
      <c r="K513" s="2">
        <v>17.350000000000001</v>
      </c>
      <c r="L513" s="5">
        <v>21.46</v>
      </c>
      <c r="M513" s="5">
        <v>0.5</v>
      </c>
      <c r="N513" s="2"/>
      <c r="O513" s="2"/>
      <c r="P513" s="2">
        <v>99.16</v>
      </c>
      <c r="Q513" s="7">
        <v>91.103854792973962</v>
      </c>
    </row>
    <row r="514" spans="1:17" x14ac:dyDescent="0.2">
      <c r="A514" s="6" t="s">
        <v>522</v>
      </c>
      <c r="B514" s="6" t="s">
        <v>10</v>
      </c>
      <c r="C514" s="6" t="s">
        <v>507</v>
      </c>
      <c r="D514" s="20" t="s">
        <v>437</v>
      </c>
      <c r="E514" s="5">
        <v>50.55</v>
      </c>
      <c r="F514" s="22">
        <v>1.25</v>
      </c>
      <c r="G514" s="2">
        <v>6.01</v>
      </c>
      <c r="H514" s="3">
        <v>0.86</v>
      </c>
      <c r="I514" s="22">
        <v>2.64</v>
      </c>
      <c r="J514" s="2">
        <v>0.05</v>
      </c>
      <c r="K514" s="2">
        <v>16.03</v>
      </c>
      <c r="L514" s="5">
        <v>20.61</v>
      </c>
      <c r="M514" s="5">
        <v>1.36</v>
      </c>
      <c r="N514" s="2"/>
      <c r="O514" s="2"/>
      <c r="P514" s="2">
        <v>99.359999999999985</v>
      </c>
      <c r="Q514" s="7">
        <v>91.54234289334002</v>
      </c>
    </row>
    <row r="515" spans="1:17" x14ac:dyDescent="0.2">
      <c r="A515" s="6" t="s">
        <v>523</v>
      </c>
      <c r="B515" s="6" t="s">
        <v>10</v>
      </c>
      <c r="C515" s="6" t="s">
        <v>507</v>
      </c>
      <c r="D515" s="20" t="s">
        <v>437</v>
      </c>
      <c r="E515" s="5">
        <v>53.05</v>
      </c>
      <c r="F515" s="22">
        <v>0.69</v>
      </c>
      <c r="G515" s="2">
        <v>6.79</v>
      </c>
      <c r="H515" s="3">
        <v>0.81</v>
      </c>
      <c r="I515" s="22">
        <v>2.2400000000000002</v>
      </c>
      <c r="J515" s="2">
        <v>0.04</v>
      </c>
      <c r="K515" s="2">
        <v>14.07</v>
      </c>
      <c r="L515" s="5">
        <v>20.39</v>
      </c>
      <c r="M515" s="5">
        <v>1.84</v>
      </c>
      <c r="N515" s="2"/>
      <c r="O515" s="2"/>
      <c r="P515" s="2">
        <v>99.92</v>
      </c>
      <c r="Q515" s="7">
        <v>91.80103305884947</v>
      </c>
    </row>
    <row r="516" spans="1:17" x14ac:dyDescent="0.2">
      <c r="A516" s="6" t="s">
        <v>524</v>
      </c>
      <c r="B516" s="6" t="s">
        <v>10</v>
      </c>
      <c r="C516" s="6" t="s">
        <v>507</v>
      </c>
      <c r="D516" s="20" t="s">
        <v>437</v>
      </c>
      <c r="E516" s="5">
        <v>51.12</v>
      </c>
      <c r="F516" s="22">
        <v>1.2</v>
      </c>
      <c r="G516" s="2">
        <v>6.24</v>
      </c>
      <c r="H516" s="3">
        <v>0.87</v>
      </c>
      <c r="I516" s="22">
        <v>2.62</v>
      </c>
      <c r="J516" s="2">
        <v>0.05</v>
      </c>
      <c r="K516" s="2">
        <v>15.91</v>
      </c>
      <c r="L516" s="5">
        <v>20.57</v>
      </c>
      <c r="M516" s="5">
        <v>1.29</v>
      </c>
      <c r="N516" s="2"/>
      <c r="O516" s="2"/>
      <c r="P516" s="2">
        <v>99.86999999999999</v>
      </c>
      <c r="Q516" s="7">
        <v>91.543043355873252</v>
      </c>
    </row>
    <row r="517" spans="1:17" x14ac:dyDescent="0.2">
      <c r="A517" s="6" t="s">
        <v>525</v>
      </c>
      <c r="B517" s="6" t="s">
        <v>10</v>
      </c>
      <c r="C517" s="6" t="s">
        <v>507</v>
      </c>
      <c r="D517" s="20" t="s">
        <v>437</v>
      </c>
      <c r="E517" s="5">
        <v>51.79</v>
      </c>
      <c r="F517" s="22">
        <v>0.55000000000000004</v>
      </c>
      <c r="G517" s="2">
        <v>6.3</v>
      </c>
      <c r="H517" s="3">
        <v>1.03</v>
      </c>
      <c r="I517" s="22">
        <v>2.82</v>
      </c>
      <c r="J517" s="2">
        <v>0.06</v>
      </c>
      <c r="K517" s="2">
        <v>16.05</v>
      </c>
      <c r="L517" s="5">
        <v>18.73</v>
      </c>
      <c r="M517" s="5">
        <v>1.71</v>
      </c>
      <c r="N517" s="2"/>
      <c r="O517" s="2"/>
      <c r="P517" s="2">
        <v>99.039999999999992</v>
      </c>
      <c r="Q517" s="7">
        <v>91.027671777148001</v>
      </c>
    </row>
    <row r="518" spans="1:17" x14ac:dyDescent="0.2">
      <c r="A518" s="6" t="s">
        <v>526</v>
      </c>
      <c r="B518" s="6" t="s">
        <v>10</v>
      </c>
      <c r="C518" s="6" t="s">
        <v>507</v>
      </c>
      <c r="D518" s="20" t="s">
        <v>437</v>
      </c>
      <c r="E518" s="5">
        <v>52.23</v>
      </c>
      <c r="F518" s="22">
        <v>0.23</v>
      </c>
      <c r="G518" s="2">
        <v>5.53</v>
      </c>
      <c r="H518" s="3">
        <v>0.78</v>
      </c>
      <c r="I518" s="22">
        <v>2.85</v>
      </c>
      <c r="J518" s="2">
        <v>0.08</v>
      </c>
      <c r="K518" s="2">
        <v>16.38</v>
      </c>
      <c r="L518" s="5">
        <v>20.11</v>
      </c>
      <c r="M518" s="5">
        <v>1.31</v>
      </c>
      <c r="N518" s="2"/>
      <c r="O518" s="2"/>
      <c r="P518" s="2">
        <v>99.5</v>
      </c>
      <c r="Q518" s="7">
        <v>91.107148079613324</v>
      </c>
    </row>
    <row r="519" spans="1:17" x14ac:dyDescent="0.2">
      <c r="A519" s="6" t="s">
        <v>488</v>
      </c>
      <c r="B519" s="6" t="s">
        <v>10</v>
      </c>
      <c r="C519" s="6" t="s">
        <v>507</v>
      </c>
      <c r="D519" s="20" t="s">
        <v>456</v>
      </c>
      <c r="E519" s="5">
        <v>53.73</v>
      </c>
      <c r="F519" s="5">
        <v>0.47</v>
      </c>
      <c r="G519" s="5">
        <v>1.08</v>
      </c>
      <c r="H519" s="22">
        <v>0.88</v>
      </c>
      <c r="I519" s="2">
        <v>4.09</v>
      </c>
      <c r="J519" s="3">
        <v>0.12</v>
      </c>
      <c r="K519" s="22">
        <v>17.34</v>
      </c>
      <c r="L519" s="2">
        <v>21.18</v>
      </c>
      <c r="M519" s="2">
        <v>0.88</v>
      </c>
      <c r="N519" s="5"/>
      <c r="O519" s="5">
        <v>7.0000000000000007E-2</v>
      </c>
      <c r="P519" s="2">
        <v>99.839999999999975</v>
      </c>
      <c r="Q519" s="7">
        <v>88.314106114827723</v>
      </c>
    </row>
    <row r="520" spans="1:17" x14ac:dyDescent="0.2">
      <c r="A520" s="6" t="s">
        <v>489</v>
      </c>
      <c r="B520" s="6" t="s">
        <v>10</v>
      </c>
      <c r="C520" s="6" t="s">
        <v>507</v>
      </c>
      <c r="D520" s="20" t="s">
        <v>456</v>
      </c>
      <c r="E520" s="5">
        <v>52.54</v>
      </c>
      <c r="F520" s="5">
        <v>0.31</v>
      </c>
      <c r="G520" s="5">
        <v>4.6900000000000004</v>
      </c>
      <c r="H520" s="22">
        <v>0.94</v>
      </c>
      <c r="I520" s="2">
        <v>2.0499999999999998</v>
      </c>
      <c r="J520" s="3">
        <v>0.04</v>
      </c>
      <c r="K520" s="22">
        <v>15.71</v>
      </c>
      <c r="L520" s="2">
        <v>21.85</v>
      </c>
      <c r="M520" s="2">
        <v>1.32</v>
      </c>
      <c r="N520" s="5"/>
      <c r="O520" s="5">
        <v>0.1</v>
      </c>
      <c r="P520" s="2">
        <v>99.549999999999983</v>
      </c>
      <c r="Q520" s="7">
        <v>93.178922176712348</v>
      </c>
    </row>
    <row r="521" spans="1:17" x14ac:dyDescent="0.2">
      <c r="A521" s="6" t="s">
        <v>490</v>
      </c>
      <c r="B521" s="6" t="s">
        <v>10</v>
      </c>
      <c r="C521" s="6" t="s">
        <v>507</v>
      </c>
      <c r="D521" s="20" t="s">
        <v>456</v>
      </c>
      <c r="E521" s="5">
        <v>51.39</v>
      </c>
      <c r="F521" s="5">
        <v>0.53</v>
      </c>
      <c r="G521" s="5">
        <v>3.13</v>
      </c>
      <c r="H521" s="22">
        <v>1.29</v>
      </c>
      <c r="I521" s="2">
        <v>4.3600000000000003</v>
      </c>
      <c r="J521" s="3">
        <v>0.08</v>
      </c>
      <c r="K521" s="22">
        <v>15.64</v>
      </c>
      <c r="L521" s="2">
        <v>22.54</v>
      </c>
      <c r="M521" s="2">
        <v>0.62</v>
      </c>
      <c r="N521" s="5"/>
      <c r="O521" s="5">
        <v>7.0000000000000007E-2</v>
      </c>
      <c r="P521" s="2">
        <v>99.65</v>
      </c>
      <c r="Q521" s="7">
        <v>86.476058778222239</v>
      </c>
    </row>
    <row r="522" spans="1:17" x14ac:dyDescent="0.2">
      <c r="A522" s="6" t="s">
        <v>491</v>
      </c>
      <c r="B522" s="6" t="s">
        <v>10</v>
      </c>
      <c r="C522" s="6" t="s">
        <v>507</v>
      </c>
      <c r="D522" s="20" t="s">
        <v>456</v>
      </c>
      <c r="E522" s="5">
        <v>50.69</v>
      </c>
      <c r="F522" s="5">
        <v>0.55000000000000004</v>
      </c>
      <c r="G522" s="5">
        <v>7.44</v>
      </c>
      <c r="H522" s="22">
        <v>0.75</v>
      </c>
      <c r="I522" s="2">
        <v>3.26</v>
      </c>
      <c r="J522" s="3">
        <v>0.09</v>
      </c>
      <c r="K522" s="22">
        <v>16.36</v>
      </c>
      <c r="L522" s="2">
        <v>18.2</v>
      </c>
      <c r="M522" s="2">
        <v>1.79</v>
      </c>
      <c r="N522" s="5">
        <v>0.01</v>
      </c>
      <c r="O522" s="5">
        <v>0.09</v>
      </c>
      <c r="P522" s="2">
        <v>99.23</v>
      </c>
      <c r="Q522" s="7">
        <v>89.945272841765572</v>
      </c>
    </row>
    <row r="523" spans="1:17" x14ac:dyDescent="0.2">
      <c r="A523" s="6" t="s">
        <v>492</v>
      </c>
      <c r="B523" s="6" t="s">
        <v>10</v>
      </c>
      <c r="C523" s="6" t="s">
        <v>507</v>
      </c>
      <c r="D523" s="20" t="s">
        <v>456</v>
      </c>
      <c r="E523" s="5">
        <v>51.21</v>
      </c>
      <c r="F523" s="5">
        <v>0.4</v>
      </c>
      <c r="G523" s="5">
        <v>5.95</v>
      </c>
      <c r="H523" s="22">
        <v>0.78</v>
      </c>
      <c r="I523" s="2">
        <v>2.4900000000000002</v>
      </c>
      <c r="J523" s="3">
        <v>0.08</v>
      </c>
      <c r="K523" s="22">
        <v>16.18</v>
      </c>
      <c r="L523" s="2">
        <v>20.27</v>
      </c>
      <c r="M523" s="2">
        <v>1.69</v>
      </c>
      <c r="N523" s="5">
        <v>0.03</v>
      </c>
      <c r="O523" s="5">
        <v>7.0000000000000007E-2</v>
      </c>
      <c r="P523" s="2">
        <v>99.149999999999991</v>
      </c>
      <c r="Q523" s="7">
        <v>92.052777491111613</v>
      </c>
    </row>
    <row r="524" spans="1:17" x14ac:dyDescent="0.2">
      <c r="A524" s="6" t="s">
        <v>493</v>
      </c>
      <c r="B524" s="6" t="s">
        <v>10</v>
      </c>
      <c r="C524" s="6" t="s">
        <v>507</v>
      </c>
      <c r="D524" s="20" t="s">
        <v>456</v>
      </c>
      <c r="E524" s="5">
        <v>50.27</v>
      </c>
      <c r="F524" s="5">
        <v>0.49</v>
      </c>
      <c r="G524" s="5">
        <v>6.81</v>
      </c>
      <c r="H524" s="22">
        <v>1.03</v>
      </c>
      <c r="I524" s="2">
        <v>3.25</v>
      </c>
      <c r="J524" s="3">
        <v>0.1</v>
      </c>
      <c r="K524" s="22">
        <v>16.72</v>
      </c>
      <c r="L524" s="2">
        <v>18.25</v>
      </c>
      <c r="M524" s="2">
        <v>0.01</v>
      </c>
      <c r="N524" s="5">
        <v>1.78</v>
      </c>
      <c r="O524" s="5">
        <v>0.08</v>
      </c>
      <c r="P524" s="2">
        <v>98.79000000000002</v>
      </c>
      <c r="Q524" s="7">
        <v>90.167687659440659</v>
      </c>
    </row>
    <row r="525" spans="1:17" x14ac:dyDescent="0.2">
      <c r="A525" s="6" t="s">
        <v>494</v>
      </c>
      <c r="B525" s="6" t="s">
        <v>10</v>
      </c>
      <c r="C525" s="6" t="s">
        <v>507</v>
      </c>
      <c r="D525" s="20" t="s">
        <v>456</v>
      </c>
      <c r="E525" s="5">
        <v>51.08</v>
      </c>
      <c r="F525" s="5">
        <v>0.54</v>
      </c>
      <c r="G525" s="5">
        <v>6.34</v>
      </c>
      <c r="H525" s="22">
        <v>0.71</v>
      </c>
      <c r="I525" s="2">
        <v>2.4</v>
      </c>
      <c r="J525" s="3">
        <v>7.0000000000000007E-2</v>
      </c>
      <c r="K525" s="22">
        <v>15.29</v>
      </c>
      <c r="L525" s="2">
        <v>20.96</v>
      </c>
      <c r="M525" s="2">
        <v>0.01</v>
      </c>
      <c r="N525" s="5">
        <v>1.9</v>
      </c>
      <c r="O525" s="5">
        <v>0.06</v>
      </c>
      <c r="P525" s="2">
        <v>99.36</v>
      </c>
      <c r="Q525" s="7">
        <v>91.90699225708552</v>
      </c>
    </row>
    <row r="526" spans="1:17" x14ac:dyDescent="0.2">
      <c r="A526" s="6" t="s">
        <v>495</v>
      </c>
      <c r="B526" s="6" t="s">
        <v>10</v>
      </c>
      <c r="C526" s="6" t="s">
        <v>507</v>
      </c>
      <c r="D526" s="20" t="s">
        <v>456</v>
      </c>
      <c r="E526" s="5">
        <v>51.13</v>
      </c>
      <c r="F526" s="5">
        <v>0.6</v>
      </c>
      <c r="G526" s="5">
        <v>5.81</v>
      </c>
      <c r="H526" s="22">
        <v>0.57999999999999996</v>
      </c>
      <c r="I526" s="2">
        <v>2.5</v>
      </c>
      <c r="J526" s="3">
        <v>7.0000000000000007E-2</v>
      </c>
      <c r="K526" s="22">
        <v>15.27</v>
      </c>
      <c r="L526" s="2">
        <v>21.26</v>
      </c>
      <c r="M526" s="2">
        <v>1.81</v>
      </c>
      <c r="N526" s="5"/>
      <c r="O526" s="5">
        <v>0.06</v>
      </c>
      <c r="P526" s="2">
        <v>99.090000000000018</v>
      </c>
      <c r="Q526" s="7">
        <v>91.588036738940644</v>
      </c>
    </row>
    <row r="527" spans="1:17" x14ac:dyDescent="0.2">
      <c r="A527" s="6" t="s">
        <v>496</v>
      </c>
      <c r="B527" s="6" t="s">
        <v>10</v>
      </c>
      <c r="C527" s="6" t="s">
        <v>507</v>
      </c>
      <c r="D527" s="20" t="s">
        <v>456</v>
      </c>
      <c r="E527" s="5">
        <v>51.27</v>
      </c>
      <c r="F527" s="5">
        <v>0.62</v>
      </c>
      <c r="G527" s="5">
        <v>5.56</v>
      </c>
      <c r="H527" s="22">
        <v>0.7</v>
      </c>
      <c r="I527" s="2">
        <v>2.3199999999999998</v>
      </c>
      <c r="J527" s="3">
        <v>0.06</v>
      </c>
      <c r="K527" s="22">
        <v>15.48</v>
      </c>
      <c r="L527" s="2">
        <v>21.42</v>
      </c>
      <c r="M527" s="2">
        <v>1.58</v>
      </c>
      <c r="N527" s="5"/>
      <c r="O527" s="5">
        <v>0.08</v>
      </c>
      <c r="P527" s="2">
        <v>99.09</v>
      </c>
      <c r="Q527" s="7">
        <v>92.244411812910272</v>
      </c>
    </row>
    <row r="528" spans="1:17" x14ac:dyDescent="0.2">
      <c r="A528" s="6" t="s">
        <v>497</v>
      </c>
      <c r="B528" s="6" t="s">
        <v>10</v>
      </c>
      <c r="C528" s="6" t="s">
        <v>507</v>
      </c>
      <c r="D528" s="20" t="s">
        <v>456</v>
      </c>
      <c r="E528" s="5">
        <v>50.77</v>
      </c>
      <c r="F528" s="5">
        <v>0.59</v>
      </c>
      <c r="G528" s="5">
        <v>6.67</v>
      </c>
      <c r="H528" s="22">
        <v>0.74</v>
      </c>
      <c r="I528" s="2">
        <v>2.5</v>
      </c>
      <c r="J528" s="3">
        <v>0.06</v>
      </c>
      <c r="K528" s="22">
        <v>14.87</v>
      </c>
      <c r="L528" s="2">
        <v>21.19</v>
      </c>
      <c r="M528" s="2">
        <v>1.91</v>
      </c>
      <c r="N528" s="5"/>
      <c r="O528" s="5">
        <v>0.04</v>
      </c>
      <c r="P528" s="2">
        <v>99.340000000000018</v>
      </c>
      <c r="Q528" s="7">
        <v>91.381259121058818</v>
      </c>
    </row>
    <row r="529" spans="1:17" x14ac:dyDescent="0.2">
      <c r="A529" s="6" t="s">
        <v>498</v>
      </c>
      <c r="B529" s="6" t="s">
        <v>10</v>
      </c>
      <c r="C529" s="6" t="s">
        <v>507</v>
      </c>
      <c r="D529" s="20" t="s">
        <v>456</v>
      </c>
      <c r="E529" s="5">
        <v>50.6</v>
      </c>
      <c r="F529" s="5">
        <v>0.33</v>
      </c>
      <c r="G529" s="5">
        <v>7.48</v>
      </c>
      <c r="H529" s="22">
        <v>0.99</v>
      </c>
      <c r="I529" s="2">
        <v>3.65</v>
      </c>
      <c r="J529" s="3">
        <v>0.05</v>
      </c>
      <c r="K529" s="22">
        <v>17.7</v>
      </c>
      <c r="L529" s="2">
        <v>17.04</v>
      </c>
      <c r="M529" s="2">
        <v>1.46</v>
      </c>
      <c r="N529" s="5">
        <v>0.02</v>
      </c>
      <c r="O529" s="5">
        <v>0.11</v>
      </c>
      <c r="P529" s="2">
        <v>99.429999999999993</v>
      </c>
      <c r="Q529" s="7">
        <v>89.631029716051131</v>
      </c>
    </row>
    <row r="530" spans="1:17" x14ac:dyDescent="0.2">
      <c r="A530" s="6" t="s">
        <v>499</v>
      </c>
      <c r="B530" s="6" t="s">
        <v>10</v>
      </c>
      <c r="C530" s="6" t="s">
        <v>507</v>
      </c>
      <c r="D530" s="20" t="s">
        <v>456</v>
      </c>
      <c r="E530" s="5">
        <v>52.08</v>
      </c>
      <c r="F530" s="5">
        <v>0.24</v>
      </c>
      <c r="G530" s="5">
        <v>4.8</v>
      </c>
      <c r="H530" s="22">
        <v>0.95</v>
      </c>
      <c r="I530" s="2">
        <v>2.5499999999999998</v>
      </c>
      <c r="J530" s="3">
        <v>7.0000000000000007E-2</v>
      </c>
      <c r="K530" s="22">
        <v>15.85</v>
      </c>
      <c r="L530" s="2">
        <v>20.93</v>
      </c>
      <c r="M530" s="2">
        <v>1.5</v>
      </c>
      <c r="N530" s="5"/>
      <c r="O530" s="5">
        <v>0.08</v>
      </c>
      <c r="P530" s="2">
        <v>99.05</v>
      </c>
      <c r="Q530" s="7">
        <v>91.721708838950477</v>
      </c>
    </row>
    <row r="531" spans="1:17" x14ac:dyDescent="0.2">
      <c r="A531" s="6" t="s">
        <v>500</v>
      </c>
      <c r="B531" s="6" t="s">
        <v>10</v>
      </c>
      <c r="C531" s="6" t="s">
        <v>507</v>
      </c>
      <c r="D531" s="20" t="s">
        <v>456</v>
      </c>
      <c r="E531" s="5">
        <v>51.92</v>
      </c>
      <c r="F531" s="5">
        <v>0.37</v>
      </c>
      <c r="G531" s="5">
        <v>4.67</v>
      </c>
      <c r="H531" s="22">
        <v>0.63</v>
      </c>
      <c r="I531" s="2">
        <v>2.31</v>
      </c>
      <c r="J531" s="3">
        <v>0.05</v>
      </c>
      <c r="K531" s="22">
        <v>15.75</v>
      </c>
      <c r="L531" s="2">
        <v>22.05</v>
      </c>
      <c r="M531" s="2">
        <v>1.22</v>
      </c>
      <c r="N531" s="5">
        <v>0.01</v>
      </c>
      <c r="O531" s="5">
        <v>0.08</v>
      </c>
      <c r="P531" s="2">
        <v>99.06</v>
      </c>
      <c r="Q531" s="7">
        <v>92.397615492303714</v>
      </c>
    </row>
    <row r="532" spans="1:17" x14ac:dyDescent="0.2">
      <c r="A532" s="6" t="s">
        <v>501</v>
      </c>
      <c r="B532" s="6" t="s">
        <v>10</v>
      </c>
      <c r="C532" s="6" t="s">
        <v>507</v>
      </c>
      <c r="D532" s="20" t="s">
        <v>456</v>
      </c>
      <c r="E532" s="5">
        <v>50.87</v>
      </c>
      <c r="F532" s="5">
        <v>0.63</v>
      </c>
      <c r="G532" s="5">
        <v>6.83</v>
      </c>
      <c r="H532" s="22">
        <v>0.61</v>
      </c>
      <c r="I532" s="2">
        <v>2.87</v>
      </c>
      <c r="J532" s="3">
        <v>0.06</v>
      </c>
      <c r="K532" s="22">
        <v>15.33</v>
      </c>
      <c r="L532" s="2">
        <v>19.55</v>
      </c>
      <c r="M532" s="2">
        <v>1.87</v>
      </c>
      <c r="N532" s="5">
        <v>0.01</v>
      </c>
      <c r="O532" s="5">
        <v>0.08</v>
      </c>
      <c r="P532" s="2">
        <v>98.710000000000008</v>
      </c>
      <c r="Q532" s="7">
        <v>90.495597108067855</v>
      </c>
    </row>
    <row r="533" spans="1:17" x14ac:dyDescent="0.2">
      <c r="A533" s="6" t="s">
        <v>502</v>
      </c>
      <c r="B533" s="6" t="s">
        <v>10</v>
      </c>
      <c r="C533" s="6" t="s">
        <v>507</v>
      </c>
      <c r="D533" s="20" t="s">
        <v>456</v>
      </c>
      <c r="E533" s="5">
        <v>50.31</v>
      </c>
      <c r="F533" s="5">
        <v>1.17</v>
      </c>
      <c r="G533" s="5">
        <v>5.85</v>
      </c>
      <c r="H533" s="22">
        <v>0.83</v>
      </c>
      <c r="I533" s="2">
        <v>2.72</v>
      </c>
      <c r="J533" s="3">
        <v>0.08</v>
      </c>
      <c r="K533" s="22">
        <v>16.02</v>
      </c>
      <c r="L533" s="2">
        <v>20.78</v>
      </c>
      <c r="M533" s="2">
        <v>1.24</v>
      </c>
      <c r="N533" s="5"/>
      <c r="O533" s="5">
        <v>7.0000000000000007E-2</v>
      </c>
      <c r="P533" s="2">
        <v>99.07</v>
      </c>
      <c r="Q533" s="7">
        <v>91.303372696125422</v>
      </c>
    </row>
    <row r="534" spans="1:17" x14ac:dyDescent="0.2">
      <c r="A534" s="6" t="s">
        <v>503</v>
      </c>
      <c r="B534" s="6" t="s">
        <v>10</v>
      </c>
      <c r="C534" s="6" t="s">
        <v>507</v>
      </c>
      <c r="D534" s="20" t="s">
        <v>456</v>
      </c>
      <c r="E534" s="5">
        <v>52.64</v>
      </c>
      <c r="F534" s="5">
        <v>0.75</v>
      </c>
      <c r="G534" s="5">
        <v>6.21</v>
      </c>
      <c r="H534" s="22">
        <v>0.74</v>
      </c>
      <c r="I534" s="2">
        <v>2.2000000000000002</v>
      </c>
      <c r="J534" s="3">
        <v>0.06</v>
      </c>
      <c r="K534" s="22">
        <v>15.42</v>
      </c>
      <c r="L534" s="2">
        <v>20.57</v>
      </c>
      <c r="M534" s="2">
        <v>1.76</v>
      </c>
      <c r="N534" s="5"/>
      <c r="O534" s="5">
        <v>0.06</v>
      </c>
      <c r="P534" s="2">
        <v>100.41000000000001</v>
      </c>
      <c r="Q534" s="7">
        <v>92.589339161694568</v>
      </c>
    </row>
    <row r="535" spans="1:17" x14ac:dyDescent="0.2">
      <c r="A535" s="6" t="s">
        <v>504</v>
      </c>
      <c r="B535" s="6" t="s">
        <v>10</v>
      </c>
      <c r="C535" s="6" t="s">
        <v>507</v>
      </c>
      <c r="D535" s="20" t="s">
        <v>456</v>
      </c>
      <c r="E535" s="5">
        <v>51.14</v>
      </c>
      <c r="F535" s="5">
        <v>1.21</v>
      </c>
      <c r="G535" s="5">
        <v>6.19</v>
      </c>
      <c r="H535" s="22">
        <v>0.85</v>
      </c>
      <c r="I535" s="2">
        <v>2.59</v>
      </c>
      <c r="J535" s="3">
        <v>0.05</v>
      </c>
      <c r="K535" s="22">
        <v>15.91</v>
      </c>
      <c r="L535" s="2">
        <v>20.399999999999999</v>
      </c>
      <c r="M535" s="2">
        <v>1.31</v>
      </c>
      <c r="N535" s="5"/>
      <c r="O535" s="5">
        <v>0.09</v>
      </c>
      <c r="P535" s="2">
        <v>99.740000000000009</v>
      </c>
      <c r="Q535" s="7">
        <v>91.631775335022041</v>
      </c>
    </row>
    <row r="536" spans="1:17" x14ac:dyDescent="0.2">
      <c r="A536" s="6" t="s">
        <v>505</v>
      </c>
      <c r="B536" s="6" t="s">
        <v>10</v>
      </c>
      <c r="C536" s="6" t="s">
        <v>507</v>
      </c>
      <c r="D536" s="20" t="s">
        <v>456</v>
      </c>
      <c r="E536" s="5">
        <v>52.18</v>
      </c>
      <c r="F536" s="5">
        <v>0.25</v>
      </c>
      <c r="G536" s="5">
        <v>5.61</v>
      </c>
      <c r="H536" s="22">
        <v>0.75</v>
      </c>
      <c r="I536" s="2">
        <v>2.99</v>
      </c>
      <c r="J536" s="3">
        <v>7.0000000000000007E-2</v>
      </c>
      <c r="K536" s="22">
        <v>16.489999999999998</v>
      </c>
      <c r="L536" s="2">
        <v>19.850000000000001</v>
      </c>
      <c r="M536" s="2">
        <v>1.3</v>
      </c>
      <c r="N536" s="5">
        <v>0.01</v>
      </c>
      <c r="O536" s="5">
        <v>0.08</v>
      </c>
      <c r="P536" s="2">
        <v>99.58</v>
      </c>
      <c r="Q536" s="7">
        <v>90.767128813233228</v>
      </c>
    </row>
    <row r="537" spans="1:17" x14ac:dyDescent="0.2">
      <c r="A537" s="6" t="s">
        <v>506</v>
      </c>
      <c r="B537" s="6" t="s">
        <v>10</v>
      </c>
      <c r="C537" s="6" t="s">
        <v>507</v>
      </c>
      <c r="D537" s="20" t="s">
        <v>456</v>
      </c>
      <c r="E537" s="5">
        <v>50.52</v>
      </c>
      <c r="F537" s="5">
        <v>0.67</v>
      </c>
      <c r="G537" s="5">
        <v>4.9800000000000004</v>
      </c>
      <c r="H537" s="22">
        <v>1.1100000000000001</v>
      </c>
      <c r="I537" s="2">
        <v>2.76</v>
      </c>
      <c r="J537" s="3">
        <v>0.08</v>
      </c>
      <c r="K537" s="22">
        <v>16.18</v>
      </c>
      <c r="L537" s="2">
        <v>22.19</v>
      </c>
      <c r="M537" s="2">
        <v>0.66</v>
      </c>
      <c r="N537" s="5">
        <v>0.01</v>
      </c>
      <c r="O537" s="5">
        <v>0.12</v>
      </c>
      <c r="P537" s="2">
        <v>99.28</v>
      </c>
      <c r="Q537" s="7">
        <v>91.266292932382058</v>
      </c>
    </row>
    <row r="538" spans="1:17" x14ac:dyDescent="0.2">
      <c r="A538" s="6"/>
      <c r="B538" s="6"/>
      <c r="C538" s="6"/>
      <c r="D538" s="20"/>
      <c r="E538" s="2"/>
      <c r="G538" s="22"/>
      <c r="H538" s="2"/>
      <c r="I538" s="2"/>
      <c r="J538" s="5"/>
      <c r="K538" s="5"/>
      <c r="L538" s="2"/>
      <c r="M538" s="2"/>
      <c r="N538" s="2"/>
      <c r="O538" s="2"/>
      <c r="P538" s="2"/>
      <c r="Q538" s="7"/>
    </row>
    <row r="539" spans="1:17" ht="13.5" x14ac:dyDescent="0.25">
      <c r="A539" s="35" t="s">
        <v>608</v>
      </c>
      <c r="B539" s="6"/>
      <c r="C539" s="6"/>
      <c r="D539" s="20"/>
      <c r="E539" s="2"/>
      <c r="G539" s="22"/>
      <c r="H539" s="2"/>
      <c r="I539" s="2"/>
      <c r="J539" s="5"/>
      <c r="K539" s="5"/>
      <c r="L539" s="2"/>
      <c r="M539" s="2"/>
      <c r="N539" s="2"/>
      <c r="O539" s="2"/>
      <c r="P539" s="2"/>
      <c r="Q539" s="7"/>
    </row>
    <row r="540" spans="1:17" x14ac:dyDescent="0.2">
      <c r="A540" s="6" t="s">
        <v>565</v>
      </c>
      <c r="B540" s="6" t="s">
        <v>10</v>
      </c>
      <c r="C540" s="1" t="s">
        <v>573</v>
      </c>
      <c r="D540" s="18" t="s">
        <v>574</v>
      </c>
      <c r="E540" s="2">
        <v>51.8</v>
      </c>
      <c r="F540" s="3">
        <v>0.4</v>
      </c>
      <c r="G540" s="22">
        <v>6.54</v>
      </c>
      <c r="H540" s="2">
        <v>0.8</v>
      </c>
      <c r="I540" s="2">
        <v>2.75</v>
      </c>
      <c r="J540" s="5">
        <v>0.11</v>
      </c>
      <c r="K540" s="5">
        <v>14.89</v>
      </c>
      <c r="L540" s="2">
        <v>20.53</v>
      </c>
      <c r="M540" s="2">
        <v>1.18</v>
      </c>
      <c r="N540" s="2">
        <v>0.01</v>
      </c>
      <c r="O540" s="2">
        <v>0.04</v>
      </c>
      <c r="P540" s="2">
        <v>99.06</v>
      </c>
      <c r="Q540" s="7">
        <v>90.611837866314588</v>
      </c>
    </row>
    <row r="541" spans="1:17" x14ac:dyDescent="0.2">
      <c r="A541" s="6" t="s">
        <v>566</v>
      </c>
      <c r="B541" s="6" t="s">
        <v>10</v>
      </c>
      <c r="C541" s="1" t="s">
        <v>573</v>
      </c>
      <c r="D541" s="18" t="s">
        <v>574</v>
      </c>
      <c r="E541" s="2">
        <v>53.03</v>
      </c>
      <c r="F541" s="3">
        <v>0.2</v>
      </c>
      <c r="G541" s="22">
        <v>4.84</v>
      </c>
      <c r="H541" s="2">
        <v>1.37</v>
      </c>
      <c r="I541" s="2">
        <v>2.21</v>
      </c>
      <c r="J541" s="5">
        <v>7.0000000000000007E-2</v>
      </c>
      <c r="K541" s="5">
        <v>15.43</v>
      </c>
      <c r="L541" s="2">
        <v>20.36</v>
      </c>
      <c r="M541" s="2">
        <v>1.36</v>
      </c>
      <c r="N541" s="2">
        <v>0.01</v>
      </c>
      <c r="O541" s="2">
        <v>0.04</v>
      </c>
      <c r="P541" s="2">
        <v>98.91</v>
      </c>
      <c r="Q541" s="7">
        <v>92.562625375246924</v>
      </c>
    </row>
    <row r="542" spans="1:17" x14ac:dyDescent="0.2">
      <c r="A542" s="6" t="s">
        <v>567</v>
      </c>
      <c r="B542" s="6" t="s">
        <v>10</v>
      </c>
      <c r="C542" s="1" t="s">
        <v>573</v>
      </c>
      <c r="D542" s="18" t="s">
        <v>574</v>
      </c>
      <c r="E542" s="2">
        <v>51.92</v>
      </c>
      <c r="F542" s="3">
        <v>0.43</v>
      </c>
      <c r="G542" s="22">
        <v>6.12</v>
      </c>
      <c r="H542" s="2">
        <v>0.73</v>
      </c>
      <c r="I542" s="2">
        <v>2.62</v>
      </c>
      <c r="J542" s="5">
        <v>0.09</v>
      </c>
      <c r="K542" s="5">
        <v>14.91</v>
      </c>
      <c r="L542" s="2">
        <v>20.56</v>
      </c>
      <c r="M542" s="2">
        <v>1.1299999999999999</v>
      </c>
      <c r="N542" s="2">
        <v>0.01</v>
      </c>
      <c r="O542" s="2">
        <v>0.04</v>
      </c>
      <c r="P542" s="2">
        <v>98.54</v>
      </c>
      <c r="Q542" s="7">
        <v>91.026739406432327</v>
      </c>
    </row>
    <row r="543" spans="1:17" x14ac:dyDescent="0.2">
      <c r="A543" s="6" t="s">
        <v>568</v>
      </c>
      <c r="B543" s="6" t="s">
        <v>10</v>
      </c>
      <c r="C543" s="1" t="s">
        <v>573</v>
      </c>
      <c r="D543" s="18" t="s">
        <v>574</v>
      </c>
      <c r="E543" s="2">
        <v>52.28</v>
      </c>
      <c r="F543" s="3">
        <v>0.51</v>
      </c>
      <c r="G543" s="22">
        <v>6.54</v>
      </c>
      <c r="H543" s="2">
        <v>0.8</v>
      </c>
      <c r="I543" s="2">
        <v>2.46</v>
      </c>
      <c r="J543" s="5">
        <v>0.08</v>
      </c>
      <c r="K543" s="5">
        <v>14.22</v>
      </c>
      <c r="L543" s="2">
        <v>20.07</v>
      </c>
      <c r="M543" s="2">
        <v>1.87</v>
      </c>
      <c r="N543" s="2">
        <v>0</v>
      </c>
      <c r="O543" s="2">
        <v>0.03</v>
      </c>
      <c r="P543" s="2">
        <v>98.85</v>
      </c>
      <c r="Q543" s="7">
        <v>91.153592399621999</v>
      </c>
    </row>
    <row r="544" spans="1:17" x14ac:dyDescent="0.2">
      <c r="A544" s="6" t="s">
        <v>569</v>
      </c>
      <c r="B544" s="6" t="s">
        <v>10</v>
      </c>
      <c r="C544" s="1" t="s">
        <v>573</v>
      </c>
      <c r="D544" s="18" t="s">
        <v>574</v>
      </c>
      <c r="E544" s="2">
        <v>52.08</v>
      </c>
      <c r="F544" s="3">
        <v>0.51</v>
      </c>
      <c r="G544" s="22">
        <v>7.01</v>
      </c>
      <c r="H544" s="2">
        <v>0.78</v>
      </c>
      <c r="I544" s="2">
        <v>2.71</v>
      </c>
      <c r="J544" s="5">
        <v>0.09</v>
      </c>
      <c r="K544" s="5">
        <v>14.51</v>
      </c>
      <c r="L544" s="2">
        <v>19.239999999999998</v>
      </c>
      <c r="M544" s="2">
        <v>1.76</v>
      </c>
      <c r="N544" s="2">
        <v>0.01</v>
      </c>
      <c r="O544" s="2">
        <v>0.03</v>
      </c>
      <c r="P544" s="2">
        <v>98.74</v>
      </c>
      <c r="Q544" s="7">
        <v>90.516131786158567</v>
      </c>
    </row>
    <row r="545" spans="1:17" x14ac:dyDescent="0.2">
      <c r="A545" s="6" t="s">
        <v>570</v>
      </c>
      <c r="B545" s="6" t="s">
        <v>10</v>
      </c>
      <c r="C545" s="1" t="s">
        <v>573</v>
      </c>
      <c r="D545" s="18" t="s">
        <v>574</v>
      </c>
      <c r="E545" s="2">
        <v>51.91</v>
      </c>
      <c r="F545" s="3">
        <v>0.57999999999999996</v>
      </c>
      <c r="G545" s="22">
        <v>6.69</v>
      </c>
      <c r="H545" s="2">
        <v>0.66</v>
      </c>
      <c r="I545" s="2">
        <v>2.4300000000000002</v>
      </c>
      <c r="J545" s="5">
        <v>0.09</v>
      </c>
      <c r="K545" s="5">
        <v>14.25</v>
      </c>
      <c r="L545" s="2">
        <v>20.37</v>
      </c>
      <c r="M545" s="2">
        <v>1.64</v>
      </c>
      <c r="N545" s="2">
        <v>0</v>
      </c>
      <c r="O545" s="2">
        <v>0.03</v>
      </c>
      <c r="P545" s="2">
        <v>98.66</v>
      </c>
      <c r="Q545" s="7">
        <v>91.268846620068757</v>
      </c>
    </row>
    <row r="546" spans="1:17" x14ac:dyDescent="0.2">
      <c r="A546" s="6" t="s">
        <v>571</v>
      </c>
      <c r="B546" s="6" t="s">
        <v>10</v>
      </c>
      <c r="C546" s="1" t="s">
        <v>573</v>
      </c>
      <c r="D546" s="18" t="s">
        <v>574</v>
      </c>
      <c r="E546" s="2">
        <v>51.84</v>
      </c>
      <c r="F546" s="3">
        <v>0.44</v>
      </c>
      <c r="G546" s="22">
        <v>6.44</v>
      </c>
      <c r="H546" s="2">
        <v>0.75</v>
      </c>
      <c r="I546" s="2">
        <v>2.69</v>
      </c>
      <c r="J546" s="5">
        <v>0.08</v>
      </c>
      <c r="K546" s="5">
        <v>14.8</v>
      </c>
      <c r="L546" s="2">
        <v>20.23</v>
      </c>
      <c r="M546" s="2">
        <v>1.28</v>
      </c>
      <c r="N546" s="2">
        <v>0.01</v>
      </c>
      <c r="O546" s="2">
        <v>0.04</v>
      </c>
      <c r="P546" s="2">
        <v>98.59</v>
      </c>
      <c r="Q546" s="7">
        <v>90.747040118221861</v>
      </c>
    </row>
    <row r="547" spans="1:17" x14ac:dyDescent="0.2">
      <c r="A547" s="6" t="s">
        <v>572</v>
      </c>
      <c r="B547" s="6" t="s">
        <v>10</v>
      </c>
      <c r="C547" s="1" t="s">
        <v>573</v>
      </c>
      <c r="D547" s="18" t="s">
        <v>574</v>
      </c>
      <c r="E547" s="2">
        <v>51.81</v>
      </c>
      <c r="F547" s="3">
        <v>0.41</v>
      </c>
      <c r="G547" s="22">
        <v>6.08</v>
      </c>
      <c r="H547" s="2">
        <v>0.74</v>
      </c>
      <c r="I547" s="2">
        <v>2.65</v>
      </c>
      <c r="J547" s="5">
        <v>0.09</v>
      </c>
      <c r="K547" s="5">
        <v>14.91</v>
      </c>
      <c r="L547" s="2">
        <v>20.52</v>
      </c>
      <c r="M547" s="2">
        <v>1.1499999999999999</v>
      </c>
      <c r="N547" s="2">
        <v>0.01</v>
      </c>
      <c r="O547" s="2">
        <v>0.04</v>
      </c>
      <c r="P547" s="2">
        <v>98.41</v>
      </c>
      <c r="Q547" s="7">
        <v>90.933307925289355</v>
      </c>
    </row>
    <row r="548" spans="1:17" x14ac:dyDescent="0.2">
      <c r="A548" s="6" t="s">
        <v>577</v>
      </c>
      <c r="B548" s="6" t="s">
        <v>10</v>
      </c>
      <c r="C548" s="1" t="s">
        <v>573</v>
      </c>
      <c r="D548" s="18" t="s">
        <v>575</v>
      </c>
      <c r="E548" s="2">
        <v>52.233000000000004</v>
      </c>
      <c r="F548" s="3">
        <v>0.60466666666666669</v>
      </c>
      <c r="G548" s="22">
        <v>7.1119999999999992</v>
      </c>
      <c r="H548" s="2">
        <v>0.8763333333333333</v>
      </c>
      <c r="I548" s="2">
        <v>2.553666666666667</v>
      </c>
      <c r="J548" s="5">
        <v>6.3666666666666663E-2</v>
      </c>
      <c r="K548" s="5">
        <v>14.528333333333331</v>
      </c>
      <c r="L548" s="2">
        <v>20.334666666666664</v>
      </c>
      <c r="M548" s="2">
        <v>1.9856666666666669</v>
      </c>
      <c r="N548" s="2"/>
      <c r="O548" s="2"/>
      <c r="P548" s="2">
        <v>100.292</v>
      </c>
      <c r="Q548" s="7">
        <v>91.024392607085289</v>
      </c>
    </row>
    <row r="549" spans="1:17" x14ac:dyDescent="0.2">
      <c r="A549" s="6" t="s">
        <v>578</v>
      </c>
      <c r="B549" s="6" t="s">
        <v>10</v>
      </c>
      <c r="C549" s="1" t="s">
        <v>573</v>
      </c>
      <c r="D549" s="18" t="s">
        <v>575</v>
      </c>
      <c r="E549" s="2">
        <v>52.220666666666666</v>
      </c>
      <c r="F549" s="3">
        <v>0.55733333333333335</v>
      </c>
      <c r="G549" s="22">
        <v>7.3246666666666664</v>
      </c>
      <c r="H549" s="2">
        <v>0.86333333333333329</v>
      </c>
      <c r="I549" s="2">
        <v>2.5853333333333333</v>
      </c>
      <c r="J549" s="5">
        <v>9.5000000000000001E-2</v>
      </c>
      <c r="K549" s="5">
        <v>14.272</v>
      </c>
      <c r="L549" s="2">
        <v>19.91033333333333</v>
      </c>
      <c r="M549" s="2">
        <v>2.1766666666666663</v>
      </c>
      <c r="N549" s="2"/>
      <c r="O549" s="2"/>
      <c r="P549" s="2">
        <v>100.00533333333334</v>
      </c>
      <c r="Q549" s="7">
        <v>90.775207521148531</v>
      </c>
    </row>
    <row r="550" spans="1:17" x14ac:dyDescent="0.2">
      <c r="A550" s="6" t="s">
        <v>579</v>
      </c>
      <c r="B550" s="6" t="s">
        <v>10</v>
      </c>
      <c r="C550" s="1" t="s">
        <v>573</v>
      </c>
      <c r="D550" s="18" t="s">
        <v>575</v>
      </c>
      <c r="E550" s="2">
        <v>52.489666666666665</v>
      </c>
      <c r="F550" s="3">
        <v>0.42799999999999999</v>
      </c>
      <c r="G550" s="22">
        <v>6.8903333333333334</v>
      </c>
      <c r="H550" s="2">
        <v>1.097</v>
      </c>
      <c r="I550" s="2">
        <v>2.4506666666666668</v>
      </c>
      <c r="J550" s="5">
        <v>7.6999999999999999E-2</v>
      </c>
      <c r="K550" s="5">
        <v>14.598333333333334</v>
      </c>
      <c r="L550" s="2">
        <v>20.365333333333336</v>
      </c>
      <c r="M550" s="2">
        <v>1.9423333333333332</v>
      </c>
      <c r="N550" s="2"/>
      <c r="O550" s="2"/>
      <c r="P550" s="2">
        <v>100.33866666666665</v>
      </c>
      <c r="Q550" s="7">
        <v>91.393004635201862</v>
      </c>
    </row>
    <row r="551" spans="1:17" x14ac:dyDescent="0.2">
      <c r="A551" s="6" t="s">
        <v>580</v>
      </c>
      <c r="B551" s="6" t="s">
        <v>10</v>
      </c>
      <c r="C551" s="1" t="s">
        <v>573</v>
      </c>
      <c r="D551" s="18" t="s">
        <v>575</v>
      </c>
      <c r="E551" s="2">
        <v>52.504499999999993</v>
      </c>
      <c r="F551" s="3">
        <v>0.374</v>
      </c>
      <c r="G551" s="22">
        <v>6.17225</v>
      </c>
      <c r="H551" s="2">
        <v>1.13775</v>
      </c>
      <c r="I551" s="2">
        <v>2.4027500000000002</v>
      </c>
      <c r="J551" s="5">
        <v>7.6999999999999999E-2</v>
      </c>
      <c r="K551" s="5">
        <v>14.997999999999999</v>
      </c>
      <c r="L551" s="2">
        <v>20.65475</v>
      </c>
      <c r="M551" s="2">
        <v>1.6047500000000001</v>
      </c>
      <c r="N551" s="2"/>
      <c r="O551" s="2"/>
      <c r="P551" s="2">
        <v>99.925749999999994</v>
      </c>
      <c r="Q551" s="7">
        <v>91.753746366687537</v>
      </c>
    </row>
    <row r="552" spans="1:17" x14ac:dyDescent="0.2">
      <c r="A552" s="6" t="s">
        <v>581</v>
      </c>
      <c r="B552" s="6" t="s">
        <v>10</v>
      </c>
      <c r="C552" s="1" t="s">
        <v>573</v>
      </c>
      <c r="D552" s="18" t="s">
        <v>575</v>
      </c>
      <c r="E552" s="2">
        <v>52.33925</v>
      </c>
      <c r="F552" s="3">
        <v>0.51800000000000002</v>
      </c>
      <c r="G552" s="22">
        <v>6.8792499999999999</v>
      </c>
      <c r="H552" s="2">
        <v>1.0974999999999999</v>
      </c>
      <c r="I552" s="2">
        <v>2.4957500000000001</v>
      </c>
      <c r="J552" s="5">
        <v>8.3000000000000004E-2</v>
      </c>
      <c r="K552" s="5">
        <v>14.39625</v>
      </c>
      <c r="L552" s="2">
        <v>20.288499999999999</v>
      </c>
      <c r="M552" s="2">
        <v>1.9747500000000002</v>
      </c>
      <c r="N552" s="2"/>
      <c r="O552" s="2"/>
      <c r="P552" s="2">
        <v>100.07225</v>
      </c>
      <c r="Q552" s="7">
        <v>91.136566163449629</v>
      </c>
    </row>
    <row r="553" spans="1:17" x14ac:dyDescent="0.2">
      <c r="A553" s="6" t="s">
        <v>582</v>
      </c>
      <c r="B553" s="6" t="s">
        <v>10</v>
      </c>
      <c r="C553" s="1" t="s">
        <v>573</v>
      </c>
      <c r="D553" s="18" t="s">
        <v>575</v>
      </c>
      <c r="E553" s="2">
        <v>52.003999999999998</v>
      </c>
      <c r="F553" s="3">
        <v>0.65366666666666662</v>
      </c>
      <c r="G553" s="22">
        <v>7.0096666666666669</v>
      </c>
      <c r="H553" s="2">
        <v>0.64733333333333343</v>
      </c>
      <c r="I553" s="2">
        <v>2.7996666666666665</v>
      </c>
      <c r="J553" s="5">
        <v>7.166666666666667E-2</v>
      </c>
      <c r="K553" s="5">
        <v>14.287999999999998</v>
      </c>
      <c r="L553" s="2">
        <v>20.615333333333336</v>
      </c>
      <c r="M553" s="2">
        <v>1.8626666666666667</v>
      </c>
      <c r="N553" s="2"/>
      <c r="O553" s="2"/>
      <c r="P553" s="2">
        <v>99.951999999999998</v>
      </c>
      <c r="Q553" s="7">
        <v>90.096258688683477</v>
      </c>
    </row>
    <row r="554" spans="1:17" x14ac:dyDescent="0.2">
      <c r="A554" s="6" t="s">
        <v>583</v>
      </c>
      <c r="B554" s="6" t="s">
        <v>10</v>
      </c>
      <c r="C554" s="1" t="s">
        <v>573</v>
      </c>
      <c r="D554" s="18" t="s">
        <v>575</v>
      </c>
      <c r="E554" s="2">
        <v>51.586000000000006</v>
      </c>
      <c r="F554" s="3">
        <v>0.55766666666666664</v>
      </c>
      <c r="G554" s="22">
        <v>7.4769999999999994</v>
      </c>
      <c r="H554" s="2">
        <v>0.88200000000000001</v>
      </c>
      <c r="I554" s="2">
        <v>2.5306666666666664</v>
      </c>
      <c r="J554" s="5">
        <v>6.133333333333333E-2</v>
      </c>
      <c r="K554" s="5">
        <v>14.55</v>
      </c>
      <c r="L554" s="2">
        <v>20.906333333333336</v>
      </c>
      <c r="M554" s="2">
        <v>1.873</v>
      </c>
      <c r="N554" s="2"/>
      <c r="O554" s="2"/>
      <c r="P554" s="2">
        <v>100.44900000000001</v>
      </c>
      <c r="Q554" s="7">
        <v>91.110114082500004</v>
      </c>
    </row>
    <row r="555" spans="1:17" x14ac:dyDescent="0.2">
      <c r="A555" s="6" t="s">
        <v>584</v>
      </c>
      <c r="B555" s="6" t="s">
        <v>10</v>
      </c>
      <c r="C555" s="1" t="s">
        <v>573</v>
      </c>
      <c r="D555" s="18" t="s">
        <v>575</v>
      </c>
      <c r="E555" s="2">
        <v>51.744333333333337</v>
      </c>
      <c r="F555" s="3">
        <v>0.59399999999999997</v>
      </c>
      <c r="G555" s="22">
        <v>6.6206666666666658</v>
      </c>
      <c r="H555" s="2">
        <v>0.79199999999999993</v>
      </c>
      <c r="I555" s="2">
        <v>2.6476666666666664</v>
      </c>
      <c r="J555" s="5">
        <v>0.106</v>
      </c>
      <c r="K555" s="5">
        <v>14.774666666666667</v>
      </c>
      <c r="L555" s="2">
        <v>21.469333333333335</v>
      </c>
      <c r="M555" s="2">
        <v>1.5780000000000001</v>
      </c>
      <c r="N555" s="2"/>
      <c r="O555" s="2"/>
      <c r="P555" s="2">
        <v>100.33033333333334</v>
      </c>
      <c r="Q555" s="7">
        <v>90.865165484752609</v>
      </c>
    </row>
    <row r="556" spans="1:17" x14ac:dyDescent="0.2">
      <c r="A556" s="6" t="s">
        <v>585</v>
      </c>
      <c r="B556" s="6" t="s">
        <v>10</v>
      </c>
      <c r="C556" s="1" t="s">
        <v>573</v>
      </c>
      <c r="D556" s="18" t="s">
        <v>575</v>
      </c>
      <c r="E556" s="2">
        <v>52.311999999999998</v>
      </c>
      <c r="F556" s="3">
        <v>0.22450000000000001</v>
      </c>
      <c r="G556" s="22">
        <v>6.3285</v>
      </c>
      <c r="H556" s="2">
        <v>1.3105</v>
      </c>
      <c r="I556" s="2">
        <v>2.38</v>
      </c>
      <c r="J556" s="5">
        <v>6.7500000000000004E-2</v>
      </c>
      <c r="K556" s="5">
        <v>14.438500000000001</v>
      </c>
      <c r="L556" s="2">
        <v>20.657</v>
      </c>
      <c r="M556" s="2">
        <v>1.754</v>
      </c>
      <c r="N556" s="2"/>
      <c r="O556" s="2"/>
      <c r="P556" s="2">
        <v>99.472499999999997</v>
      </c>
      <c r="Q556" s="7">
        <v>91.535486179887783</v>
      </c>
    </row>
    <row r="557" spans="1:17" x14ac:dyDescent="0.2">
      <c r="A557" s="6" t="s">
        <v>586</v>
      </c>
      <c r="B557" s="6" t="s">
        <v>10</v>
      </c>
      <c r="C557" s="1" t="s">
        <v>573</v>
      </c>
      <c r="D557" s="18" t="s">
        <v>575</v>
      </c>
      <c r="E557" s="2">
        <v>51.972666666666669</v>
      </c>
      <c r="F557" s="3">
        <v>0.51466666666666661</v>
      </c>
      <c r="G557" s="22">
        <v>7.0279999999999996</v>
      </c>
      <c r="H557" s="2">
        <v>0.89433333333333331</v>
      </c>
      <c r="I557" s="2">
        <v>2.544</v>
      </c>
      <c r="J557" s="5">
        <v>9.5000000000000001E-2</v>
      </c>
      <c r="K557" s="5">
        <v>14.353</v>
      </c>
      <c r="L557" s="2">
        <v>20.936666666666667</v>
      </c>
      <c r="M557" s="2">
        <v>1.7643333333333331</v>
      </c>
      <c r="N557" s="2"/>
      <c r="O557" s="2"/>
      <c r="P557" s="2">
        <v>100.10266666666668</v>
      </c>
      <c r="Q557" s="7">
        <v>90.955945687670322</v>
      </c>
    </row>
    <row r="558" spans="1:17" x14ac:dyDescent="0.2">
      <c r="A558" s="6" t="s">
        <v>587</v>
      </c>
      <c r="B558" s="6" t="s">
        <v>10</v>
      </c>
      <c r="C558" s="1" t="s">
        <v>573</v>
      </c>
      <c r="D558" s="18" t="s">
        <v>575</v>
      </c>
      <c r="E558" s="2">
        <v>51.695</v>
      </c>
      <c r="F558" s="3">
        <v>0.56466666666666665</v>
      </c>
      <c r="G558" s="22">
        <v>6.913333333333334</v>
      </c>
      <c r="H558" s="2">
        <v>0.78866666666666652</v>
      </c>
      <c r="I558" s="2">
        <v>2.7763333333333335</v>
      </c>
      <c r="J558" s="5">
        <v>6.4333333333333326E-2</v>
      </c>
      <c r="K558" s="5">
        <v>14.703333333333333</v>
      </c>
      <c r="L558" s="2">
        <v>21.443333333333332</v>
      </c>
      <c r="M558" s="2">
        <v>1.7716666666666667</v>
      </c>
      <c r="N558" s="2"/>
      <c r="O558" s="2"/>
      <c r="P558" s="2">
        <v>100.75699999999998</v>
      </c>
      <c r="Q558" s="7">
        <v>90.421746211258849</v>
      </c>
    </row>
    <row r="559" spans="1:17" x14ac:dyDescent="0.2">
      <c r="A559" s="6" t="s">
        <v>588</v>
      </c>
      <c r="B559" s="6" t="s">
        <v>10</v>
      </c>
      <c r="C559" s="1" t="s">
        <v>573</v>
      </c>
      <c r="D559" s="18" t="s">
        <v>575</v>
      </c>
      <c r="E559" s="2">
        <v>52.404800000000002</v>
      </c>
      <c r="F559" s="3">
        <v>0.33739999999999998</v>
      </c>
      <c r="G559" s="22">
        <v>6.7110000000000003</v>
      </c>
      <c r="H559" s="2">
        <v>1.0604</v>
      </c>
      <c r="I559" s="2">
        <v>2.6646000000000001</v>
      </c>
      <c r="J559" s="5">
        <v>8.0999999999999989E-2</v>
      </c>
      <c r="K559" s="5">
        <v>15.355799999999999</v>
      </c>
      <c r="L559" s="2">
        <v>19.8902</v>
      </c>
      <c r="M559" s="2">
        <v>2.0087999999999999</v>
      </c>
      <c r="N559" s="2"/>
      <c r="O559" s="2"/>
      <c r="P559" s="2">
        <v>100.5262</v>
      </c>
      <c r="Q559" s="7">
        <v>91.128976773121039</v>
      </c>
    </row>
    <row r="560" spans="1:17" x14ac:dyDescent="0.2">
      <c r="A560" s="6" t="s">
        <v>589</v>
      </c>
      <c r="B560" s="6" t="s">
        <v>10</v>
      </c>
      <c r="C560" s="1" t="s">
        <v>573</v>
      </c>
      <c r="D560" s="18" t="s">
        <v>575</v>
      </c>
      <c r="E560" s="2">
        <v>51.790999999999997</v>
      </c>
      <c r="F560" s="3">
        <v>0.55200000000000005</v>
      </c>
      <c r="G560" s="22">
        <v>6.9474999999999998</v>
      </c>
      <c r="H560" s="2">
        <v>0.94350000000000001</v>
      </c>
      <c r="I560" s="2">
        <v>2.7320000000000002</v>
      </c>
      <c r="J560" s="5">
        <v>9.9500000000000005E-2</v>
      </c>
      <c r="K560" s="5">
        <v>14.702999999999999</v>
      </c>
      <c r="L560" s="2">
        <v>20.393000000000001</v>
      </c>
      <c r="M560" s="2">
        <v>1.6105</v>
      </c>
      <c r="N560" s="2"/>
      <c r="O560" s="2"/>
      <c r="P560" s="2">
        <v>99.772000000000006</v>
      </c>
      <c r="Q560" s="7">
        <v>90.560062925524903</v>
      </c>
    </row>
    <row r="561" spans="1:17" x14ac:dyDescent="0.2">
      <c r="A561" s="6" t="s">
        <v>590</v>
      </c>
      <c r="B561" s="6" t="s">
        <v>10</v>
      </c>
      <c r="C561" s="1" t="s">
        <v>573</v>
      </c>
      <c r="D561" s="18" t="s">
        <v>575</v>
      </c>
      <c r="E561" s="2">
        <v>52.100999999999999</v>
      </c>
      <c r="F561" s="3">
        <v>0.58333333333333337</v>
      </c>
      <c r="G561" s="22">
        <v>7.3810000000000002</v>
      </c>
      <c r="H561" s="2">
        <v>0.81866666666666665</v>
      </c>
      <c r="I561" s="2">
        <v>2.4849999999999999</v>
      </c>
      <c r="J561" s="5">
        <v>7.5666666666666674E-2</v>
      </c>
      <c r="K561" s="5">
        <v>14.172666666666666</v>
      </c>
      <c r="L561" s="2">
        <v>20.342666666666663</v>
      </c>
      <c r="M561" s="2">
        <v>2.0089999999999999</v>
      </c>
      <c r="N561" s="2"/>
      <c r="O561" s="2"/>
      <c r="P561" s="2">
        <v>99.968999999999994</v>
      </c>
      <c r="Q561" s="7">
        <v>91.044568654493133</v>
      </c>
    </row>
    <row r="562" spans="1:17" x14ac:dyDescent="0.2">
      <c r="A562" s="6" t="s">
        <v>591</v>
      </c>
      <c r="B562" s="6" t="s">
        <v>10</v>
      </c>
      <c r="C562" s="1" t="s">
        <v>573</v>
      </c>
      <c r="D562" s="18" t="s">
        <v>575</v>
      </c>
      <c r="E562" s="2">
        <v>52.304000000000002</v>
      </c>
      <c r="F562" s="3">
        <v>0.43233333333333329</v>
      </c>
      <c r="G562" s="22">
        <v>6.6906666666666661</v>
      </c>
      <c r="H562" s="2">
        <v>1.3596666666666668</v>
      </c>
      <c r="I562" s="2">
        <v>2.4233333333333333</v>
      </c>
      <c r="J562" s="5">
        <v>2.8333333333333332E-2</v>
      </c>
      <c r="K562" s="5">
        <v>14.582666666666666</v>
      </c>
      <c r="L562" s="2">
        <v>20.239999999999998</v>
      </c>
      <c r="M562" s="2">
        <v>2.0966666666666662</v>
      </c>
      <c r="N562" s="2"/>
      <c r="O562" s="2"/>
      <c r="P562" s="2">
        <v>100.17933333333332</v>
      </c>
      <c r="Q562" s="7">
        <v>91.47245197097439</v>
      </c>
    </row>
    <row r="563" spans="1:17" x14ac:dyDescent="0.2">
      <c r="A563" s="6" t="s">
        <v>592</v>
      </c>
      <c r="B563" s="6" t="s">
        <v>10</v>
      </c>
      <c r="C563" s="1" t="s">
        <v>573</v>
      </c>
      <c r="D563" s="18" t="s">
        <v>575</v>
      </c>
      <c r="E563" s="2">
        <v>51.955666666666673</v>
      </c>
      <c r="F563" s="3">
        <v>0.46700000000000003</v>
      </c>
      <c r="G563" s="22">
        <v>6.9763333333333337</v>
      </c>
      <c r="H563" s="2">
        <v>0.80666666666666664</v>
      </c>
      <c r="I563" s="2">
        <v>2.4786666666666668</v>
      </c>
      <c r="J563" s="5">
        <v>7.2999999999999995E-2</v>
      </c>
      <c r="K563" s="5">
        <v>14.497333333333335</v>
      </c>
      <c r="L563" s="2">
        <v>20.638999999999999</v>
      </c>
      <c r="M563" s="2">
        <v>1.8020000000000003</v>
      </c>
      <c r="N563" s="2"/>
      <c r="O563" s="2"/>
      <c r="P563" s="2">
        <v>99.695666666666668</v>
      </c>
      <c r="Q563" s="7">
        <v>91.247932091897965</v>
      </c>
    </row>
    <row r="564" spans="1:17" x14ac:dyDescent="0.2">
      <c r="A564" s="6" t="s">
        <v>593</v>
      </c>
      <c r="B564" s="6" t="s">
        <v>10</v>
      </c>
      <c r="C564" s="1" t="s">
        <v>573</v>
      </c>
      <c r="D564" s="18" t="s">
        <v>575</v>
      </c>
      <c r="E564" s="2">
        <v>51.439</v>
      </c>
      <c r="F564" s="3">
        <v>0.47766666666666668</v>
      </c>
      <c r="G564" s="22">
        <v>6.5463333333333331</v>
      </c>
      <c r="H564" s="2">
        <v>0.70133333333333336</v>
      </c>
      <c r="I564" s="2">
        <v>2.9453333333333336</v>
      </c>
      <c r="J564" s="5">
        <v>7.3666666666666672E-2</v>
      </c>
      <c r="K564" s="5">
        <v>15.41</v>
      </c>
      <c r="L564" s="2">
        <v>21.167333333333335</v>
      </c>
      <c r="M564" s="2">
        <v>1.4166666666666667</v>
      </c>
      <c r="N564" s="2"/>
      <c r="O564" s="2"/>
      <c r="P564" s="2">
        <v>100.21366666666665</v>
      </c>
      <c r="Q564" s="7">
        <v>90.316012609898166</v>
      </c>
    </row>
    <row r="565" spans="1:17" x14ac:dyDescent="0.2">
      <c r="A565" s="6" t="s">
        <v>594</v>
      </c>
      <c r="B565" s="6" t="s">
        <v>10</v>
      </c>
      <c r="C565" s="1" t="s">
        <v>573</v>
      </c>
      <c r="D565" s="18" t="s">
        <v>575</v>
      </c>
      <c r="E565" s="2">
        <v>51.558999999999997</v>
      </c>
      <c r="F565" s="3">
        <v>0.57050000000000001</v>
      </c>
      <c r="G565" s="22">
        <v>7.28</v>
      </c>
      <c r="H565" s="2">
        <v>0.90100000000000002</v>
      </c>
      <c r="I565" s="2">
        <v>3.0369999999999999</v>
      </c>
      <c r="J565" s="5">
        <v>8.1500000000000003E-2</v>
      </c>
      <c r="K565" s="5">
        <v>15.255000000000001</v>
      </c>
      <c r="L565" s="2">
        <v>19.904</v>
      </c>
      <c r="M565" s="2">
        <v>1.9390000000000001</v>
      </c>
      <c r="N565" s="2"/>
      <c r="O565" s="2"/>
      <c r="P565" s="2">
        <v>100.58099999999999</v>
      </c>
      <c r="Q565" s="7">
        <v>89.953635188359272</v>
      </c>
    </row>
    <row r="566" spans="1:17" x14ac:dyDescent="0.2">
      <c r="A566" s="6" t="s">
        <v>595</v>
      </c>
      <c r="B566" s="6" t="s">
        <v>10</v>
      </c>
      <c r="C566" s="1" t="s">
        <v>573</v>
      </c>
      <c r="D566" s="18" t="s">
        <v>575</v>
      </c>
      <c r="E566" s="2">
        <v>51.650999999999996</v>
      </c>
      <c r="F566" s="3">
        <v>0.4945</v>
      </c>
      <c r="G566" s="22">
        <v>7.1229999999999993</v>
      </c>
      <c r="H566" s="2">
        <v>0.95899999999999996</v>
      </c>
      <c r="I566" s="2">
        <v>2.5155000000000003</v>
      </c>
      <c r="J566" s="5">
        <v>9.4500000000000001E-2</v>
      </c>
      <c r="K566" s="5">
        <v>14.664000000000001</v>
      </c>
      <c r="L566" s="2">
        <v>21.563000000000002</v>
      </c>
      <c r="M566" s="2">
        <v>1.7925</v>
      </c>
      <c r="N566" s="2"/>
      <c r="O566" s="2"/>
      <c r="P566" s="2">
        <v>100.8955</v>
      </c>
      <c r="Q566" s="7">
        <v>91.22138177916203</v>
      </c>
    </row>
    <row r="567" spans="1:17" x14ac:dyDescent="0.2">
      <c r="A567" s="6" t="s">
        <v>596</v>
      </c>
      <c r="B567" s="6" t="s">
        <v>10</v>
      </c>
      <c r="C567" s="1" t="s">
        <v>573</v>
      </c>
      <c r="D567" s="18" t="s">
        <v>575</v>
      </c>
      <c r="E567" s="2">
        <v>52.213000000000001</v>
      </c>
      <c r="F567" s="3">
        <v>0.59733333333333327</v>
      </c>
      <c r="G567" s="22">
        <v>7.4273333333333333</v>
      </c>
      <c r="H567" s="2">
        <v>0.90200000000000002</v>
      </c>
      <c r="I567" s="2">
        <v>2.7070000000000003</v>
      </c>
      <c r="J567" s="5">
        <v>7.2333333333333333E-2</v>
      </c>
      <c r="K567" s="5">
        <v>14.847333333333333</v>
      </c>
      <c r="L567" s="2">
        <v>20.451333333333334</v>
      </c>
      <c r="M567" s="2">
        <v>1.9263333333333332</v>
      </c>
      <c r="N567" s="2"/>
      <c r="O567" s="2"/>
      <c r="P567" s="2">
        <v>101.18366666666667</v>
      </c>
      <c r="Q567" s="7">
        <v>90.720920589520844</v>
      </c>
    </row>
    <row r="568" spans="1:17" x14ac:dyDescent="0.2">
      <c r="A568" s="6" t="s">
        <v>597</v>
      </c>
      <c r="B568" s="6" t="s">
        <v>10</v>
      </c>
      <c r="C568" s="1" t="s">
        <v>573</v>
      </c>
      <c r="D568" s="18" t="s">
        <v>575</v>
      </c>
      <c r="E568" s="2">
        <v>52.024000000000001</v>
      </c>
      <c r="F568" s="3">
        <v>0.63700000000000001</v>
      </c>
      <c r="G568" s="22">
        <v>7.4153333333333338</v>
      </c>
      <c r="H568" s="2">
        <v>0.74266666666666659</v>
      </c>
      <c r="I568" s="2">
        <v>2.8693333333333335</v>
      </c>
      <c r="J568" s="5">
        <v>8.4000000000000005E-2</v>
      </c>
      <c r="K568" s="5">
        <v>15.126666666666665</v>
      </c>
      <c r="L568" s="2">
        <v>20.366</v>
      </c>
      <c r="M568" s="2">
        <v>1.9016666666666666</v>
      </c>
      <c r="N568" s="2"/>
      <c r="O568" s="2"/>
      <c r="P568" s="2">
        <v>101.21766666666667</v>
      </c>
      <c r="Q568" s="7">
        <v>90.382148373400909</v>
      </c>
    </row>
    <row r="569" spans="1:17" x14ac:dyDescent="0.2">
      <c r="A569" s="6" t="s">
        <v>598</v>
      </c>
      <c r="B569" s="6" t="s">
        <v>10</v>
      </c>
      <c r="C569" s="1" t="s">
        <v>573</v>
      </c>
      <c r="D569" s="18" t="s">
        <v>575</v>
      </c>
      <c r="E569" s="2">
        <v>53.287500000000001</v>
      </c>
      <c r="F569" s="3">
        <v>0.26849999999999996</v>
      </c>
      <c r="G569" s="22">
        <v>5.2494999999999994</v>
      </c>
      <c r="H569" s="2">
        <v>1.395</v>
      </c>
      <c r="I569" s="2">
        <v>2.3759999999999999</v>
      </c>
      <c r="J569" s="5">
        <v>9.35E-2</v>
      </c>
      <c r="K569" s="5">
        <v>14.792999999999999</v>
      </c>
      <c r="L569" s="2">
        <v>20.279</v>
      </c>
      <c r="M569" s="2">
        <v>1.5665</v>
      </c>
      <c r="N569" s="2"/>
      <c r="O569" s="2"/>
      <c r="P569" s="2">
        <v>99.358499999999992</v>
      </c>
      <c r="Q569" s="7">
        <v>91.734301088737254</v>
      </c>
    </row>
    <row r="570" spans="1:17" x14ac:dyDescent="0.2">
      <c r="A570" s="6" t="s">
        <v>599</v>
      </c>
      <c r="B570" s="6" t="s">
        <v>10</v>
      </c>
      <c r="C570" s="1" t="s">
        <v>573</v>
      </c>
      <c r="D570" s="18" t="s">
        <v>575</v>
      </c>
      <c r="E570" s="2">
        <v>53.176500000000004</v>
      </c>
      <c r="F570" s="3">
        <v>0.20400000000000001</v>
      </c>
      <c r="G570" s="22">
        <v>5.6014999999999997</v>
      </c>
      <c r="H570" s="2">
        <v>0.88949999999999996</v>
      </c>
      <c r="I570" s="2">
        <v>2.7650000000000001</v>
      </c>
      <c r="J570" s="5">
        <v>7.2000000000000008E-2</v>
      </c>
      <c r="K570" s="5">
        <v>15.5745</v>
      </c>
      <c r="L570" s="2">
        <v>20.878499999999999</v>
      </c>
      <c r="M570" s="2">
        <v>0.90700000000000003</v>
      </c>
      <c r="N570" s="2"/>
      <c r="O570" s="2"/>
      <c r="P570" s="2">
        <v>100.1245</v>
      </c>
      <c r="Q570" s="7">
        <v>90.942552830184511</v>
      </c>
    </row>
    <row r="571" spans="1:17" x14ac:dyDescent="0.2">
      <c r="A571" s="6" t="s">
        <v>600</v>
      </c>
      <c r="B571" s="6" t="s">
        <v>10</v>
      </c>
      <c r="C571" s="1" t="s">
        <v>576</v>
      </c>
      <c r="D571" s="18" t="s">
        <v>575</v>
      </c>
      <c r="E571" s="2">
        <v>52.913999999999994</v>
      </c>
      <c r="F571" s="3">
        <v>0.56699999999999995</v>
      </c>
      <c r="G571" s="22">
        <v>6.8146666666666667</v>
      </c>
      <c r="H571" s="2">
        <v>1.0119999999999998</v>
      </c>
      <c r="I571" s="2">
        <v>2.6346666666666665</v>
      </c>
      <c r="J571" s="5">
        <v>9.1000000000000011E-2</v>
      </c>
      <c r="K571" s="5">
        <v>14.217333333333334</v>
      </c>
      <c r="L571" s="2">
        <v>20.111000000000001</v>
      </c>
      <c r="M571" s="2">
        <v>1.6786666666666665</v>
      </c>
      <c r="N571" s="2"/>
      <c r="O571" s="2"/>
      <c r="P571" s="2">
        <v>100.08066666666667</v>
      </c>
      <c r="Q571" s="7">
        <v>90.583013621746673</v>
      </c>
    </row>
    <row r="572" spans="1:17" x14ac:dyDescent="0.2">
      <c r="A572" s="6" t="s">
        <v>601</v>
      </c>
      <c r="B572" s="6" t="s">
        <v>10</v>
      </c>
      <c r="C572" s="1" t="s">
        <v>576</v>
      </c>
      <c r="D572" s="18" t="s">
        <v>575</v>
      </c>
      <c r="E572" s="2">
        <v>52.742999999999995</v>
      </c>
      <c r="F572" s="3">
        <v>0.56433333333333335</v>
      </c>
      <c r="G572" s="22">
        <v>6.9903333333333331</v>
      </c>
      <c r="H572" s="2">
        <v>0.85233333333333328</v>
      </c>
      <c r="I572" s="2">
        <v>2.7943333333333329</v>
      </c>
      <c r="J572" s="5">
        <v>9.0999999999999984E-2</v>
      </c>
      <c r="K572" s="5">
        <v>14.146666666666667</v>
      </c>
      <c r="L572" s="2">
        <v>20.278333333333332</v>
      </c>
      <c r="M572" s="2">
        <v>1.6170000000000002</v>
      </c>
      <c r="N572" s="2"/>
      <c r="O572" s="2"/>
      <c r="P572" s="2">
        <v>100.11666666666667</v>
      </c>
      <c r="Q572" s="7">
        <v>90.024339083990725</v>
      </c>
    </row>
    <row r="573" spans="1:17" x14ac:dyDescent="0.2">
      <c r="A573" s="6" t="s">
        <v>602</v>
      </c>
      <c r="B573" s="6" t="s">
        <v>10</v>
      </c>
      <c r="C573" s="1" t="s">
        <v>576</v>
      </c>
      <c r="D573" s="18" t="s">
        <v>575</v>
      </c>
      <c r="E573" s="2">
        <v>51.657000000000004</v>
      </c>
      <c r="F573" s="3">
        <v>0.63100000000000001</v>
      </c>
      <c r="G573" s="22">
        <v>7.2413333333333334</v>
      </c>
      <c r="H573" s="2">
        <v>0.73033333333333328</v>
      </c>
      <c r="I573" s="2">
        <v>3.3309999999999995</v>
      </c>
      <c r="J573" s="5">
        <v>0.11533333333333333</v>
      </c>
      <c r="K573" s="5">
        <v>14.72</v>
      </c>
      <c r="L573" s="2">
        <v>19.341333333333335</v>
      </c>
      <c r="M573" s="2">
        <v>1.7076666666666664</v>
      </c>
      <c r="N573" s="2"/>
      <c r="O573" s="2"/>
      <c r="P573" s="2">
        <v>99.544333333333327</v>
      </c>
      <c r="Q573" s="7">
        <v>88.735270989731134</v>
      </c>
    </row>
    <row r="574" spans="1:17" x14ac:dyDescent="0.2">
      <c r="A574" s="6" t="s">
        <v>603</v>
      </c>
      <c r="B574" s="6" t="s">
        <v>10</v>
      </c>
      <c r="C574" s="1" t="s">
        <v>576</v>
      </c>
      <c r="D574" s="18" t="s">
        <v>575</v>
      </c>
      <c r="E574" s="2">
        <v>51.639333333333333</v>
      </c>
      <c r="F574" s="3">
        <v>0.63700000000000001</v>
      </c>
      <c r="G574" s="22">
        <v>7.2866666666666662</v>
      </c>
      <c r="H574" s="2">
        <v>0.85899999999999999</v>
      </c>
      <c r="I574" s="2">
        <v>3.1236666666666668</v>
      </c>
      <c r="J574" s="5">
        <v>0.10433333333333333</v>
      </c>
      <c r="K574" s="5">
        <v>14.461</v>
      </c>
      <c r="L574" s="2">
        <v>19.318000000000001</v>
      </c>
      <c r="M574" s="2">
        <v>1.8620000000000001</v>
      </c>
      <c r="N574" s="2"/>
      <c r="O574" s="2"/>
      <c r="P574" s="2">
        <v>99.334333333333333</v>
      </c>
      <c r="Q574" s="7">
        <v>89.191898573411748</v>
      </c>
    </row>
    <row r="575" spans="1:17" x14ac:dyDescent="0.2">
      <c r="A575" s="6" t="s">
        <v>604</v>
      </c>
      <c r="B575" s="6" t="s">
        <v>10</v>
      </c>
      <c r="C575" s="1" t="s">
        <v>576</v>
      </c>
      <c r="D575" s="18" t="s">
        <v>575</v>
      </c>
      <c r="E575" s="2">
        <v>53.119500000000002</v>
      </c>
      <c r="F575" s="3">
        <v>0.61899999999999999</v>
      </c>
      <c r="G575" s="22">
        <v>6.9924999999999997</v>
      </c>
      <c r="H575" s="2">
        <v>0.89400000000000002</v>
      </c>
      <c r="I575" s="2">
        <v>2.8534999999999999</v>
      </c>
      <c r="J575" s="5">
        <v>8.5999999999999993E-2</v>
      </c>
      <c r="K575" s="5">
        <v>14.123999999999999</v>
      </c>
      <c r="L575" s="2">
        <v>20.183999999999997</v>
      </c>
      <c r="M575" s="2">
        <v>1.7335</v>
      </c>
      <c r="N575" s="2"/>
      <c r="O575" s="2"/>
      <c r="P575" s="2">
        <v>100.65350000000001</v>
      </c>
      <c r="Q575" s="7">
        <v>89.81993501255856</v>
      </c>
    </row>
    <row r="576" spans="1:17" ht="15.75" x14ac:dyDescent="0.2">
      <c r="A576" s="25" t="s">
        <v>563</v>
      </c>
      <c r="B576" s="25"/>
      <c r="C576" s="25"/>
      <c r="D576" s="2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31"/>
    </row>
    <row r="577" spans="1:19" x14ac:dyDescent="0.2">
      <c r="A577" s="6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30"/>
    </row>
    <row r="578" spans="1:19" x14ac:dyDescent="0.2">
      <c r="A578" s="10" t="s">
        <v>330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7"/>
    </row>
    <row r="579" spans="1:19" x14ac:dyDescent="0.2">
      <c r="A579" s="6" t="s">
        <v>655</v>
      </c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6"/>
    </row>
    <row r="580" spans="1:19" s="11" customFormat="1" x14ac:dyDescent="0.2">
      <c r="A580" s="6" t="s">
        <v>695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9"/>
    </row>
    <row r="581" spans="1:19" x14ac:dyDescent="0.2">
      <c r="A581" s="6" t="s">
        <v>656</v>
      </c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6"/>
    </row>
    <row r="582" spans="1:19" x14ac:dyDescent="0.2">
      <c r="A582" s="2" t="s">
        <v>657</v>
      </c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6"/>
    </row>
    <row r="583" spans="1:19" s="11" customFormat="1" x14ac:dyDescent="0.2">
      <c r="A583" s="11" t="s">
        <v>658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9"/>
      <c r="R583" s="24"/>
    </row>
    <row r="584" spans="1:19" x14ac:dyDescent="0.2">
      <c r="A584" s="2" t="s">
        <v>659</v>
      </c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6"/>
    </row>
    <row r="585" spans="1:19" x14ac:dyDescent="0.2">
      <c r="A585" s="2" t="s">
        <v>660</v>
      </c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6"/>
    </row>
    <row r="586" spans="1:19" x14ac:dyDescent="0.2">
      <c r="A586" s="2" t="s">
        <v>661</v>
      </c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6"/>
    </row>
    <row r="587" spans="1:19" x14ac:dyDescent="0.2">
      <c r="A587" s="2" t="s">
        <v>662</v>
      </c>
      <c r="R587" s="5"/>
    </row>
    <row r="588" spans="1:19" x14ac:dyDescent="0.2">
      <c r="A588" s="2" t="s">
        <v>663</v>
      </c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6"/>
    </row>
    <row r="589" spans="1:19" x14ac:dyDescent="0.2">
      <c r="A589" s="2" t="s">
        <v>664</v>
      </c>
      <c r="R589" s="5"/>
    </row>
    <row r="590" spans="1:19" s="11" customFormat="1" x14ac:dyDescent="0.2">
      <c r="A590" s="2" t="s">
        <v>777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9"/>
      <c r="S590" s="7"/>
    </row>
    <row r="591" spans="1:19" x14ac:dyDescent="0.2">
      <c r="A591" s="2" t="s">
        <v>665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6"/>
    </row>
    <row r="592" spans="1:19" s="11" customFormat="1" x14ac:dyDescent="0.2">
      <c r="A592" s="11" t="s">
        <v>666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9"/>
      <c r="R592" s="24"/>
    </row>
    <row r="593" spans="1:19" s="11" customFormat="1" x14ac:dyDescent="0.2">
      <c r="A593" s="11" t="s">
        <v>667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9"/>
      <c r="R593" s="24"/>
    </row>
    <row r="594" spans="1:19" s="11" customFormat="1" x14ac:dyDescent="0.2">
      <c r="A594" s="11" t="s">
        <v>776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9"/>
      <c r="S594" s="7"/>
    </row>
    <row r="595" spans="1:19" x14ac:dyDescent="0.2">
      <c r="A595" s="2" t="s">
        <v>668</v>
      </c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6"/>
    </row>
    <row r="596" spans="1:19" x14ac:dyDescent="0.2">
      <c r="A596" s="2" t="s">
        <v>669</v>
      </c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6"/>
    </row>
    <row r="597" spans="1:19" s="11" customFormat="1" x14ac:dyDescent="0.2">
      <c r="A597" s="11" t="s">
        <v>670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9"/>
      <c r="R597" s="24"/>
    </row>
    <row r="598" spans="1:19" x14ac:dyDescent="0.2">
      <c r="A598" s="2" t="s">
        <v>671</v>
      </c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6"/>
    </row>
    <row r="599" spans="1:19" x14ac:dyDescent="0.2">
      <c r="A599" s="2" t="s">
        <v>672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6"/>
    </row>
    <row r="600" spans="1:19" s="11" customFormat="1" x14ac:dyDescent="0.2">
      <c r="A600" s="11" t="s">
        <v>673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9"/>
      <c r="R600" s="24"/>
    </row>
    <row r="601" spans="1:19" x14ac:dyDescent="0.2">
      <c r="A601" s="2" t="s">
        <v>674</v>
      </c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6"/>
    </row>
    <row r="602" spans="1:19" x14ac:dyDescent="0.2">
      <c r="A602" s="2" t="s">
        <v>675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6"/>
    </row>
    <row r="603" spans="1:19" x14ac:dyDescent="0.2">
      <c r="A603" s="2" t="s">
        <v>676</v>
      </c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6"/>
    </row>
    <row r="604" spans="1:19" x14ac:dyDescent="0.2">
      <c r="A604" s="2" t="s">
        <v>677</v>
      </c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6"/>
    </row>
    <row r="605" spans="1:19" x14ac:dyDescent="0.2">
      <c r="A605" s="2" t="s">
        <v>678</v>
      </c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6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" style="2"/>
    <col min="2" max="2" width="6.5" style="2" customWidth="1"/>
    <col min="3" max="3" width="10.75" style="2" customWidth="1"/>
    <col min="4" max="4" width="15" style="2" customWidth="1"/>
    <col min="5" max="16" width="6.75" style="3" customWidth="1"/>
    <col min="17" max="18" width="6.75" style="29" customWidth="1"/>
    <col min="19" max="16384" width="9" style="2"/>
  </cols>
  <sheetData>
    <row r="1" spans="1:18" s="14" customFormat="1" ht="14.25" x14ac:dyDescent="0.25">
      <c r="A1" s="16" t="s">
        <v>55</v>
      </c>
      <c r="B1" s="16" t="s">
        <v>56</v>
      </c>
      <c r="C1" s="16" t="s">
        <v>57</v>
      </c>
      <c r="D1" s="9" t="s">
        <v>58</v>
      </c>
      <c r="E1" s="17" t="s">
        <v>19</v>
      </c>
      <c r="F1" s="17" t="s">
        <v>20</v>
      </c>
      <c r="G1" s="17" t="s">
        <v>21</v>
      </c>
      <c r="H1" s="17" t="s">
        <v>22</v>
      </c>
      <c r="I1" s="17" t="s">
        <v>2</v>
      </c>
      <c r="J1" s="17" t="s">
        <v>3</v>
      </c>
      <c r="K1" s="17" t="s">
        <v>4</v>
      </c>
      <c r="L1" s="17" t="s">
        <v>5</v>
      </c>
      <c r="M1" s="17" t="s">
        <v>23</v>
      </c>
      <c r="N1" s="17" t="s">
        <v>24</v>
      </c>
      <c r="O1" s="17" t="s">
        <v>6</v>
      </c>
      <c r="P1" s="17" t="s">
        <v>7</v>
      </c>
      <c r="Q1" s="28" t="s">
        <v>8</v>
      </c>
      <c r="R1" s="28" t="s">
        <v>60</v>
      </c>
    </row>
    <row r="2" spans="1:18" s="14" customFormat="1" ht="13.5" x14ac:dyDescent="0.25">
      <c r="A2" s="35" t="s">
        <v>605</v>
      </c>
      <c r="B2" s="32"/>
      <c r="C2" s="32"/>
      <c r="D2" s="3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4"/>
      <c r="R2" s="34"/>
    </row>
    <row r="3" spans="1:18" x14ac:dyDescent="0.2">
      <c r="A3" s="11" t="s">
        <v>609</v>
      </c>
      <c r="B3" s="11" t="s">
        <v>11</v>
      </c>
      <c r="C3" s="11" t="s">
        <v>59</v>
      </c>
      <c r="D3" s="18" t="s">
        <v>291</v>
      </c>
      <c r="E3" s="3">
        <v>0</v>
      </c>
      <c r="F3" s="3">
        <v>0.11615</v>
      </c>
      <c r="G3" s="3">
        <v>44.950050000000005</v>
      </c>
      <c r="H3" s="3">
        <v>21.414693333333332</v>
      </c>
      <c r="I3" s="3">
        <v>14.65005</v>
      </c>
      <c r="J3" s="3">
        <v>0.13803333333333331</v>
      </c>
      <c r="K3" s="3">
        <v>18.14128333333333</v>
      </c>
      <c r="L3" s="3">
        <v>0</v>
      </c>
      <c r="M3" s="3">
        <v>6.3966666666666668E-3</v>
      </c>
      <c r="N3" s="3">
        <v>7.069999999999999E-3</v>
      </c>
      <c r="O3" s="3">
        <v>0.26562999999999998</v>
      </c>
      <c r="P3" s="15">
        <f t="shared" ref="P3:P27" si="0">SUM(E3:O3)</f>
        <v>99.689356666666669</v>
      </c>
      <c r="Q3" s="29">
        <f t="shared" ref="Q3:Q27" si="1">100*(K3/40.304)/(K3/40.304+I3/71.844)</f>
        <v>68.821615452408537</v>
      </c>
      <c r="R3" s="29">
        <f t="shared" ref="R3:R27" si="2">100*(H3/151.9892)/(H3/151.9892+G3/101.96008)</f>
        <v>24.219137072179944</v>
      </c>
    </row>
    <row r="4" spans="1:18" x14ac:dyDescent="0.2">
      <c r="A4" s="11" t="s">
        <v>31</v>
      </c>
      <c r="B4" s="11" t="s">
        <v>11</v>
      </c>
      <c r="C4" s="11" t="s">
        <v>59</v>
      </c>
      <c r="D4" s="18" t="s">
        <v>290</v>
      </c>
      <c r="E4" s="3">
        <v>4.333333333333334E-3</v>
      </c>
      <c r="F4" s="3">
        <v>0.28299999999999997</v>
      </c>
      <c r="G4" s="3">
        <v>37.017000000000003</v>
      </c>
      <c r="H4" s="3">
        <v>28.620333333333335</v>
      </c>
      <c r="I4" s="3">
        <v>15.530666666666667</v>
      </c>
      <c r="J4" s="3">
        <v>0.20899999999999999</v>
      </c>
      <c r="K4" s="3">
        <v>17.257333333333335</v>
      </c>
      <c r="L4" s="3">
        <v>0</v>
      </c>
      <c r="M4" s="3">
        <v>1.7666666666666667E-2</v>
      </c>
      <c r="N4" s="3">
        <v>1.0666666666666666E-2</v>
      </c>
      <c r="O4" s="3">
        <v>0.22833333333333336</v>
      </c>
      <c r="P4" s="15">
        <f t="shared" si="0"/>
        <v>99.178333333333342</v>
      </c>
      <c r="Q4" s="29">
        <f t="shared" si="1"/>
        <v>66.451205433097527</v>
      </c>
      <c r="R4" s="29">
        <f t="shared" si="2"/>
        <v>34.152898619941809</v>
      </c>
    </row>
    <row r="5" spans="1:18" x14ac:dyDescent="0.2">
      <c r="A5" s="11" t="s">
        <v>32</v>
      </c>
      <c r="B5" s="11" t="s">
        <v>11</v>
      </c>
      <c r="C5" s="11" t="s">
        <v>59</v>
      </c>
      <c r="D5" s="18" t="s">
        <v>291</v>
      </c>
      <c r="E5" s="3">
        <v>1.6916666666666666E-3</v>
      </c>
      <c r="F5" s="3">
        <v>5.5824999999999993E-2</v>
      </c>
      <c r="G5" s="3">
        <v>51.903039999999997</v>
      </c>
      <c r="H5" s="3">
        <v>14.10444</v>
      </c>
      <c r="I5" s="3">
        <v>12.976774999999998</v>
      </c>
      <c r="J5" s="3">
        <v>0.15055833333333329</v>
      </c>
      <c r="K5" s="3">
        <v>19.613183333333332</v>
      </c>
      <c r="L5" s="3">
        <v>1.0149999999999999E-2</v>
      </c>
      <c r="M5" s="3">
        <v>5.5825E-2</v>
      </c>
      <c r="N5" s="3">
        <v>6.0899999999999991E-3</v>
      </c>
      <c r="O5" s="3">
        <v>0.32581499999999997</v>
      </c>
      <c r="P5" s="15">
        <f t="shared" si="0"/>
        <v>99.203393333333324</v>
      </c>
      <c r="Q5" s="29">
        <f t="shared" si="1"/>
        <v>72.930259543184576</v>
      </c>
      <c r="R5" s="29">
        <f t="shared" si="2"/>
        <v>15.418912845450636</v>
      </c>
    </row>
    <row r="6" spans="1:18" x14ac:dyDescent="0.2">
      <c r="A6" s="11" t="s">
        <v>33</v>
      </c>
      <c r="B6" s="11" t="s">
        <v>11</v>
      </c>
      <c r="C6" s="11" t="s">
        <v>59</v>
      </c>
      <c r="D6" s="18" t="s">
        <v>291</v>
      </c>
      <c r="E6" s="3">
        <v>7.7249999999999999E-2</v>
      </c>
      <c r="F6" s="3">
        <v>1.5995900000000001</v>
      </c>
      <c r="G6" s="3">
        <v>42.153780000000005</v>
      </c>
      <c r="H6" s="3">
        <v>20.96153</v>
      </c>
      <c r="I6" s="3">
        <v>18.34327</v>
      </c>
      <c r="J6" s="3">
        <v>0.20188</v>
      </c>
      <c r="K6" s="3">
        <v>15.86406</v>
      </c>
      <c r="L6" s="3">
        <v>3.09E-2</v>
      </c>
      <c r="M6" s="3">
        <v>6.2829999999999997E-2</v>
      </c>
      <c r="N6" s="3">
        <v>2.7810000000000001E-2</v>
      </c>
      <c r="O6" s="3">
        <v>0.37595000000000001</v>
      </c>
      <c r="P6" s="15">
        <f t="shared" si="0"/>
        <v>99.698850000000022</v>
      </c>
      <c r="Q6" s="29">
        <f t="shared" si="1"/>
        <v>60.655158354365618</v>
      </c>
      <c r="R6" s="29">
        <f t="shared" si="2"/>
        <v>25.014040376091849</v>
      </c>
    </row>
    <row r="7" spans="1:18" x14ac:dyDescent="0.2">
      <c r="A7" s="11" t="s">
        <v>34</v>
      </c>
      <c r="B7" s="11" t="s">
        <v>11</v>
      </c>
      <c r="C7" s="11" t="s">
        <v>59</v>
      </c>
      <c r="D7" s="18" t="s">
        <v>291</v>
      </c>
      <c r="E7" s="3">
        <v>0</v>
      </c>
      <c r="F7" s="3">
        <v>1.637</v>
      </c>
      <c r="G7" s="3">
        <v>14.638</v>
      </c>
      <c r="H7" s="3">
        <v>34.679000000000002</v>
      </c>
      <c r="I7" s="3">
        <v>38.857999999999997</v>
      </c>
      <c r="J7" s="3">
        <v>0.47899999999999998</v>
      </c>
      <c r="K7" s="3">
        <v>8.2899999999999991</v>
      </c>
      <c r="L7" s="3">
        <v>0.10299999999999999</v>
      </c>
      <c r="M7" s="3">
        <v>3.9E-2</v>
      </c>
      <c r="N7" s="3">
        <v>4.7E-2</v>
      </c>
      <c r="O7" s="3">
        <v>0.47199999999999998</v>
      </c>
      <c r="P7" s="15">
        <f t="shared" si="0"/>
        <v>99.241999999999976</v>
      </c>
      <c r="Q7" s="29">
        <f t="shared" si="1"/>
        <v>27.551527136272533</v>
      </c>
      <c r="R7" s="29">
        <f t="shared" si="2"/>
        <v>61.379325722234306</v>
      </c>
    </row>
    <row r="8" spans="1:18" x14ac:dyDescent="0.2">
      <c r="A8" s="13" t="s">
        <v>35</v>
      </c>
      <c r="B8" s="11"/>
      <c r="C8" s="11" t="s">
        <v>59</v>
      </c>
      <c r="D8" s="18" t="s">
        <v>291</v>
      </c>
      <c r="P8" s="15"/>
    </row>
    <row r="9" spans="1:18" x14ac:dyDescent="0.2">
      <c r="A9" s="13" t="s">
        <v>36</v>
      </c>
      <c r="B9" s="11" t="s">
        <v>11</v>
      </c>
      <c r="C9" s="11" t="s">
        <v>59</v>
      </c>
      <c r="D9" s="18" t="s">
        <v>291</v>
      </c>
      <c r="E9" s="3">
        <v>1.15E-2</v>
      </c>
      <c r="F9" s="3">
        <v>0.1545</v>
      </c>
      <c r="G9" s="3">
        <v>26.201499999999999</v>
      </c>
      <c r="H9" s="3">
        <v>37.894499999999994</v>
      </c>
      <c r="I9" s="3">
        <v>20.0825</v>
      </c>
      <c r="J9" s="3">
        <v>0.25650000000000001</v>
      </c>
      <c r="K9" s="3">
        <v>14.172999999999998</v>
      </c>
      <c r="L9" s="3">
        <v>0</v>
      </c>
      <c r="M9" s="3">
        <v>2.75E-2</v>
      </c>
      <c r="N9" s="3">
        <v>0.01</v>
      </c>
      <c r="O9" s="3">
        <v>0.1565</v>
      </c>
      <c r="P9" s="15">
        <f t="shared" si="0"/>
        <v>98.968000000000004</v>
      </c>
      <c r="Q9" s="29">
        <f t="shared" si="1"/>
        <v>55.713345593725379</v>
      </c>
      <c r="R9" s="29">
        <f t="shared" si="2"/>
        <v>49.244088104243239</v>
      </c>
    </row>
    <row r="10" spans="1:18" x14ac:dyDescent="0.2">
      <c r="A10" s="13" t="s">
        <v>37</v>
      </c>
      <c r="B10" s="11" t="s">
        <v>11</v>
      </c>
      <c r="C10" s="11" t="s">
        <v>59</v>
      </c>
      <c r="D10" s="18" t="s">
        <v>291</v>
      </c>
      <c r="E10" s="3">
        <v>2.0600000000000002E-3</v>
      </c>
      <c r="F10" s="3">
        <v>3.5535000000000004E-2</v>
      </c>
      <c r="G10" s="3">
        <v>51.363525000000003</v>
      </c>
      <c r="H10" s="3">
        <v>14.221724999999999</v>
      </c>
      <c r="I10" s="3">
        <v>13.529565000000002</v>
      </c>
      <c r="J10" s="3">
        <v>0.13956500000000002</v>
      </c>
      <c r="K10" s="3">
        <v>19.681239999999999</v>
      </c>
      <c r="L10" s="3">
        <v>5.6649999999999999E-3</v>
      </c>
      <c r="M10" s="3">
        <v>3.7079999999999995E-2</v>
      </c>
      <c r="N10" s="3">
        <v>3.6050000000000001E-3</v>
      </c>
      <c r="O10" s="3">
        <v>0.31209000000000003</v>
      </c>
      <c r="P10" s="15">
        <f t="shared" si="0"/>
        <v>99.331655000000012</v>
      </c>
      <c r="Q10" s="29">
        <f t="shared" si="1"/>
        <v>72.168495965760513</v>
      </c>
      <c r="R10" s="29">
        <f t="shared" si="2"/>
        <v>15.66476711091809</v>
      </c>
    </row>
    <row r="11" spans="1:18" x14ac:dyDescent="0.2">
      <c r="A11" s="13" t="s">
        <v>38</v>
      </c>
      <c r="B11" s="11" t="s">
        <v>11</v>
      </c>
      <c r="C11" s="11" t="s">
        <v>59</v>
      </c>
      <c r="D11" s="18" t="s">
        <v>291</v>
      </c>
      <c r="E11" s="3">
        <v>5.0749999999999997E-3</v>
      </c>
      <c r="F11" s="3">
        <v>4.9735000000000001E-2</v>
      </c>
      <c r="G11" s="3">
        <v>46.76511</v>
      </c>
      <c r="H11" s="3">
        <v>17.92726833333333</v>
      </c>
      <c r="I11" s="3">
        <v>16.019068333333333</v>
      </c>
      <c r="J11" s="3">
        <v>0.16612166666666664</v>
      </c>
      <c r="K11" s="3">
        <v>17.982078333333334</v>
      </c>
      <c r="L11" s="3">
        <v>5.7516666666666662E-3</v>
      </c>
      <c r="M11" s="3">
        <v>5.8193333333333333E-2</v>
      </c>
      <c r="N11" s="3">
        <v>1.3533333333333333E-2</v>
      </c>
      <c r="O11" s="3">
        <v>0.30314666666666662</v>
      </c>
      <c r="P11" s="15">
        <f t="shared" si="0"/>
        <v>99.295081666666661</v>
      </c>
      <c r="Q11" s="29">
        <f t="shared" si="1"/>
        <v>66.677666466548757</v>
      </c>
      <c r="R11" s="29">
        <f t="shared" si="2"/>
        <v>20.45586169778263</v>
      </c>
    </row>
    <row r="12" spans="1:18" x14ac:dyDescent="0.2">
      <c r="A12" s="13" t="s">
        <v>39</v>
      </c>
      <c r="B12" s="11" t="s">
        <v>11</v>
      </c>
      <c r="C12" s="11" t="s">
        <v>59</v>
      </c>
      <c r="D12" s="18" t="s">
        <v>291</v>
      </c>
      <c r="E12" s="3">
        <v>1.414E-2</v>
      </c>
      <c r="F12" s="3">
        <v>0.47772999999999999</v>
      </c>
      <c r="G12" s="3">
        <v>19.532389999999999</v>
      </c>
      <c r="H12" s="3">
        <v>39.131439999999998</v>
      </c>
      <c r="I12" s="3">
        <v>24.690460000000002</v>
      </c>
      <c r="J12" s="3">
        <v>0.29289999999999999</v>
      </c>
      <c r="K12" s="3">
        <v>14.85811</v>
      </c>
      <c r="L12" s="3">
        <v>3.0300000000000001E-3</v>
      </c>
      <c r="M12" s="3">
        <v>9.0899999999999991E-3</v>
      </c>
      <c r="N12" s="3">
        <v>0</v>
      </c>
      <c r="O12" s="3">
        <v>0.22826000000000002</v>
      </c>
      <c r="P12" s="15">
        <f t="shared" si="0"/>
        <v>99.237549999999999</v>
      </c>
      <c r="Q12" s="29">
        <f t="shared" si="1"/>
        <v>51.753662690118198</v>
      </c>
      <c r="R12" s="29">
        <f t="shared" si="2"/>
        <v>57.337242552818303</v>
      </c>
    </row>
    <row r="13" spans="1:18" x14ac:dyDescent="0.2">
      <c r="A13" s="13" t="s">
        <v>40</v>
      </c>
      <c r="B13" s="11" t="s">
        <v>11</v>
      </c>
      <c r="C13" s="11" t="s">
        <v>59</v>
      </c>
      <c r="D13" s="18" t="s">
        <v>291</v>
      </c>
      <c r="E13" s="3">
        <v>1.3599999999999999E-3</v>
      </c>
      <c r="F13" s="3">
        <v>3.3660000000000002E-2</v>
      </c>
      <c r="G13" s="3">
        <v>54.051500000000004</v>
      </c>
      <c r="H13" s="3">
        <v>12.877160000000002</v>
      </c>
      <c r="I13" s="3">
        <v>11.847980000000002</v>
      </c>
      <c r="J13" s="3">
        <v>0.1275</v>
      </c>
      <c r="K13" s="3">
        <v>20.456099999999999</v>
      </c>
      <c r="L13" s="3">
        <v>4.1479999999999996E-2</v>
      </c>
      <c r="M13" s="3">
        <v>2.4480000000000005E-2</v>
      </c>
      <c r="N13" s="3">
        <v>0</v>
      </c>
      <c r="O13" s="3">
        <v>0.32810000000000006</v>
      </c>
      <c r="P13" s="15">
        <f t="shared" si="0"/>
        <v>99.789320000000018</v>
      </c>
      <c r="Q13" s="29">
        <f t="shared" si="1"/>
        <v>75.476141130871966</v>
      </c>
      <c r="R13" s="29">
        <f t="shared" si="2"/>
        <v>13.779687599240717</v>
      </c>
    </row>
    <row r="14" spans="1:18" x14ac:dyDescent="0.2">
      <c r="A14" s="13" t="s">
        <v>41</v>
      </c>
      <c r="B14" s="11" t="s">
        <v>11</v>
      </c>
      <c r="C14" s="11" t="s">
        <v>59</v>
      </c>
      <c r="D14" s="18" t="s">
        <v>291</v>
      </c>
      <c r="E14" s="3">
        <v>0</v>
      </c>
      <c r="F14" s="3">
        <v>0.05</v>
      </c>
      <c r="G14" s="3">
        <v>38.445999999999998</v>
      </c>
      <c r="H14" s="3">
        <v>27.173999999999996</v>
      </c>
      <c r="I14" s="3">
        <v>16.236666666666668</v>
      </c>
      <c r="J14" s="3">
        <v>0.21366666666666667</v>
      </c>
      <c r="K14" s="3">
        <v>16.961333333333332</v>
      </c>
      <c r="L14" s="3">
        <v>0</v>
      </c>
      <c r="M14" s="3">
        <v>3.3999999999999996E-2</v>
      </c>
      <c r="N14" s="3">
        <v>3.3333333333333335E-3</v>
      </c>
      <c r="O14" s="3">
        <v>0.21166666666666667</v>
      </c>
      <c r="P14" s="15">
        <f t="shared" si="0"/>
        <v>99.330666666666659</v>
      </c>
      <c r="Q14" s="29">
        <f t="shared" si="1"/>
        <v>65.060749020343039</v>
      </c>
      <c r="R14" s="29">
        <f t="shared" si="2"/>
        <v>32.164503703794473</v>
      </c>
    </row>
    <row r="15" spans="1:18" x14ac:dyDescent="0.2">
      <c r="A15" s="13" t="s">
        <v>42</v>
      </c>
      <c r="B15" s="11" t="s">
        <v>11</v>
      </c>
      <c r="C15" s="11" t="s">
        <v>59</v>
      </c>
      <c r="D15" s="18" t="s">
        <v>291</v>
      </c>
      <c r="E15" s="3">
        <v>0</v>
      </c>
      <c r="F15" s="3">
        <v>0.10249999999999999</v>
      </c>
      <c r="G15" s="3">
        <v>32.164499999999997</v>
      </c>
      <c r="H15" s="3">
        <v>31.399000000000001</v>
      </c>
      <c r="I15" s="3">
        <v>20.105</v>
      </c>
      <c r="J15" s="3">
        <v>0.2485</v>
      </c>
      <c r="K15" s="3">
        <v>15.074000000000002</v>
      </c>
      <c r="L15" s="3">
        <v>0</v>
      </c>
      <c r="M15" s="3">
        <v>2.8500000000000001E-2</v>
      </c>
      <c r="N15" s="3">
        <v>1.95E-2</v>
      </c>
      <c r="O15" s="3">
        <v>0.18675000000000003</v>
      </c>
      <c r="P15" s="15">
        <f t="shared" si="0"/>
        <v>99.328249999999997</v>
      </c>
      <c r="Q15" s="29">
        <f t="shared" si="1"/>
        <v>57.200818941699346</v>
      </c>
      <c r="R15" s="29">
        <f t="shared" si="2"/>
        <v>39.572367298526011</v>
      </c>
    </row>
    <row r="16" spans="1:18" x14ac:dyDescent="0.2">
      <c r="A16" s="13" t="s">
        <v>43</v>
      </c>
      <c r="B16" s="11" t="s">
        <v>11</v>
      </c>
      <c r="C16" s="11" t="s">
        <v>59</v>
      </c>
      <c r="D16" s="18" t="s">
        <v>291</v>
      </c>
      <c r="E16" s="3">
        <v>5.7686666666666676E-3</v>
      </c>
      <c r="F16" s="3">
        <v>7.6010666666666671E-2</v>
      </c>
      <c r="G16" s="3">
        <v>55.013737999999996</v>
      </c>
      <c r="H16" s="3">
        <v>10.799283333333333</v>
      </c>
      <c r="I16" s="3">
        <v>12.893987999999998</v>
      </c>
      <c r="J16" s="3">
        <v>0.13200066666666668</v>
      </c>
      <c r="K16" s="3">
        <v>20.040687333333334</v>
      </c>
      <c r="L16" s="3">
        <v>0</v>
      </c>
      <c r="M16" s="3">
        <v>3.5290666666666672E-2</v>
      </c>
      <c r="N16" s="3">
        <v>4.0720000000000001E-3</v>
      </c>
      <c r="O16" s="3">
        <v>0.37224866666666667</v>
      </c>
      <c r="P16" s="15">
        <f t="shared" si="0"/>
        <v>99.373087999999981</v>
      </c>
      <c r="Q16" s="29">
        <f t="shared" si="1"/>
        <v>73.478747062691681</v>
      </c>
      <c r="R16" s="29">
        <f t="shared" si="2"/>
        <v>11.636304791044301</v>
      </c>
    </row>
    <row r="17" spans="1:18" x14ac:dyDescent="0.2">
      <c r="A17" s="13" t="s">
        <v>44</v>
      </c>
      <c r="B17" s="11" t="s">
        <v>11</v>
      </c>
      <c r="C17" s="11" t="s">
        <v>59</v>
      </c>
      <c r="D17" s="18" t="s">
        <v>291</v>
      </c>
      <c r="E17" s="3">
        <v>1.8499999999999999E-2</v>
      </c>
      <c r="F17" s="3">
        <v>7.8E-2</v>
      </c>
      <c r="G17" s="3">
        <v>47.991500000000002</v>
      </c>
      <c r="H17" s="3">
        <v>18.563500000000001</v>
      </c>
      <c r="I17" s="3">
        <v>15.0945</v>
      </c>
      <c r="J17" s="3">
        <v>0.19500000000000001</v>
      </c>
      <c r="K17" s="3">
        <v>17.597000000000001</v>
      </c>
      <c r="L17" s="3">
        <v>9.4999999999999998E-3</v>
      </c>
      <c r="M17" s="3">
        <v>1.8500000000000003E-2</v>
      </c>
      <c r="N17" s="3">
        <v>2.3E-2</v>
      </c>
      <c r="O17" s="3">
        <v>0.21400000000000002</v>
      </c>
      <c r="P17" s="15">
        <f t="shared" si="0"/>
        <v>99.802999999999983</v>
      </c>
      <c r="Q17" s="29">
        <f t="shared" si="1"/>
        <v>67.512215089829212</v>
      </c>
      <c r="R17" s="29">
        <f t="shared" si="2"/>
        <v>20.602495545210463</v>
      </c>
    </row>
    <row r="18" spans="1:18" x14ac:dyDescent="0.2">
      <c r="A18" s="13" t="s">
        <v>45</v>
      </c>
      <c r="B18" s="11" t="s">
        <v>11</v>
      </c>
      <c r="C18" s="11" t="s">
        <v>59</v>
      </c>
      <c r="D18" s="18" t="s">
        <v>291</v>
      </c>
      <c r="E18" s="3">
        <v>0.11566666666666668</v>
      </c>
      <c r="F18" s="3">
        <v>0.7363333333333334</v>
      </c>
      <c r="G18" s="3">
        <v>12.253</v>
      </c>
      <c r="H18" s="3">
        <v>53.722333333333331</v>
      </c>
      <c r="I18" s="3">
        <v>18.814333333333334</v>
      </c>
      <c r="J18" s="3">
        <v>0.28833333333333333</v>
      </c>
      <c r="K18" s="3">
        <v>13.137</v>
      </c>
      <c r="L18" s="3">
        <v>3.5000000000000003E-2</v>
      </c>
      <c r="M18" s="3">
        <v>1.5666666666666666E-2</v>
      </c>
      <c r="N18" s="3">
        <v>5.6333333333333326E-2</v>
      </c>
      <c r="O18" s="3">
        <v>0.11766666666666666</v>
      </c>
      <c r="P18" s="15">
        <f t="shared" si="0"/>
        <v>99.291666666666643</v>
      </c>
      <c r="Q18" s="29">
        <f t="shared" si="1"/>
        <v>55.449765520061284</v>
      </c>
      <c r="R18" s="29">
        <f t="shared" si="2"/>
        <v>74.627248878035545</v>
      </c>
    </row>
    <row r="19" spans="1:18" x14ac:dyDescent="0.2">
      <c r="A19" s="13" t="s">
        <v>46</v>
      </c>
      <c r="B19" s="11"/>
      <c r="C19" s="11" t="s">
        <v>59</v>
      </c>
      <c r="D19" s="18" t="s">
        <v>291</v>
      </c>
      <c r="P19" s="15"/>
    </row>
    <row r="20" spans="1:18" x14ac:dyDescent="0.2">
      <c r="A20" s="11" t="s">
        <v>47</v>
      </c>
      <c r="B20" s="11" t="s">
        <v>11</v>
      </c>
      <c r="C20" s="11" t="s">
        <v>59</v>
      </c>
      <c r="D20" s="18" t="s">
        <v>291</v>
      </c>
      <c r="E20" s="3">
        <v>2.2666666666666668E-2</v>
      </c>
      <c r="F20" s="3">
        <v>6.6000000000000003E-2</v>
      </c>
      <c r="G20" s="3">
        <v>57.469000000000001</v>
      </c>
      <c r="H20" s="3">
        <v>9.5873333333333335</v>
      </c>
      <c r="I20" s="3">
        <v>12.765000000000001</v>
      </c>
      <c r="J20" s="3">
        <v>7.4333333333333321E-2</v>
      </c>
      <c r="K20" s="3">
        <v>19.060666666666666</v>
      </c>
      <c r="L20" s="3">
        <v>1.1000000000000001E-2</v>
      </c>
      <c r="M20" s="3">
        <v>1.6333333333333335E-2</v>
      </c>
      <c r="N20" s="3">
        <v>6.6666666666666664E-4</v>
      </c>
      <c r="O20" s="3">
        <v>0.41799999999999998</v>
      </c>
      <c r="P20" s="15">
        <f t="shared" si="0"/>
        <v>99.491</v>
      </c>
      <c r="Q20" s="29">
        <f t="shared" si="1"/>
        <v>72.690304092219918</v>
      </c>
      <c r="R20" s="29">
        <f t="shared" si="2"/>
        <v>10.064928827734649</v>
      </c>
    </row>
    <row r="21" spans="1:18" x14ac:dyDescent="0.2">
      <c r="A21" s="11" t="s">
        <v>48</v>
      </c>
      <c r="B21" s="11" t="s">
        <v>11</v>
      </c>
      <c r="C21" s="11" t="s">
        <v>59</v>
      </c>
      <c r="D21" s="18" t="s">
        <v>291</v>
      </c>
      <c r="E21" s="3">
        <v>2.2333333333333334E-2</v>
      </c>
      <c r="F21" s="3">
        <v>0.13533333333333333</v>
      </c>
      <c r="G21" s="3">
        <v>47.398000000000003</v>
      </c>
      <c r="H21" s="3">
        <v>19.235666666666667</v>
      </c>
      <c r="I21" s="3">
        <v>14.786666666666667</v>
      </c>
      <c r="J21" s="3">
        <v>0.12933333333333333</v>
      </c>
      <c r="K21" s="3">
        <v>17.943999999999999</v>
      </c>
      <c r="L21" s="3">
        <v>1.6666666666666666E-2</v>
      </c>
      <c r="M21" s="3">
        <v>5.3333333333333332E-3</v>
      </c>
      <c r="N21" s="3">
        <v>5.0000000000000001E-3</v>
      </c>
      <c r="O21" s="3">
        <v>0.31666666666666665</v>
      </c>
      <c r="P21" s="15">
        <f t="shared" si="0"/>
        <v>99.995000000000005</v>
      </c>
      <c r="Q21" s="29">
        <f t="shared" si="1"/>
        <v>68.386178159168225</v>
      </c>
      <c r="R21" s="29">
        <f t="shared" si="2"/>
        <v>21.398971228058919</v>
      </c>
    </row>
    <row r="22" spans="1:18" x14ac:dyDescent="0.2">
      <c r="A22" s="11" t="s">
        <v>49</v>
      </c>
      <c r="B22" s="11" t="s">
        <v>11</v>
      </c>
      <c r="C22" s="11" t="s">
        <v>59</v>
      </c>
      <c r="D22" s="18" t="s">
        <v>291</v>
      </c>
      <c r="E22" s="3">
        <v>4.1666666666666664E-2</v>
      </c>
      <c r="F22" s="3">
        <v>0.45933333333333337</v>
      </c>
      <c r="G22" s="3">
        <v>31.840666666666667</v>
      </c>
      <c r="H22" s="3">
        <v>33.956333333333326</v>
      </c>
      <c r="I22" s="3">
        <v>16.251000000000001</v>
      </c>
      <c r="J22" s="3">
        <v>0.154</v>
      </c>
      <c r="K22" s="3">
        <v>16.643666666666665</v>
      </c>
      <c r="L22" s="3">
        <v>1.6666666666666666E-2</v>
      </c>
      <c r="M22" s="3">
        <v>5.7333333333333326E-2</v>
      </c>
      <c r="N22" s="3">
        <v>0</v>
      </c>
      <c r="O22" s="3">
        <v>0.24333333333333332</v>
      </c>
      <c r="P22" s="15">
        <f t="shared" si="0"/>
        <v>99.664000000000001</v>
      </c>
      <c r="Q22" s="29">
        <f t="shared" si="1"/>
        <v>64.609583784237898</v>
      </c>
      <c r="R22" s="29">
        <f t="shared" si="2"/>
        <v>41.704958324566611</v>
      </c>
    </row>
    <row r="23" spans="1:18" x14ac:dyDescent="0.2">
      <c r="A23" s="11" t="s">
        <v>50</v>
      </c>
      <c r="B23" s="11" t="s">
        <v>11</v>
      </c>
      <c r="C23" s="11" t="s">
        <v>59</v>
      </c>
      <c r="D23" s="18" t="s">
        <v>291</v>
      </c>
      <c r="E23" s="3">
        <v>3.6999999999999998E-2</v>
      </c>
      <c r="F23" s="3">
        <v>1.2E-2</v>
      </c>
      <c r="G23" s="3">
        <v>57.7395</v>
      </c>
      <c r="H23" s="3">
        <v>7.6340000000000003</v>
      </c>
      <c r="I23" s="3">
        <v>14.617000000000001</v>
      </c>
      <c r="J23" s="3">
        <v>0.10400000000000001</v>
      </c>
      <c r="K23" s="3">
        <v>18.6525</v>
      </c>
      <c r="L23" s="3">
        <v>5.4999999999999997E-3</v>
      </c>
      <c r="M23" s="3">
        <v>0</v>
      </c>
      <c r="N23" s="3">
        <v>1.2999999999999999E-2</v>
      </c>
      <c r="O23" s="3">
        <v>0.4375</v>
      </c>
      <c r="P23" s="15">
        <f t="shared" si="0"/>
        <v>99.25200000000001</v>
      </c>
      <c r="Q23" s="29">
        <f t="shared" si="1"/>
        <v>69.46270640522458</v>
      </c>
      <c r="R23" s="29">
        <f t="shared" si="2"/>
        <v>8.1468656750797592</v>
      </c>
    </row>
    <row r="24" spans="1:18" x14ac:dyDescent="0.2">
      <c r="A24" s="11" t="s">
        <v>51</v>
      </c>
      <c r="B24" s="11" t="s">
        <v>11</v>
      </c>
      <c r="C24" s="11" t="s">
        <v>59</v>
      </c>
      <c r="D24" s="18" t="s">
        <v>291</v>
      </c>
      <c r="E24" s="3">
        <v>1.6333333333333335E-2</v>
      </c>
      <c r="F24" s="3">
        <v>8.533333333333333E-2</v>
      </c>
      <c r="G24" s="3">
        <v>56.752999999999993</v>
      </c>
      <c r="H24" s="3">
        <v>10.007</v>
      </c>
      <c r="I24" s="3">
        <v>12.972999999999999</v>
      </c>
      <c r="J24" s="3">
        <v>9.3000000000000013E-2</v>
      </c>
      <c r="K24" s="3">
        <v>18.963666666666668</v>
      </c>
      <c r="L24" s="3">
        <v>1.3333333333333334E-2</v>
      </c>
      <c r="M24" s="3">
        <v>1.1000000000000001E-2</v>
      </c>
      <c r="N24" s="3">
        <v>1.6999999999999998E-2</v>
      </c>
      <c r="O24" s="3">
        <v>0.40366666666666667</v>
      </c>
      <c r="P24" s="15">
        <f t="shared" si="0"/>
        <v>99.336333333333329</v>
      </c>
      <c r="Q24" s="29">
        <f t="shared" si="1"/>
        <v>72.266126603179544</v>
      </c>
      <c r="R24" s="29">
        <f t="shared" si="2"/>
        <v>10.577419156124574</v>
      </c>
    </row>
    <row r="25" spans="1:18" x14ac:dyDescent="0.2">
      <c r="A25" s="11" t="s">
        <v>52</v>
      </c>
      <c r="B25" s="11" t="s">
        <v>11</v>
      </c>
      <c r="C25" s="11" t="s">
        <v>59</v>
      </c>
      <c r="D25" s="18" t="s">
        <v>291</v>
      </c>
      <c r="E25" s="3">
        <v>5.0999999999999997E-2</v>
      </c>
      <c r="F25" s="3">
        <v>0.78733333333333333</v>
      </c>
      <c r="G25" s="3">
        <v>23.448666666666668</v>
      </c>
      <c r="H25" s="3">
        <v>40.434333333333335</v>
      </c>
      <c r="I25" s="3">
        <v>21.708333333333332</v>
      </c>
      <c r="J25" s="3">
        <v>0.26800000000000002</v>
      </c>
      <c r="K25" s="3">
        <v>13.090333333333334</v>
      </c>
      <c r="L25" s="3">
        <v>8.9999999999999993E-3</v>
      </c>
      <c r="M25" s="3">
        <v>6.3333333333333332E-3</v>
      </c>
      <c r="N25" s="3">
        <v>1.6666666666666668E-3</v>
      </c>
      <c r="O25" s="3">
        <v>0.19333333333333336</v>
      </c>
      <c r="P25" s="15">
        <f t="shared" si="0"/>
        <v>99.998333333333321</v>
      </c>
      <c r="Q25" s="29">
        <f t="shared" si="1"/>
        <v>51.804820898106001</v>
      </c>
      <c r="R25" s="29">
        <f t="shared" si="2"/>
        <v>53.634516244413312</v>
      </c>
    </row>
    <row r="26" spans="1:18" x14ac:dyDescent="0.2">
      <c r="A26" s="11" t="s">
        <v>53</v>
      </c>
      <c r="B26" s="11" t="s">
        <v>11</v>
      </c>
      <c r="C26" s="11" t="s">
        <v>59</v>
      </c>
      <c r="D26" s="18" t="s">
        <v>291</v>
      </c>
      <c r="E26" s="3">
        <v>1.0999999999999999E-2</v>
      </c>
      <c r="F26" s="3">
        <v>0.17649999999999999</v>
      </c>
      <c r="G26" s="3">
        <v>48.904000000000003</v>
      </c>
      <c r="H26" s="3">
        <v>18.2105</v>
      </c>
      <c r="I26" s="3">
        <v>14.1555</v>
      </c>
      <c r="J26" s="3">
        <v>0.14849999999999999</v>
      </c>
      <c r="K26" s="3">
        <v>17.725499999999997</v>
      </c>
      <c r="L26" s="3">
        <v>1.2500000000000001E-2</v>
      </c>
      <c r="M26" s="3">
        <v>6.4999999999999997E-3</v>
      </c>
      <c r="N26" s="3">
        <v>6.4999999999999997E-3</v>
      </c>
      <c r="O26" s="3">
        <v>0.23299999999999998</v>
      </c>
      <c r="P26" s="15">
        <f t="shared" si="0"/>
        <v>99.590000000000018</v>
      </c>
      <c r="Q26" s="29">
        <f t="shared" si="1"/>
        <v>69.060460992994905</v>
      </c>
      <c r="R26" s="29">
        <f t="shared" si="2"/>
        <v>19.987289712650792</v>
      </c>
    </row>
    <row r="27" spans="1:18" x14ac:dyDescent="0.2">
      <c r="A27" s="11" t="s">
        <v>54</v>
      </c>
      <c r="B27" s="11" t="s">
        <v>11</v>
      </c>
      <c r="C27" s="11" t="s">
        <v>59</v>
      </c>
      <c r="D27" s="18" t="s">
        <v>291</v>
      </c>
      <c r="E27" s="3">
        <v>4.4999999999999997E-3</v>
      </c>
      <c r="F27" s="3">
        <v>0.28800000000000003</v>
      </c>
      <c r="G27" s="3">
        <v>26.9665</v>
      </c>
      <c r="H27" s="3">
        <v>36.715000000000003</v>
      </c>
      <c r="I27" s="3">
        <v>22.03725</v>
      </c>
      <c r="J27" s="3">
        <v>0.219</v>
      </c>
      <c r="K27" s="3">
        <v>13.296999999999999</v>
      </c>
      <c r="L27" s="3">
        <v>1.7000000000000001E-2</v>
      </c>
      <c r="M27" s="3">
        <v>9.4999999999999998E-3</v>
      </c>
      <c r="N27" s="3">
        <v>1.95E-2</v>
      </c>
      <c r="O27" s="3">
        <v>0.20024999999999998</v>
      </c>
      <c r="P27" s="15">
        <f t="shared" si="0"/>
        <v>99.773499999999984</v>
      </c>
      <c r="Q27" s="29">
        <f t="shared" si="1"/>
        <v>51.820460556020741</v>
      </c>
      <c r="R27" s="29">
        <f t="shared" si="2"/>
        <v>47.735598369128773</v>
      </c>
    </row>
    <row r="28" spans="1:18" x14ac:dyDescent="0.2">
      <c r="A28" s="2" t="s">
        <v>79</v>
      </c>
      <c r="B28" s="2" t="s">
        <v>11</v>
      </c>
      <c r="C28" s="2" t="s">
        <v>78</v>
      </c>
      <c r="D28" s="19" t="s">
        <v>295</v>
      </c>
      <c r="E28" s="3">
        <v>0.06</v>
      </c>
      <c r="F28" s="3">
        <v>0.85</v>
      </c>
      <c r="G28" s="3">
        <v>27.49</v>
      </c>
      <c r="H28" s="3">
        <v>36.5</v>
      </c>
      <c r="I28" s="3">
        <v>14.83</v>
      </c>
      <c r="J28" s="3">
        <v>0.17</v>
      </c>
      <c r="K28" s="3">
        <v>16.66</v>
      </c>
      <c r="P28" s="3">
        <v>96.56</v>
      </c>
      <c r="Q28" s="29">
        <f t="shared" ref="Q28:Q35" si="3">100*(K28/40.304)/(K28/40.304+I28/71.844)</f>
        <v>66.694609298044696</v>
      </c>
      <c r="R28" s="29">
        <f t="shared" ref="R28:R35" si="4">100*(H28/151.9892)/(H28/151.9892+G28/101.96008)</f>
        <v>47.109771994740882</v>
      </c>
    </row>
    <row r="29" spans="1:18" x14ac:dyDescent="0.2">
      <c r="A29" s="2" t="s">
        <v>80</v>
      </c>
      <c r="B29" s="2" t="s">
        <v>11</v>
      </c>
      <c r="C29" s="2" t="s">
        <v>78</v>
      </c>
      <c r="D29" s="19" t="s">
        <v>295</v>
      </c>
      <c r="E29" s="3">
        <v>0.09</v>
      </c>
      <c r="F29" s="3">
        <v>1.76</v>
      </c>
      <c r="G29" s="3">
        <v>36.409999999999997</v>
      </c>
      <c r="H29" s="3">
        <v>26.26</v>
      </c>
      <c r="I29" s="3">
        <v>14.27</v>
      </c>
      <c r="J29" s="3">
        <v>0.14000000000000001</v>
      </c>
      <c r="K29" s="3">
        <v>17.66</v>
      </c>
      <c r="P29" s="3">
        <v>96.589999999999989</v>
      </c>
      <c r="Q29" s="29">
        <f t="shared" si="3"/>
        <v>68.808660619870309</v>
      </c>
      <c r="R29" s="29">
        <f t="shared" si="4"/>
        <v>32.606768623749552</v>
      </c>
    </row>
    <row r="30" spans="1:18" x14ac:dyDescent="0.2">
      <c r="A30" s="2" t="s">
        <v>81</v>
      </c>
      <c r="B30" s="2" t="s">
        <v>11</v>
      </c>
      <c r="C30" s="2" t="s">
        <v>78</v>
      </c>
      <c r="D30" s="19" t="s">
        <v>295</v>
      </c>
      <c r="E30" s="3">
        <v>0.08</v>
      </c>
      <c r="F30" s="3">
        <v>0.55000000000000004</v>
      </c>
      <c r="G30" s="3">
        <v>25.13</v>
      </c>
      <c r="H30" s="3">
        <v>39.43</v>
      </c>
      <c r="I30" s="3">
        <v>13.93</v>
      </c>
      <c r="J30" s="3">
        <v>0.19</v>
      </c>
      <c r="K30" s="3">
        <v>16.649999999999999</v>
      </c>
      <c r="P30" s="3">
        <v>95.960000000000008</v>
      </c>
      <c r="Q30" s="29">
        <f t="shared" si="3"/>
        <v>68.057419263264165</v>
      </c>
      <c r="R30" s="29">
        <f t="shared" si="4"/>
        <v>51.280632224237586</v>
      </c>
    </row>
    <row r="31" spans="1:18" x14ac:dyDescent="0.2">
      <c r="A31" s="2" t="s">
        <v>82</v>
      </c>
      <c r="B31" s="2" t="s">
        <v>11</v>
      </c>
      <c r="C31" s="2" t="s">
        <v>78</v>
      </c>
      <c r="D31" s="19" t="s">
        <v>295</v>
      </c>
      <c r="E31" s="3">
        <v>0.08</v>
      </c>
      <c r="F31" s="3">
        <v>0.12</v>
      </c>
      <c r="G31" s="3">
        <v>18.88</v>
      </c>
      <c r="H31" s="3">
        <v>48.67</v>
      </c>
      <c r="I31" s="3">
        <v>11.82</v>
      </c>
      <c r="J31" s="3">
        <v>0.24</v>
      </c>
      <c r="K31" s="3">
        <v>16.98</v>
      </c>
      <c r="P31" s="3">
        <v>96.789999999999992</v>
      </c>
      <c r="Q31" s="29">
        <f t="shared" si="3"/>
        <v>71.915814166372499</v>
      </c>
      <c r="R31" s="29">
        <f t="shared" si="4"/>
        <v>63.360913599299025</v>
      </c>
    </row>
    <row r="32" spans="1:18" x14ac:dyDescent="0.2">
      <c r="A32" s="2" t="s">
        <v>83</v>
      </c>
      <c r="B32" s="2" t="s">
        <v>11</v>
      </c>
      <c r="C32" s="2" t="s">
        <v>78</v>
      </c>
      <c r="D32" s="19" t="s">
        <v>295</v>
      </c>
      <c r="E32" s="3">
        <v>0.04</v>
      </c>
      <c r="F32" s="3">
        <v>0.78</v>
      </c>
      <c r="G32" s="3">
        <v>26.02</v>
      </c>
      <c r="H32" s="3">
        <v>38.39</v>
      </c>
      <c r="I32" s="3">
        <v>14.24</v>
      </c>
      <c r="J32" s="3">
        <v>0.16</v>
      </c>
      <c r="K32" s="3">
        <v>16.32</v>
      </c>
      <c r="P32" s="3">
        <v>95.949999999999989</v>
      </c>
      <c r="Q32" s="29">
        <f t="shared" si="3"/>
        <v>67.136887978756846</v>
      </c>
      <c r="R32" s="29">
        <f t="shared" si="4"/>
        <v>49.742588133389887</v>
      </c>
    </row>
    <row r="33" spans="1:19" x14ac:dyDescent="0.2">
      <c r="A33" s="2" t="s">
        <v>84</v>
      </c>
      <c r="B33" s="2" t="s">
        <v>11</v>
      </c>
      <c r="C33" s="2" t="s">
        <v>78</v>
      </c>
      <c r="D33" s="19" t="s">
        <v>295</v>
      </c>
      <c r="E33" s="3">
        <v>0.09</v>
      </c>
      <c r="F33" s="3">
        <v>0.11</v>
      </c>
      <c r="G33" s="3">
        <v>37.54</v>
      </c>
      <c r="H33" s="3">
        <v>28.33</v>
      </c>
      <c r="I33" s="3">
        <v>11.25</v>
      </c>
      <c r="J33" s="3">
        <v>0.12</v>
      </c>
      <c r="K33" s="3">
        <v>19.059999999999999</v>
      </c>
      <c r="P33" s="3">
        <v>96.5</v>
      </c>
      <c r="Q33" s="29">
        <f t="shared" si="3"/>
        <v>75.124627033990492</v>
      </c>
      <c r="R33" s="29">
        <f t="shared" si="4"/>
        <v>33.610200424366148</v>
      </c>
    </row>
    <row r="34" spans="1:19" x14ac:dyDescent="0.2">
      <c r="A34" s="2" t="s">
        <v>85</v>
      </c>
      <c r="B34" s="2" t="s">
        <v>11</v>
      </c>
      <c r="C34" s="2" t="s">
        <v>78</v>
      </c>
      <c r="D34" s="19" t="s">
        <v>295</v>
      </c>
      <c r="E34" s="3">
        <v>0.06</v>
      </c>
      <c r="F34" s="3">
        <v>0.52</v>
      </c>
      <c r="G34" s="3">
        <v>19.899999999999999</v>
      </c>
      <c r="H34" s="3">
        <v>44.91</v>
      </c>
      <c r="I34" s="3">
        <v>15.45</v>
      </c>
      <c r="J34" s="3">
        <v>0.18</v>
      </c>
      <c r="K34" s="3">
        <v>14.4</v>
      </c>
      <c r="P34" s="3">
        <v>95.42</v>
      </c>
      <c r="Q34" s="29">
        <f t="shared" si="3"/>
        <v>62.425907394561492</v>
      </c>
      <c r="R34" s="29">
        <f t="shared" si="4"/>
        <v>60.221734466660166</v>
      </c>
    </row>
    <row r="35" spans="1:19" x14ac:dyDescent="0.2">
      <c r="A35" s="2" t="s">
        <v>86</v>
      </c>
      <c r="B35" s="2" t="s">
        <v>11</v>
      </c>
      <c r="C35" s="2" t="s">
        <v>78</v>
      </c>
      <c r="D35" s="19" t="s">
        <v>295</v>
      </c>
      <c r="E35" s="3">
        <v>0.06</v>
      </c>
      <c r="F35" s="3">
        <v>0.12</v>
      </c>
      <c r="G35" s="3">
        <v>40.72</v>
      </c>
      <c r="H35" s="3">
        <v>24.41</v>
      </c>
      <c r="I35" s="3">
        <v>12.19</v>
      </c>
      <c r="J35" s="3">
        <v>0.11</v>
      </c>
      <c r="K35" s="3">
        <v>19.54</v>
      </c>
      <c r="P35" s="3">
        <v>97.15</v>
      </c>
      <c r="Q35" s="29">
        <f t="shared" si="3"/>
        <v>74.075456012289806</v>
      </c>
      <c r="R35" s="29">
        <f t="shared" si="4"/>
        <v>28.680453845513881</v>
      </c>
    </row>
    <row r="36" spans="1:19" x14ac:dyDescent="0.2">
      <c r="A36" s="2" t="s">
        <v>61</v>
      </c>
      <c r="B36" s="11"/>
      <c r="C36" s="2" t="s">
        <v>78</v>
      </c>
      <c r="D36" s="18" t="s">
        <v>293</v>
      </c>
      <c r="S36" s="11"/>
    </row>
    <row r="37" spans="1:19" x14ac:dyDescent="0.2">
      <c r="A37" s="11" t="s">
        <v>62</v>
      </c>
      <c r="B37" s="11" t="s">
        <v>11</v>
      </c>
      <c r="C37" s="2" t="s">
        <v>78</v>
      </c>
      <c r="D37" s="18" t="s">
        <v>293</v>
      </c>
      <c r="E37" s="3">
        <v>0.1</v>
      </c>
      <c r="F37" s="3">
        <v>0.61</v>
      </c>
      <c r="G37" s="3">
        <v>31.98</v>
      </c>
      <c r="H37" s="3">
        <v>29.63</v>
      </c>
      <c r="I37" s="3">
        <v>15.14</v>
      </c>
      <c r="J37" s="3">
        <v>0.2</v>
      </c>
      <c r="K37" s="3">
        <v>18.38</v>
      </c>
      <c r="L37" s="3">
        <v>0.02</v>
      </c>
      <c r="M37" s="3">
        <v>0.04</v>
      </c>
      <c r="N37" s="3">
        <v>0.01</v>
      </c>
      <c r="O37" s="3">
        <v>0.27</v>
      </c>
      <c r="P37" s="15">
        <v>96.37</v>
      </c>
      <c r="Q37" s="29">
        <f t="shared" ref="Q37:Q51" si="5">100*(K37/40.304)/(K37/40.304+I37/71.844)</f>
        <v>68.394672824807444</v>
      </c>
      <c r="R37" s="29">
        <f t="shared" ref="R37:R51" si="6">100*(H37/151.9892)/(H37/151.9892+G37/101.96008)</f>
        <v>38.330313494533272</v>
      </c>
    </row>
    <row r="38" spans="1:19" x14ac:dyDescent="0.2">
      <c r="A38" s="2" t="s">
        <v>63</v>
      </c>
      <c r="B38" s="11" t="s">
        <v>11</v>
      </c>
      <c r="C38" s="2" t="s">
        <v>78</v>
      </c>
      <c r="D38" s="18" t="s">
        <v>293</v>
      </c>
      <c r="E38" s="3">
        <v>0.09</v>
      </c>
      <c r="F38" s="3">
        <v>0.94</v>
      </c>
      <c r="G38" s="3">
        <v>36</v>
      </c>
      <c r="H38" s="3">
        <v>30.27</v>
      </c>
      <c r="I38" s="3">
        <v>11.77</v>
      </c>
      <c r="J38" s="3">
        <v>0.21</v>
      </c>
      <c r="K38" s="3">
        <v>19.55</v>
      </c>
      <c r="M38" s="3">
        <v>0.01</v>
      </c>
      <c r="O38" s="3">
        <v>0.27</v>
      </c>
      <c r="P38" s="3">
        <v>99.11</v>
      </c>
      <c r="Q38" s="29">
        <f t="shared" si="5"/>
        <v>74.752730849311618</v>
      </c>
      <c r="R38" s="29">
        <f t="shared" si="6"/>
        <v>36.063943005206674</v>
      </c>
    </row>
    <row r="39" spans="1:19" x14ac:dyDescent="0.2">
      <c r="A39" s="2" t="s">
        <v>64</v>
      </c>
      <c r="B39" s="11" t="s">
        <v>11</v>
      </c>
      <c r="C39" s="2" t="s">
        <v>78</v>
      </c>
      <c r="D39" s="18" t="s">
        <v>293</v>
      </c>
      <c r="E39" s="3">
        <v>0.12</v>
      </c>
      <c r="F39" s="3">
        <v>1.76</v>
      </c>
      <c r="G39" s="3">
        <v>34.25</v>
      </c>
      <c r="H39" s="3">
        <v>31.96</v>
      </c>
      <c r="I39" s="3">
        <v>9.39</v>
      </c>
      <c r="J39" s="3">
        <v>0.16</v>
      </c>
      <c r="K39" s="3">
        <v>21.2</v>
      </c>
      <c r="L39" s="3">
        <v>0.02</v>
      </c>
      <c r="M39" s="3">
        <v>0.01</v>
      </c>
      <c r="N39" s="3">
        <v>0.01</v>
      </c>
      <c r="O39" s="3">
        <v>0.28999999999999998</v>
      </c>
      <c r="P39" s="3">
        <v>100.12</v>
      </c>
      <c r="Q39" s="29">
        <f t="shared" si="5"/>
        <v>80.097547504680605</v>
      </c>
      <c r="R39" s="29">
        <f t="shared" si="6"/>
        <v>38.498801644831886</v>
      </c>
    </row>
    <row r="40" spans="1:19" x14ac:dyDescent="0.2">
      <c r="A40" s="2" t="s">
        <v>65</v>
      </c>
      <c r="B40" s="11" t="s">
        <v>11</v>
      </c>
      <c r="C40" s="2" t="s">
        <v>78</v>
      </c>
      <c r="D40" s="18" t="s">
        <v>293</v>
      </c>
      <c r="E40" s="3">
        <v>0.02</v>
      </c>
      <c r="F40" s="3">
        <v>0.06</v>
      </c>
      <c r="G40" s="3">
        <v>57.71</v>
      </c>
      <c r="H40" s="3">
        <v>9.94</v>
      </c>
      <c r="I40" s="3">
        <v>10.38</v>
      </c>
      <c r="J40" s="3">
        <v>0.12</v>
      </c>
      <c r="K40" s="3">
        <v>20.440000000000001</v>
      </c>
      <c r="M40" s="3">
        <v>0.01</v>
      </c>
      <c r="O40" s="3">
        <v>0.35</v>
      </c>
      <c r="P40" s="3">
        <v>99.04</v>
      </c>
      <c r="Q40" s="29">
        <f t="shared" si="5"/>
        <v>77.827797028235793</v>
      </c>
      <c r="R40" s="29">
        <f t="shared" si="6"/>
        <v>10.357751556401301</v>
      </c>
    </row>
    <row r="41" spans="1:19" x14ac:dyDescent="0.2">
      <c r="A41" s="2" t="s">
        <v>66</v>
      </c>
      <c r="B41" s="11" t="s">
        <v>11</v>
      </c>
      <c r="C41" s="2" t="s">
        <v>78</v>
      </c>
      <c r="D41" s="18" t="s">
        <v>293</v>
      </c>
      <c r="E41" s="3">
        <v>0.18</v>
      </c>
      <c r="F41" s="3">
        <v>0.69</v>
      </c>
      <c r="G41" s="3">
        <v>31.41</v>
      </c>
      <c r="H41" s="3">
        <v>33.76</v>
      </c>
      <c r="I41" s="3">
        <v>13.64</v>
      </c>
      <c r="J41" s="3">
        <v>0.21</v>
      </c>
      <c r="K41" s="3">
        <v>18.22</v>
      </c>
      <c r="L41" s="3">
        <v>0.01</v>
      </c>
      <c r="M41" s="3">
        <v>0.03</v>
      </c>
      <c r="N41" s="3">
        <v>0.01</v>
      </c>
      <c r="O41" s="3">
        <v>0.24</v>
      </c>
      <c r="P41" s="3">
        <v>98.39</v>
      </c>
      <c r="Q41" s="29">
        <f t="shared" si="5"/>
        <v>70.423765240558325</v>
      </c>
      <c r="R41" s="29">
        <f t="shared" si="6"/>
        <v>41.895182213626093</v>
      </c>
    </row>
    <row r="42" spans="1:19" x14ac:dyDescent="0.2">
      <c r="A42" s="2" t="s">
        <v>67</v>
      </c>
      <c r="B42" s="11"/>
      <c r="C42" s="2" t="s">
        <v>78</v>
      </c>
      <c r="D42" s="18" t="s">
        <v>293</v>
      </c>
    </row>
    <row r="43" spans="1:19" x14ac:dyDescent="0.2">
      <c r="A43" s="2" t="s">
        <v>68</v>
      </c>
      <c r="B43" s="11" t="s">
        <v>11</v>
      </c>
      <c r="C43" s="2" t="s">
        <v>78</v>
      </c>
      <c r="D43" s="18" t="s">
        <v>293</v>
      </c>
      <c r="E43" s="3">
        <v>0.11</v>
      </c>
      <c r="F43" s="3">
        <v>1.46</v>
      </c>
      <c r="G43" s="3">
        <v>38.28</v>
      </c>
      <c r="H43" s="3">
        <v>26.19</v>
      </c>
      <c r="I43" s="3">
        <v>15.86</v>
      </c>
      <c r="J43" s="3">
        <v>0.19</v>
      </c>
      <c r="K43" s="3">
        <v>17.36</v>
      </c>
      <c r="L43" s="3">
        <v>0.01</v>
      </c>
      <c r="O43" s="3">
        <v>0.34</v>
      </c>
      <c r="P43" s="3">
        <v>99.79</v>
      </c>
      <c r="Q43" s="29">
        <f t="shared" si="5"/>
        <v>66.114813241632376</v>
      </c>
      <c r="R43" s="29">
        <f t="shared" si="6"/>
        <v>31.458331270361189</v>
      </c>
    </row>
    <row r="44" spans="1:19" x14ac:dyDescent="0.2">
      <c r="A44" s="2" t="s">
        <v>69</v>
      </c>
      <c r="B44" s="11" t="s">
        <v>11</v>
      </c>
      <c r="C44" s="2" t="s">
        <v>78</v>
      </c>
      <c r="D44" s="18" t="s">
        <v>293</v>
      </c>
      <c r="E44" s="3">
        <v>0.08</v>
      </c>
      <c r="F44" s="3">
        <v>1.45</v>
      </c>
      <c r="G44" s="3">
        <v>31.75</v>
      </c>
      <c r="H44" s="3">
        <v>28.26</v>
      </c>
      <c r="I44" s="3">
        <v>13.46</v>
      </c>
      <c r="J44" s="3">
        <v>0.24</v>
      </c>
      <c r="K44" s="3">
        <v>17.27</v>
      </c>
      <c r="M44" s="3">
        <v>0.02</v>
      </c>
      <c r="N44" s="3">
        <v>0.01</v>
      </c>
      <c r="O44" s="3">
        <v>0.31</v>
      </c>
      <c r="P44" s="3">
        <v>99.93</v>
      </c>
      <c r="Q44" s="29">
        <f t="shared" si="5"/>
        <v>69.578265762570339</v>
      </c>
      <c r="R44" s="29">
        <f t="shared" si="6"/>
        <v>37.386448113350355</v>
      </c>
    </row>
    <row r="45" spans="1:19" x14ac:dyDescent="0.2">
      <c r="A45" s="2" t="s">
        <v>70</v>
      </c>
      <c r="B45" s="11"/>
      <c r="C45" s="2" t="s">
        <v>78</v>
      </c>
      <c r="D45" s="18" t="s">
        <v>293</v>
      </c>
    </row>
    <row r="46" spans="1:19" x14ac:dyDescent="0.2">
      <c r="A46" s="2" t="s">
        <v>71</v>
      </c>
      <c r="B46" s="11"/>
      <c r="C46" s="2" t="s">
        <v>78</v>
      </c>
      <c r="D46" s="18" t="s">
        <v>293</v>
      </c>
    </row>
    <row r="47" spans="1:19" x14ac:dyDescent="0.2">
      <c r="A47" s="2" t="s">
        <v>72</v>
      </c>
      <c r="B47" s="11" t="s">
        <v>11</v>
      </c>
      <c r="C47" s="2" t="s">
        <v>78</v>
      </c>
      <c r="D47" s="18" t="s">
        <v>293</v>
      </c>
      <c r="E47" s="3">
        <v>0.02</v>
      </c>
      <c r="F47" s="3">
        <v>0.11</v>
      </c>
      <c r="G47" s="3">
        <v>56.71</v>
      </c>
      <c r="H47" s="3">
        <v>10.84</v>
      </c>
      <c r="I47" s="3">
        <v>11.03</v>
      </c>
      <c r="J47" s="3">
        <v>0.15</v>
      </c>
      <c r="K47" s="3">
        <v>19.600000000000001</v>
      </c>
      <c r="L47" s="3">
        <v>0.02</v>
      </c>
      <c r="N47" s="3">
        <v>0.02</v>
      </c>
      <c r="O47" s="3">
        <v>0.35</v>
      </c>
      <c r="P47" s="3">
        <v>98.86</v>
      </c>
      <c r="Q47" s="29">
        <f t="shared" si="5"/>
        <v>76.005063152524926</v>
      </c>
      <c r="R47" s="29">
        <f t="shared" si="6"/>
        <v>11.365530762302088</v>
      </c>
    </row>
    <row r="48" spans="1:19" x14ac:dyDescent="0.2">
      <c r="A48" s="2" t="s">
        <v>73</v>
      </c>
      <c r="B48" s="11" t="s">
        <v>11</v>
      </c>
      <c r="C48" s="2" t="s">
        <v>78</v>
      </c>
      <c r="D48" s="18" t="s">
        <v>293</v>
      </c>
      <c r="E48" s="3">
        <v>0.11</v>
      </c>
      <c r="F48" s="3">
        <v>0.24</v>
      </c>
      <c r="G48" s="3">
        <v>36.53</v>
      </c>
      <c r="H48" s="3">
        <v>28.83</v>
      </c>
      <c r="I48" s="3">
        <v>13.76</v>
      </c>
      <c r="J48" s="3">
        <v>0.2</v>
      </c>
      <c r="K48" s="3">
        <v>18.72</v>
      </c>
      <c r="L48" s="3">
        <v>0.01</v>
      </c>
      <c r="M48" s="3">
        <v>7.0000000000000007E-2</v>
      </c>
      <c r="O48" s="3">
        <v>0.28000000000000003</v>
      </c>
      <c r="P48" s="3">
        <v>98.75</v>
      </c>
      <c r="Q48" s="29">
        <f t="shared" si="5"/>
        <v>70.803777527625755</v>
      </c>
      <c r="R48" s="29">
        <f t="shared" si="6"/>
        <v>34.616365451550394</v>
      </c>
    </row>
    <row r="49" spans="1:22" x14ac:dyDescent="0.2">
      <c r="A49" s="2" t="s">
        <v>74</v>
      </c>
      <c r="B49" s="11" t="s">
        <v>11</v>
      </c>
      <c r="C49" s="2" t="s">
        <v>78</v>
      </c>
      <c r="D49" s="18" t="s">
        <v>293</v>
      </c>
      <c r="E49" s="3">
        <v>0.81</v>
      </c>
      <c r="F49" s="3">
        <v>0.23</v>
      </c>
      <c r="G49" s="3">
        <v>39</v>
      </c>
      <c r="H49" s="3">
        <v>27.49</v>
      </c>
      <c r="I49" s="3">
        <v>10.83</v>
      </c>
      <c r="J49" s="3">
        <v>0.2</v>
      </c>
      <c r="K49" s="3">
        <v>20.02</v>
      </c>
      <c r="L49" s="3">
        <v>0.06</v>
      </c>
      <c r="M49" s="3">
        <v>0.14000000000000001</v>
      </c>
      <c r="N49" s="3">
        <v>0.02</v>
      </c>
      <c r="O49" s="3">
        <v>0.27</v>
      </c>
      <c r="P49" s="3">
        <v>99.06</v>
      </c>
      <c r="Q49" s="29">
        <f t="shared" si="5"/>
        <v>76.718040427793937</v>
      </c>
      <c r="R49" s="29">
        <f t="shared" si="6"/>
        <v>32.104633089115275</v>
      </c>
    </row>
    <row r="50" spans="1:22" x14ac:dyDescent="0.2">
      <c r="A50" s="2" t="s">
        <v>75</v>
      </c>
      <c r="B50" s="11" t="s">
        <v>11</v>
      </c>
      <c r="C50" s="2" t="s">
        <v>78</v>
      </c>
      <c r="D50" s="18" t="s">
        <v>293</v>
      </c>
      <c r="E50" s="3">
        <v>7.0000000000000007E-2</v>
      </c>
      <c r="F50" s="3">
        <v>0.16</v>
      </c>
      <c r="G50" s="3">
        <v>37.97</v>
      </c>
      <c r="H50" s="3">
        <v>27.85</v>
      </c>
      <c r="I50" s="3">
        <v>12.64</v>
      </c>
      <c r="J50" s="3">
        <v>0.18</v>
      </c>
      <c r="K50" s="3">
        <v>19.46</v>
      </c>
      <c r="M50" s="3">
        <v>0.01</v>
      </c>
      <c r="N50" s="3">
        <v>0.01</v>
      </c>
      <c r="O50" s="3">
        <v>0.32</v>
      </c>
      <c r="P50" s="3">
        <v>98.66</v>
      </c>
      <c r="Q50" s="29">
        <f t="shared" si="5"/>
        <v>73.293032632621461</v>
      </c>
      <c r="R50" s="29">
        <f t="shared" si="6"/>
        <v>32.977751165756267</v>
      </c>
    </row>
    <row r="51" spans="1:22" x14ac:dyDescent="0.2">
      <c r="A51" s="2" t="s">
        <v>76</v>
      </c>
      <c r="B51" s="11" t="s">
        <v>11</v>
      </c>
      <c r="C51" s="2" t="s">
        <v>78</v>
      </c>
      <c r="D51" s="18" t="s">
        <v>293</v>
      </c>
      <c r="F51" s="3">
        <v>0.08</v>
      </c>
      <c r="G51" s="3">
        <v>52.85</v>
      </c>
      <c r="H51" s="3">
        <v>12.93</v>
      </c>
      <c r="I51" s="3">
        <v>11.58</v>
      </c>
      <c r="J51" s="3">
        <v>0.15</v>
      </c>
      <c r="K51" s="3">
        <v>19.739999999999998</v>
      </c>
      <c r="L51" s="3">
        <v>0.01</v>
      </c>
      <c r="M51" s="3">
        <v>0.02</v>
      </c>
      <c r="O51" s="3">
        <v>0.39</v>
      </c>
      <c r="P51" s="3">
        <v>97.75</v>
      </c>
      <c r="Q51" s="29">
        <f t="shared" si="5"/>
        <v>75.239262032048785</v>
      </c>
      <c r="R51" s="29">
        <f t="shared" si="6"/>
        <v>14.098466830461749</v>
      </c>
    </row>
    <row r="52" spans="1:22" x14ac:dyDescent="0.2">
      <c r="A52" s="2" t="s">
        <v>77</v>
      </c>
      <c r="B52" s="11" t="s">
        <v>11</v>
      </c>
      <c r="C52" s="2" t="s">
        <v>78</v>
      </c>
      <c r="D52" s="18" t="s">
        <v>293</v>
      </c>
    </row>
    <row r="53" spans="1:22" x14ac:dyDescent="0.2">
      <c r="A53" s="2" t="s">
        <v>741</v>
      </c>
      <c r="B53" s="11"/>
      <c r="C53" s="2" t="s">
        <v>78</v>
      </c>
      <c r="D53" s="18" t="s">
        <v>738</v>
      </c>
    </row>
    <row r="54" spans="1:22" x14ac:dyDescent="0.2">
      <c r="A54" s="2" t="s">
        <v>742</v>
      </c>
      <c r="B54" s="11"/>
      <c r="C54" s="2" t="s">
        <v>78</v>
      </c>
      <c r="D54" s="18" t="s">
        <v>738</v>
      </c>
    </row>
    <row r="55" spans="1:22" x14ac:dyDescent="0.2">
      <c r="A55" s="2" t="s">
        <v>704</v>
      </c>
      <c r="B55" s="11"/>
      <c r="C55" s="2" t="s">
        <v>78</v>
      </c>
      <c r="D55" s="18" t="s">
        <v>738</v>
      </c>
    </row>
    <row r="56" spans="1:22" x14ac:dyDescent="0.2">
      <c r="A56" s="2" t="s">
        <v>705</v>
      </c>
      <c r="B56" s="11"/>
      <c r="C56" s="2" t="s">
        <v>78</v>
      </c>
      <c r="D56" s="18" t="s">
        <v>738</v>
      </c>
    </row>
    <row r="57" spans="1:22" x14ac:dyDescent="0.2">
      <c r="A57" s="2" t="s">
        <v>706</v>
      </c>
      <c r="B57" s="11"/>
      <c r="C57" s="2" t="s">
        <v>78</v>
      </c>
      <c r="D57" s="18" t="s">
        <v>738</v>
      </c>
    </row>
    <row r="58" spans="1:22" x14ac:dyDescent="0.2">
      <c r="A58" s="2" t="s">
        <v>743</v>
      </c>
      <c r="B58" s="11"/>
      <c r="C58" s="2" t="s">
        <v>78</v>
      </c>
      <c r="D58" s="18" t="s">
        <v>738</v>
      </c>
    </row>
    <row r="59" spans="1:22" x14ac:dyDescent="0.2">
      <c r="A59" s="2" t="s">
        <v>744</v>
      </c>
      <c r="B59" s="11"/>
      <c r="C59" s="2" t="s">
        <v>78</v>
      </c>
      <c r="D59" s="18" t="s">
        <v>738</v>
      </c>
    </row>
    <row r="60" spans="1:22" x14ac:dyDescent="0.2">
      <c r="A60" s="2" t="s">
        <v>745</v>
      </c>
      <c r="B60" s="11" t="s">
        <v>11</v>
      </c>
      <c r="C60" s="2" t="s">
        <v>78</v>
      </c>
      <c r="D60" s="18" t="s">
        <v>738</v>
      </c>
      <c r="E60" s="3">
        <v>8.1428571428571433E-2</v>
      </c>
      <c r="F60" s="3">
        <v>0.17999999999999997</v>
      </c>
      <c r="G60" s="3">
        <v>42.839999999999996</v>
      </c>
      <c r="H60" s="3">
        <v>22.908571428571427</v>
      </c>
      <c r="I60" s="3">
        <v>13.570000000000002</v>
      </c>
      <c r="J60" s="3">
        <v>0.1657142857142857</v>
      </c>
      <c r="K60" s="3">
        <v>19.15285714285714</v>
      </c>
      <c r="L60" s="3">
        <v>0.01</v>
      </c>
      <c r="M60" s="3">
        <v>1.7500000000000002E-2</v>
      </c>
      <c r="N60" s="3">
        <v>7.4999999999999997E-3</v>
      </c>
      <c r="O60" s="3">
        <v>0.37428571428571428</v>
      </c>
      <c r="P60" s="2">
        <v>99.307857142857145</v>
      </c>
      <c r="Q60" s="7">
        <v>71.557906929993436</v>
      </c>
      <c r="R60" s="7">
        <v>55.644421464404942</v>
      </c>
      <c r="T60" s="3"/>
      <c r="U60" s="29"/>
      <c r="V60" s="29"/>
    </row>
    <row r="61" spans="1:22" x14ac:dyDescent="0.2">
      <c r="A61" s="2" t="s">
        <v>746</v>
      </c>
      <c r="B61" s="11"/>
      <c r="C61" s="2" t="s">
        <v>78</v>
      </c>
      <c r="D61" s="18" t="s">
        <v>738</v>
      </c>
      <c r="R61" s="7"/>
      <c r="T61" s="3"/>
      <c r="U61" s="29"/>
      <c r="V61" s="29"/>
    </row>
    <row r="62" spans="1:22" x14ac:dyDescent="0.2">
      <c r="A62" s="2" t="s">
        <v>747</v>
      </c>
      <c r="B62" s="11"/>
      <c r="C62" s="2" t="s">
        <v>78</v>
      </c>
      <c r="D62" s="18" t="s">
        <v>738</v>
      </c>
      <c r="R62" s="7"/>
      <c r="T62" s="3"/>
      <c r="U62" s="29"/>
      <c r="V62" s="29"/>
    </row>
    <row r="63" spans="1:22" x14ac:dyDescent="0.2">
      <c r="A63" s="2" t="s">
        <v>712</v>
      </c>
      <c r="B63" s="11"/>
      <c r="C63" s="2" t="s">
        <v>78</v>
      </c>
      <c r="D63" s="18" t="s">
        <v>738</v>
      </c>
      <c r="R63" s="7"/>
      <c r="T63" s="3"/>
      <c r="U63" s="29"/>
      <c r="V63" s="29"/>
    </row>
    <row r="64" spans="1:22" x14ac:dyDescent="0.2">
      <c r="A64" s="2" t="s">
        <v>748</v>
      </c>
      <c r="B64" s="11"/>
      <c r="C64" s="2" t="s">
        <v>78</v>
      </c>
      <c r="D64" s="18" t="s">
        <v>738</v>
      </c>
      <c r="R64" s="7"/>
      <c r="T64" s="3"/>
      <c r="U64" s="29"/>
      <c r="V64" s="29"/>
    </row>
    <row r="65" spans="1:22" x14ac:dyDescent="0.2">
      <c r="A65" s="2" t="s">
        <v>749</v>
      </c>
      <c r="B65" s="11"/>
      <c r="C65" s="2" t="s">
        <v>78</v>
      </c>
      <c r="D65" s="18" t="s">
        <v>738</v>
      </c>
      <c r="R65" s="7"/>
      <c r="T65" s="3"/>
      <c r="U65" s="29"/>
      <c r="V65" s="29"/>
    </row>
    <row r="66" spans="1:22" x14ac:dyDescent="0.2">
      <c r="A66" s="2" t="s">
        <v>750</v>
      </c>
      <c r="B66" s="11" t="s">
        <v>11</v>
      </c>
      <c r="C66" s="2" t="s">
        <v>78</v>
      </c>
      <c r="D66" s="18" t="s">
        <v>738</v>
      </c>
      <c r="E66" s="3">
        <v>7.5000000000000011E-2</v>
      </c>
      <c r="F66" s="3">
        <v>0.79249999999999998</v>
      </c>
      <c r="G66" s="3">
        <v>40.207500000000003</v>
      </c>
      <c r="H66" s="3">
        <v>23.962499999999999</v>
      </c>
      <c r="I66" s="3">
        <v>15.709999999999999</v>
      </c>
      <c r="J66" s="3">
        <v>0.22</v>
      </c>
      <c r="K66" s="3">
        <v>18.112500000000001</v>
      </c>
      <c r="L66" s="3">
        <v>1.2500000000000001E-2</v>
      </c>
      <c r="M66" s="3">
        <v>1.6666666666666666E-2</v>
      </c>
      <c r="O66" s="3">
        <v>0.40250000000000002</v>
      </c>
      <c r="P66" s="3">
        <v>99.511666666666656</v>
      </c>
      <c r="Q66" s="29">
        <v>67.268435727030237</v>
      </c>
      <c r="R66" s="7">
        <v>52.955193536601136</v>
      </c>
      <c r="T66" s="3"/>
      <c r="U66" s="29"/>
      <c r="V66" s="29"/>
    </row>
    <row r="67" spans="1:22" x14ac:dyDescent="0.2">
      <c r="A67" s="2" t="s">
        <v>751</v>
      </c>
      <c r="B67" s="11"/>
      <c r="C67" s="2" t="s">
        <v>78</v>
      </c>
      <c r="D67" s="18" t="s">
        <v>738</v>
      </c>
      <c r="R67" s="7"/>
      <c r="T67" s="3"/>
      <c r="U67" s="29"/>
      <c r="V67" s="29"/>
    </row>
    <row r="68" spans="1:22" x14ac:dyDescent="0.2">
      <c r="A68" s="2" t="s">
        <v>752</v>
      </c>
      <c r="B68" s="11"/>
      <c r="C68" s="2" t="s">
        <v>78</v>
      </c>
      <c r="D68" s="18" t="s">
        <v>738</v>
      </c>
      <c r="R68" s="7"/>
      <c r="T68" s="3"/>
      <c r="U68" s="29"/>
      <c r="V68" s="29"/>
    </row>
    <row r="69" spans="1:22" x14ac:dyDescent="0.2">
      <c r="A69" s="2" t="s">
        <v>718</v>
      </c>
      <c r="B69" s="11" t="s">
        <v>11</v>
      </c>
      <c r="C69" s="2" t="s">
        <v>78</v>
      </c>
      <c r="D69" s="18" t="s">
        <v>738</v>
      </c>
      <c r="E69" s="3">
        <v>0.11499999999999999</v>
      </c>
      <c r="F69" s="3">
        <v>1.1499999999999999</v>
      </c>
      <c r="G69" s="3">
        <v>34.435000000000002</v>
      </c>
      <c r="H69" s="3">
        <v>27.73</v>
      </c>
      <c r="I69" s="3">
        <v>18.18</v>
      </c>
      <c r="J69" s="3">
        <v>0.21500000000000002</v>
      </c>
      <c r="K69" s="3">
        <v>16.855</v>
      </c>
      <c r="L69" s="3">
        <v>1.4999999999999999E-2</v>
      </c>
      <c r="M69" s="3">
        <v>0.01</v>
      </c>
      <c r="N69" s="3">
        <v>0.01</v>
      </c>
      <c r="O69" s="3">
        <v>0.45500000000000002</v>
      </c>
      <c r="P69" s="3">
        <v>99.17000000000003</v>
      </c>
      <c r="Q69" s="29">
        <v>62.301651380587487</v>
      </c>
      <c r="R69" s="7">
        <v>45.446175919843597</v>
      </c>
      <c r="T69" s="3"/>
      <c r="U69" s="29"/>
      <c r="V69" s="29"/>
    </row>
    <row r="70" spans="1:22" x14ac:dyDescent="0.2">
      <c r="A70" s="2" t="s">
        <v>719</v>
      </c>
      <c r="B70" s="11"/>
      <c r="C70" s="2" t="s">
        <v>78</v>
      </c>
      <c r="D70" s="18" t="s">
        <v>738</v>
      </c>
      <c r="R70" s="7"/>
      <c r="T70" s="3"/>
      <c r="U70" s="29"/>
      <c r="V70" s="29"/>
    </row>
    <row r="71" spans="1:22" x14ac:dyDescent="0.2">
      <c r="A71" s="2" t="s">
        <v>753</v>
      </c>
      <c r="B71" s="11" t="s">
        <v>11</v>
      </c>
      <c r="C71" s="2" t="s">
        <v>78</v>
      </c>
      <c r="D71" s="18" t="s">
        <v>738</v>
      </c>
      <c r="E71" s="3">
        <v>0.11</v>
      </c>
      <c r="F71" s="3">
        <v>0.9</v>
      </c>
      <c r="G71" s="3">
        <v>31.21</v>
      </c>
      <c r="H71" s="3">
        <v>32.86</v>
      </c>
      <c r="I71" s="3">
        <v>16.52</v>
      </c>
      <c r="J71" s="3">
        <v>0.23</v>
      </c>
      <c r="K71" s="3">
        <v>16.329999999999998</v>
      </c>
      <c r="N71" s="3">
        <v>0</v>
      </c>
      <c r="O71" s="3">
        <v>0.35</v>
      </c>
      <c r="P71" s="3">
        <v>98.509999999999991</v>
      </c>
      <c r="Q71" s="29">
        <v>63.79502158360696</v>
      </c>
      <c r="R71" s="7">
        <v>38.918595162256082</v>
      </c>
      <c r="T71" s="3"/>
      <c r="U71" s="29"/>
      <c r="V71" s="29"/>
    </row>
    <row r="72" spans="1:22" x14ac:dyDescent="0.2">
      <c r="A72" s="2" t="s">
        <v>754</v>
      </c>
      <c r="B72" s="11"/>
      <c r="C72" s="2" t="s">
        <v>78</v>
      </c>
      <c r="D72" s="18" t="s">
        <v>738</v>
      </c>
      <c r="R72" s="7"/>
      <c r="T72" s="3"/>
      <c r="U72" s="29"/>
      <c r="V72" s="29"/>
    </row>
    <row r="73" spans="1:22" x14ac:dyDescent="0.2">
      <c r="A73" s="2" t="s">
        <v>722</v>
      </c>
      <c r="B73" s="11"/>
      <c r="C73" s="2" t="s">
        <v>78</v>
      </c>
      <c r="D73" s="18" t="s">
        <v>738</v>
      </c>
      <c r="R73" s="7"/>
      <c r="T73" s="3"/>
      <c r="U73" s="29"/>
      <c r="V73" s="29"/>
    </row>
    <row r="74" spans="1:22" x14ac:dyDescent="0.2">
      <c r="A74" s="2" t="s">
        <v>755</v>
      </c>
      <c r="B74" s="11" t="s">
        <v>11</v>
      </c>
      <c r="C74" s="2" t="s">
        <v>78</v>
      </c>
      <c r="D74" s="18" t="s">
        <v>738</v>
      </c>
      <c r="E74" s="3">
        <v>7.3333333333333348E-2</v>
      </c>
      <c r="F74" s="3">
        <v>0.22333333333333336</v>
      </c>
      <c r="G74" s="3">
        <v>29.816666666666666</v>
      </c>
      <c r="H74" s="3">
        <v>37.636666666666663</v>
      </c>
      <c r="I74" s="3">
        <v>14.700000000000001</v>
      </c>
      <c r="J74" s="3">
        <v>0.22666666666666666</v>
      </c>
      <c r="K74" s="3">
        <v>16.823333333333334</v>
      </c>
      <c r="L74" s="3">
        <v>0.01</v>
      </c>
      <c r="M74" s="3">
        <v>1.4999999999999999E-2</v>
      </c>
      <c r="N74" s="3">
        <v>0.01</v>
      </c>
      <c r="O74" s="3">
        <v>0.28999999999999998</v>
      </c>
      <c r="P74" s="3">
        <v>99.825000000000031</v>
      </c>
      <c r="Q74" s="29">
        <v>67.105613962158614</v>
      </c>
      <c r="R74" s="7">
        <v>34.702795177654131</v>
      </c>
      <c r="T74" s="3"/>
      <c r="U74" s="29"/>
      <c r="V74" s="29"/>
    </row>
    <row r="75" spans="1:22" x14ac:dyDescent="0.2">
      <c r="A75" s="2" t="s">
        <v>724</v>
      </c>
      <c r="B75" s="11"/>
      <c r="C75" s="2" t="s">
        <v>78</v>
      </c>
      <c r="D75" s="18" t="s">
        <v>738</v>
      </c>
      <c r="R75" s="7"/>
      <c r="T75" s="3"/>
      <c r="U75" s="29"/>
      <c r="V75" s="29"/>
    </row>
    <row r="76" spans="1:22" x14ac:dyDescent="0.2">
      <c r="A76" s="2" t="s">
        <v>756</v>
      </c>
      <c r="B76" s="11" t="s">
        <v>11</v>
      </c>
      <c r="C76" s="2" t="s">
        <v>78</v>
      </c>
      <c r="D76" s="18" t="s">
        <v>738</v>
      </c>
      <c r="E76" s="3">
        <v>9.0000000000000011E-2</v>
      </c>
      <c r="F76" s="3">
        <v>0.24666666666666667</v>
      </c>
      <c r="G76" s="3">
        <v>37.729999999999997</v>
      </c>
      <c r="H76" s="3">
        <v>27.33</v>
      </c>
      <c r="I76" s="3">
        <v>15.406666666666666</v>
      </c>
      <c r="J76" s="3">
        <v>0.16666666666666666</v>
      </c>
      <c r="K76" s="3">
        <v>18.023333333333333</v>
      </c>
      <c r="L76" s="3">
        <v>1.4999999999999999E-2</v>
      </c>
      <c r="M76" s="3">
        <v>6.6666666666666671E-3</v>
      </c>
      <c r="N76" s="3">
        <v>0.01</v>
      </c>
      <c r="O76" s="3">
        <v>0.3</v>
      </c>
      <c r="P76" s="3">
        <v>99.325000000000003</v>
      </c>
      <c r="Q76" s="29">
        <v>67.588253081629517</v>
      </c>
      <c r="R76" s="7">
        <v>48.082260506414571</v>
      </c>
      <c r="T76" s="3"/>
      <c r="U76" s="29"/>
      <c r="V76" s="29"/>
    </row>
    <row r="77" spans="1:22" x14ac:dyDescent="0.2">
      <c r="A77" s="2" t="s">
        <v>726</v>
      </c>
      <c r="B77" s="11"/>
      <c r="C77" s="2" t="s">
        <v>78</v>
      </c>
      <c r="D77" s="18" t="s">
        <v>738</v>
      </c>
    </row>
    <row r="78" spans="1:22" x14ac:dyDescent="0.2">
      <c r="A78" s="2" t="s">
        <v>727</v>
      </c>
      <c r="B78" s="11"/>
      <c r="C78" s="2" t="s">
        <v>78</v>
      </c>
      <c r="D78" s="18" t="s">
        <v>738</v>
      </c>
    </row>
    <row r="79" spans="1:22" x14ac:dyDescent="0.2">
      <c r="A79" s="2" t="s">
        <v>728</v>
      </c>
      <c r="B79" s="11"/>
      <c r="C79" s="2" t="s">
        <v>78</v>
      </c>
      <c r="D79" s="18" t="s">
        <v>738</v>
      </c>
    </row>
    <row r="80" spans="1:22" x14ac:dyDescent="0.2">
      <c r="A80" s="2" t="s">
        <v>757</v>
      </c>
      <c r="B80" s="11"/>
      <c r="C80" s="2" t="s">
        <v>78</v>
      </c>
      <c r="D80" s="18" t="s">
        <v>738</v>
      </c>
    </row>
    <row r="81" spans="1:18" x14ac:dyDescent="0.2">
      <c r="A81" s="2" t="s">
        <v>758</v>
      </c>
      <c r="B81" s="11"/>
      <c r="C81" s="2" t="s">
        <v>78</v>
      </c>
      <c r="D81" s="18" t="s">
        <v>738</v>
      </c>
    </row>
    <row r="82" spans="1:18" x14ac:dyDescent="0.2">
      <c r="A82" s="2" t="s">
        <v>759</v>
      </c>
      <c r="B82" s="11"/>
      <c r="C82" s="2" t="s">
        <v>78</v>
      </c>
      <c r="D82" s="18" t="s">
        <v>738</v>
      </c>
    </row>
    <row r="83" spans="1:18" x14ac:dyDescent="0.2">
      <c r="A83" s="2" t="s">
        <v>760</v>
      </c>
      <c r="B83" s="11"/>
      <c r="C83" s="2" t="s">
        <v>78</v>
      </c>
      <c r="D83" s="18" t="s">
        <v>738</v>
      </c>
    </row>
    <row r="84" spans="1:18" x14ac:dyDescent="0.2">
      <c r="A84" s="2" t="s">
        <v>761</v>
      </c>
      <c r="B84" s="11"/>
      <c r="C84" s="2" t="s">
        <v>78</v>
      </c>
      <c r="D84" s="18" t="s">
        <v>738</v>
      </c>
    </row>
    <row r="85" spans="1:18" x14ac:dyDescent="0.2">
      <c r="A85" s="2" t="s">
        <v>762</v>
      </c>
      <c r="B85" s="11"/>
      <c r="C85" s="2" t="s">
        <v>78</v>
      </c>
      <c r="D85" s="18" t="s">
        <v>738</v>
      </c>
    </row>
    <row r="86" spans="1:18" x14ac:dyDescent="0.2">
      <c r="A86" s="2" t="s">
        <v>763</v>
      </c>
      <c r="B86" s="11"/>
      <c r="C86" s="2" t="s">
        <v>78</v>
      </c>
      <c r="D86" s="18" t="s">
        <v>738</v>
      </c>
    </row>
    <row r="87" spans="1:18" x14ac:dyDescent="0.2">
      <c r="A87" s="2" t="s">
        <v>331</v>
      </c>
      <c r="B87" s="2" t="s">
        <v>11</v>
      </c>
      <c r="C87" s="2" t="s">
        <v>102</v>
      </c>
      <c r="D87" s="19" t="s">
        <v>358</v>
      </c>
      <c r="E87" s="3">
        <v>0.01</v>
      </c>
      <c r="F87" s="3">
        <v>0.8</v>
      </c>
      <c r="G87" s="3">
        <v>46.57</v>
      </c>
      <c r="H87" s="3">
        <v>15.68</v>
      </c>
      <c r="I87" s="3">
        <v>20.46</v>
      </c>
      <c r="J87" s="3">
        <v>0.28999999999999998</v>
      </c>
      <c r="K87" s="3">
        <v>15.99</v>
      </c>
      <c r="L87" s="3">
        <v>0</v>
      </c>
      <c r="M87" s="3">
        <v>0.02</v>
      </c>
      <c r="N87" s="3">
        <v>0.01</v>
      </c>
      <c r="O87" s="15">
        <v>0.14000000000000001</v>
      </c>
      <c r="P87" s="15">
        <v>99.970000000000013</v>
      </c>
      <c r="Q87" s="7">
        <v>58.21335849187399</v>
      </c>
      <c r="R87" s="7">
        <v>18.432164799958358</v>
      </c>
    </row>
    <row r="88" spans="1:18" x14ac:dyDescent="0.2">
      <c r="A88" s="2" t="s">
        <v>332</v>
      </c>
      <c r="B88" s="2" t="s">
        <v>11</v>
      </c>
      <c r="C88" s="2" t="s">
        <v>102</v>
      </c>
      <c r="D88" s="19" t="s">
        <v>358</v>
      </c>
      <c r="E88" s="3">
        <v>0.28000000000000003</v>
      </c>
      <c r="F88" s="3">
        <v>1.56</v>
      </c>
      <c r="G88" s="3">
        <v>17.559999999999999</v>
      </c>
      <c r="H88" s="3">
        <v>30.84</v>
      </c>
      <c r="I88" s="3">
        <v>39.94</v>
      </c>
      <c r="J88" s="3">
        <v>0.37</v>
      </c>
      <c r="K88" s="3">
        <v>7.89</v>
      </c>
      <c r="L88" s="3">
        <v>0.02</v>
      </c>
      <c r="M88" s="3">
        <v>0.06</v>
      </c>
      <c r="N88" s="3">
        <v>0.02</v>
      </c>
      <c r="O88" s="15">
        <v>0.22</v>
      </c>
      <c r="P88" s="15">
        <v>98.759999999999991</v>
      </c>
      <c r="Q88" s="7">
        <v>26.042981011792516</v>
      </c>
      <c r="R88" s="7">
        <v>54.10130743211522</v>
      </c>
    </row>
    <row r="89" spans="1:18" x14ac:dyDescent="0.2">
      <c r="A89" s="2" t="s">
        <v>333</v>
      </c>
      <c r="B89" s="2" t="s">
        <v>11</v>
      </c>
      <c r="C89" s="2" t="s">
        <v>102</v>
      </c>
      <c r="D89" s="19" t="s">
        <v>358</v>
      </c>
      <c r="E89" s="3">
        <v>0.12</v>
      </c>
      <c r="F89" s="3">
        <v>0.17</v>
      </c>
      <c r="G89" s="3">
        <v>9.68</v>
      </c>
      <c r="H89" s="3">
        <v>57.54</v>
      </c>
      <c r="I89" s="3">
        <v>18.34</v>
      </c>
      <c r="J89" s="3">
        <v>0.25</v>
      </c>
      <c r="K89" s="3">
        <v>13.25</v>
      </c>
      <c r="L89" s="3">
        <v>0.02</v>
      </c>
      <c r="M89" s="3">
        <v>0.01</v>
      </c>
      <c r="N89" s="3">
        <v>0.02</v>
      </c>
      <c r="O89" s="15">
        <v>0.15</v>
      </c>
      <c r="P89" s="15">
        <v>99.55</v>
      </c>
      <c r="Q89" s="7">
        <v>56.290479221568035</v>
      </c>
      <c r="R89" s="7">
        <v>79.957676151241174</v>
      </c>
    </row>
    <row r="90" spans="1:18" x14ac:dyDescent="0.2">
      <c r="A90" s="2" t="s">
        <v>334</v>
      </c>
      <c r="C90" s="2" t="s">
        <v>102</v>
      </c>
      <c r="D90" s="19" t="s">
        <v>358</v>
      </c>
      <c r="O90" s="15"/>
      <c r="P90" s="15"/>
      <c r="Q90" s="7"/>
      <c r="R90" s="7"/>
    </row>
    <row r="91" spans="1:18" x14ac:dyDescent="0.2">
      <c r="A91" s="2" t="s">
        <v>335</v>
      </c>
      <c r="B91" s="2" t="s">
        <v>11</v>
      </c>
      <c r="C91" s="2" t="s">
        <v>102</v>
      </c>
      <c r="D91" s="19" t="s">
        <v>358</v>
      </c>
      <c r="E91" s="3">
        <v>2.16</v>
      </c>
      <c r="F91" s="3">
        <v>0.79</v>
      </c>
      <c r="G91" s="3">
        <v>35.17</v>
      </c>
      <c r="H91" s="3">
        <v>28.35</v>
      </c>
      <c r="I91" s="3">
        <v>16.260000000000002</v>
      </c>
      <c r="J91" s="3">
        <v>0.22</v>
      </c>
      <c r="K91" s="3">
        <v>15.94</v>
      </c>
      <c r="L91" s="3">
        <v>0.31</v>
      </c>
      <c r="M91" s="3">
        <v>0.54</v>
      </c>
      <c r="N91" s="3">
        <v>0.12</v>
      </c>
      <c r="O91" s="15">
        <v>0.23</v>
      </c>
      <c r="P91" s="15">
        <v>100.09000000000002</v>
      </c>
      <c r="Q91" s="7">
        <v>63.602899669231903</v>
      </c>
      <c r="R91" s="7">
        <v>35.107126719730886</v>
      </c>
    </row>
    <row r="92" spans="1:18" x14ac:dyDescent="0.2">
      <c r="A92" s="2" t="s">
        <v>336</v>
      </c>
      <c r="B92" s="2" t="s">
        <v>11</v>
      </c>
      <c r="C92" s="2" t="s">
        <v>102</v>
      </c>
      <c r="D92" s="19" t="s">
        <v>358</v>
      </c>
      <c r="E92" s="3">
        <v>0.21</v>
      </c>
      <c r="F92" s="3">
        <v>0.31</v>
      </c>
      <c r="G92" s="3">
        <v>32.4</v>
      </c>
      <c r="H92" s="3">
        <v>34.19</v>
      </c>
      <c r="I92" s="3">
        <v>14.34</v>
      </c>
      <c r="J92" s="3">
        <v>0.18</v>
      </c>
      <c r="K92" s="3">
        <v>17.149999999999999</v>
      </c>
      <c r="L92" s="3">
        <v>0.04</v>
      </c>
      <c r="M92" s="3">
        <v>0.04</v>
      </c>
      <c r="N92" s="3">
        <v>0</v>
      </c>
      <c r="O92" s="15">
        <v>0.26</v>
      </c>
      <c r="P92" s="15">
        <v>99.120000000000019</v>
      </c>
      <c r="Q92" s="7">
        <v>68.07002477387843</v>
      </c>
      <c r="R92" s="7">
        <v>41.459726101530002</v>
      </c>
    </row>
    <row r="93" spans="1:18" x14ac:dyDescent="0.2">
      <c r="A93" s="2" t="s">
        <v>337</v>
      </c>
      <c r="B93" s="2" t="s">
        <v>11</v>
      </c>
      <c r="C93" s="2" t="s">
        <v>102</v>
      </c>
      <c r="D93" s="19" t="s">
        <v>358</v>
      </c>
      <c r="E93" s="3">
        <v>0.09</v>
      </c>
      <c r="F93" s="3">
        <v>0.72</v>
      </c>
      <c r="G93" s="3">
        <v>40.200000000000003</v>
      </c>
      <c r="H93" s="3">
        <v>26.28</v>
      </c>
      <c r="I93" s="3">
        <v>14.79</v>
      </c>
      <c r="J93" s="3">
        <v>0.16</v>
      </c>
      <c r="K93" s="3">
        <v>17.23</v>
      </c>
      <c r="L93" s="3">
        <v>0.09</v>
      </c>
      <c r="M93" s="3">
        <v>0.01</v>
      </c>
      <c r="N93" s="3">
        <v>0.02</v>
      </c>
      <c r="O93" s="15">
        <v>0.33</v>
      </c>
      <c r="P93" s="15">
        <v>99.920000000000016</v>
      </c>
      <c r="Q93" s="7">
        <v>67.496920939112414</v>
      </c>
      <c r="R93" s="7">
        <v>30.495210141470508</v>
      </c>
    </row>
    <row r="94" spans="1:18" x14ac:dyDescent="0.2">
      <c r="A94" s="2" t="s">
        <v>338</v>
      </c>
      <c r="C94" s="2" t="s">
        <v>102</v>
      </c>
      <c r="D94" s="19" t="s">
        <v>358</v>
      </c>
      <c r="O94" s="15"/>
      <c r="P94" s="15"/>
      <c r="Q94" s="7"/>
      <c r="R94" s="7"/>
    </row>
    <row r="95" spans="1:18" x14ac:dyDescent="0.2">
      <c r="A95" s="2" t="s">
        <v>339</v>
      </c>
      <c r="B95" s="2" t="s">
        <v>11</v>
      </c>
      <c r="C95" s="2" t="s">
        <v>102</v>
      </c>
      <c r="D95" s="19" t="s">
        <v>358</v>
      </c>
      <c r="E95" s="3">
        <v>0.27</v>
      </c>
      <c r="F95" s="3">
        <v>0.23</v>
      </c>
      <c r="G95" s="3">
        <v>24.2</v>
      </c>
      <c r="H95" s="3">
        <v>45.29</v>
      </c>
      <c r="I95" s="3">
        <v>14.74</v>
      </c>
      <c r="J95" s="3">
        <v>0.18</v>
      </c>
      <c r="K95" s="3">
        <v>16.059999999999999</v>
      </c>
      <c r="L95" s="3">
        <v>0.05</v>
      </c>
      <c r="M95" s="3">
        <v>0.05</v>
      </c>
      <c r="N95" s="3">
        <v>0</v>
      </c>
      <c r="O95" s="15">
        <v>0.18</v>
      </c>
      <c r="P95" s="15">
        <v>101.25</v>
      </c>
      <c r="Q95" s="7">
        <v>66.011645089100284</v>
      </c>
      <c r="R95" s="7">
        <v>55.674605718797743</v>
      </c>
    </row>
    <row r="96" spans="1:18" x14ac:dyDescent="0.2">
      <c r="A96" s="2" t="s">
        <v>340</v>
      </c>
      <c r="B96" s="2" t="s">
        <v>11</v>
      </c>
      <c r="C96" s="2" t="s">
        <v>102</v>
      </c>
      <c r="D96" s="19" t="s">
        <v>358</v>
      </c>
      <c r="E96" s="3">
        <v>0.1</v>
      </c>
      <c r="F96" s="3">
        <v>0.49</v>
      </c>
      <c r="G96" s="3">
        <v>26.22</v>
      </c>
      <c r="H96" s="3">
        <v>40.090000000000003</v>
      </c>
      <c r="I96" s="3">
        <v>16.86</v>
      </c>
      <c r="J96" s="3">
        <v>0.23</v>
      </c>
      <c r="K96" s="3">
        <v>15.35</v>
      </c>
      <c r="L96" s="3">
        <v>0</v>
      </c>
      <c r="M96" s="3">
        <v>0.02</v>
      </c>
      <c r="N96" s="3">
        <v>0</v>
      </c>
      <c r="O96" s="15">
        <v>0.28999999999999998</v>
      </c>
      <c r="P96" s="15">
        <v>99.65</v>
      </c>
      <c r="Q96" s="7">
        <v>61.874337538815183</v>
      </c>
      <c r="R96" s="7">
        <v>50.645894270289048</v>
      </c>
    </row>
    <row r="97" spans="1:18" x14ac:dyDescent="0.2">
      <c r="A97" s="2" t="s">
        <v>341</v>
      </c>
      <c r="B97" s="2" t="s">
        <v>11</v>
      </c>
      <c r="C97" s="2" t="s">
        <v>102</v>
      </c>
      <c r="D97" s="19" t="s">
        <v>358</v>
      </c>
      <c r="E97" s="3">
        <v>0.14000000000000001</v>
      </c>
      <c r="F97" s="3">
        <v>0.46</v>
      </c>
      <c r="G97" s="3">
        <v>28.71</v>
      </c>
      <c r="H97" s="3">
        <v>33.78</v>
      </c>
      <c r="I97" s="3">
        <v>19.8</v>
      </c>
      <c r="J97" s="3">
        <v>0.19</v>
      </c>
      <c r="K97" s="3">
        <v>15.62</v>
      </c>
      <c r="L97" s="3">
        <v>0.02</v>
      </c>
      <c r="M97" s="3">
        <v>0.01</v>
      </c>
      <c r="N97" s="3">
        <v>0.01</v>
      </c>
      <c r="O97" s="15">
        <v>0.34</v>
      </c>
      <c r="P97" s="15">
        <v>99.080000000000013</v>
      </c>
      <c r="Q97" s="7">
        <v>58.441315612553403</v>
      </c>
      <c r="R97" s="7">
        <v>44.123686262145263</v>
      </c>
    </row>
    <row r="98" spans="1:18" x14ac:dyDescent="0.2">
      <c r="A98" s="2" t="s">
        <v>342</v>
      </c>
      <c r="C98" s="2" t="s">
        <v>102</v>
      </c>
      <c r="D98" s="19" t="s">
        <v>358</v>
      </c>
      <c r="O98" s="15"/>
      <c r="P98" s="15"/>
      <c r="Q98" s="7"/>
      <c r="R98" s="7"/>
    </row>
    <row r="99" spans="1:18" x14ac:dyDescent="0.2">
      <c r="A99" s="2" t="s">
        <v>343</v>
      </c>
      <c r="C99" s="2" t="s">
        <v>102</v>
      </c>
      <c r="D99" s="19" t="s">
        <v>358</v>
      </c>
      <c r="O99" s="15"/>
      <c r="P99" s="15"/>
      <c r="Q99" s="7"/>
      <c r="R99" s="7"/>
    </row>
    <row r="100" spans="1:18" x14ac:dyDescent="0.2">
      <c r="A100" s="2" t="s">
        <v>344</v>
      </c>
      <c r="C100" s="2" t="s">
        <v>102</v>
      </c>
      <c r="D100" s="19" t="s">
        <v>358</v>
      </c>
      <c r="O100" s="15"/>
      <c r="P100" s="15"/>
      <c r="Q100" s="7"/>
      <c r="R100" s="7"/>
    </row>
    <row r="101" spans="1:18" x14ac:dyDescent="0.2">
      <c r="A101" s="2" t="s">
        <v>345</v>
      </c>
      <c r="C101" s="2" t="s">
        <v>102</v>
      </c>
      <c r="D101" s="19" t="s">
        <v>358</v>
      </c>
      <c r="O101" s="15"/>
      <c r="P101" s="15"/>
      <c r="Q101" s="7"/>
      <c r="R101" s="7"/>
    </row>
    <row r="102" spans="1:18" x14ac:dyDescent="0.2">
      <c r="A102" s="2" t="s">
        <v>346</v>
      </c>
      <c r="C102" s="2" t="s">
        <v>102</v>
      </c>
      <c r="D102" s="19" t="s">
        <v>358</v>
      </c>
      <c r="O102" s="15"/>
      <c r="P102" s="15"/>
      <c r="Q102" s="7"/>
      <c r="R102" s="7"/>
    </row>
    <row r="103" spans="1:18" x14ac:dyDescent="0.2">
      <c r="A103" s="2" t="s">
        <v>347</v>
      </c>
      <c r="B103" s="2" t="s">
        <v>11</v>
      </c>
      <c r="C103" s="2" t="s">
        <v>102</v>
      </c>
      <c r="D103" s="19" t="s">
        <v>358</v>
      </c>
      <c r="E103" s="3">
        <v>0</v>
      </c>
      <c r="F103" s="3">
        <v>0.11</v>
      </c>
      <c r="G103" s="3">
        <v>54.18</v>
      </c>
      <c r="H103" s="3">
        <v>14.87</v>
      </c>
      <c r="I103" s="3">
        <v>10.75</v>
      </c>
      <c r="J103" s="3">
        <v>0.13</v>
      </c>
      <c r="K103" s="3">
        <v>19.02</v>
      </c>
      <c r="L103" s="3">
        <v>0</v>
      </c>
      <c r="M103" s="3">
        <v>0.08</v>
      </c>
      <c r="N103" s="3">
        <v>0</v>
      </c>
      <c r="O103" s="15">
        <v>0.28000000000000003</v>
      </c>
      <c r="P103" s="15">
        <v>99.419999999999987</v>
      </c>
      <c r="Q103" s="7">
        <v>75.926089982464589</v>
      </c>
      <c r="R103" s="7">
        <v>15.554802812871749</v>
      </c>
    </row>
    <row r="104" spans="1:18" x14ac:dyDescent="0.2">
      <c r="A104" s="2" t="s">
        <v>348</v>
      </c>
      <c r="B104" s="2" t="s">
        <v>11</v>
      </c>
      <c r="C104" s="2" t="s">
        <v>102</v>
      </c>
      <c r="D104" s="19" t="s">
        <v>358</v>
      </c>
      <c r="E104" s="3">
        <v>0.9</v>
      </c>
      <c r="F104" s="3">
        <v>0.27</v>
      </c>
      <c r="G104" s="3">
        <v>55.52</v>
      </c>
      <c r="H104" s="3">
        <v>11.15</v>
      </c>
      <c r="I104" s="3">
        <v>11.91</v>
      </c>
      <c r="J104" s="3">
        <v>0.25</v>
      </c>
      <c r="K104" s="3">
        <v>19.86</v>
      </c>
      <c r="L104" s="3">
        <v>0.22</v>
      </c>
      <c r="M104" s="3">
        <v>0.06</v>
      </c>
      <c r="N104" s="3">
        <v>0.04</v>
      </c>
      <c r="O104" s="15">
        <v>0.08</v>
      </c>
      <c r="P104" s="15">
        <v>100.26</v>
      </c>
      <c r="Q104" s="7">
        <v>74.826413558816867</v>
      </c>
      <c r="R104" s="7">
        <v>11.877614917941143</v>
      </c>
    </row>
    <row r="105" spans="1:18" x14ac:dyDescent="0.2">
      <c r="A105" s="2" t="s">
        <v>349</v>
      </c>
      <c r="C105" s="2" t="s">
        <v>102</v>
      </c>
      <c r="D105" s="19" t="s">
        <v>358</v>
      </c>
      <c r="O105" s="15"/>
      <c r="P105" s="15"/>
      <c r="Q105" s="7"/>
      <c r="R105" s="7"/>
    </row>
    <row r="106" spans="1:18" x14ac:dyDescent="0.2">
      <c r="A106" s="2" t="s">
        <v>350</v>
      </c>
      <c r="B106" s="2" t="s">
        <v>11</v>
      </c>
      <c r="C106" s="2" t="s">
        <v>102</v>
      </c>
      <c r="D106" s="19" t="s">
        <v>358</v>
      </c>
      <c r="E106" s="3">
        <v>0.17</v>
      </c>
      <c r="F106" s="3">
        <v>0.55000000000000004</v>
      </c>
      <c r="G106" s="3">
        <v>34.450000000000003</v>
      </c>
      <c r="H106" s="3">
        <v>32.549999999999997</v>
      </c>
      <c r="I106" s="3">
        <v>14.02</v>
      </c>
      <c r="J106" s="3">
        <v>0.15</v>
      </c>
      <c r="K106" s="3">
        <v>17.29</v>
      </c>
      <c r="L106" s="3">
        <v>0.03</v>
      </c>
      <c r="M106" s="3">
        <v>0</v>
      </c>
      <c r="N106" s="3">
        <v>0</v>
      </c>
      <c r="O106" s="15">
        <v>0.26</v>
      </c>
      <c r="P106" s="15">
        <v>99.470000000000013</v>
      </c>
      <c r="Q106" s="7">
        <v>68.733507076993504</v>
      </c>
      <c r="R106" s="7">
        <v>38.805415887723427</v>
      </c>
    </row>
    <row r="107" spans="1:18" x14ac:dyDescent="0.2">
      <c r="A107" s="2" t="s">
        <v>351</v>
      </c>
      <c r="B107" s="2" t="s">
        <v>11</v>
      </c>
      <c r="C107" s="2" t="s">
        <v>102</v>
      </c>
      <c r="D107" s="19" t="s">
        <v>358</v>
      </c>
      <c r="E107" s="3">
        <v>0.08</v>
      </c>
      <c r="F107" s="3">
        <v>0.41</v>
      </c>
      <c r="G107" s="3">
        <v>27.6</v>
      </c>
      <c r="H107" s="3">
        <v>41.26</v>
      </c>
      <c r="I107" s="3">
        <v>12.94</v>
      </c>
      <c r="J107" s="3">
        <v>0.21</v>
      </c>
      <c r="K107" s="3">
        <v>16.32</v>
      </c>
      <c r="L107" s="3">
        <v>0</v>
      </c>
      <c r="M107" s="3">
        <v>0.04</v>
      </c>
      <c r="N107" s="3">
        <v>0.01</v>
      </c>
      <c r="O107" s="15">
        <v>0.21</v>
      </c>
      <c r="P107" s="15">
        <v>99.08</v>
      </c>
      <c r="Q107" s="7">
        <v>69.213389078658821</v>
      </c>
      <c r="R107" s="7">
        <v>50.082762290501805</v>
      </c>
    </row>
    <row r="108" spans="1:18" x14ac:dyDescent="0.2">
      <c r="A108" s="2" t="s">
        <v>352</v>
      </c>
      <c r="B108" s="2" t="s">
        <v>11</v>
      </c>
      <c r="C108" s="2" t="s">
        <v>102</v>
      </c>
      <c r="D108" s="19" t="s">
        <v>358</v>
      </c>
      <c r="E108" s="3">
        <v>0.13</v>
      </c>
      <c r="F108" s="3">
        <v>0.53</v>
      </c>
      <c r="G108" s="3">
        <v>27.42</v>
      </c>
      <c r="H108" s="3">
        <v>39.31</v>
      </c>
      <c r="I108" s="3">
        <v>14.99</v>
      </c>
      <c r="J108" s="3">
        <v>0.18</v>
      </c>
      <c r="K108" s="3">
        <v>16.29</v>
      </c>
      <c r="L108" s="3">
        <v>0.03</v>
      </c>
      <c r="M108" s="3">
        <v>0.03</v>
      </c>
      <c r="N108" s="3">
        <v>0</v>
      </c>
      <c r="O108" s="15">
        <v>0.17</v>
      </c>
      <c r="P108" s="15">
        <v>99.08</v>
      </c>
      <c r="Q108" s="7">
        <v>65.953315457982626</v>
      </c>
      <c r="R108" s="7">
        <v>49.036095062390586</v>
      </c>
    </row>
    <row r="109" spans="1:18" x14ac:dyDescent="0.2">
      <c r="A109" s="2" t="s">
        <v>353</v>
      </c>
      <c r="C109" s="2" t="s">
        <v>102</v>
      </c>
      <c r="D109" s="19" t="s">
        <v>358</v>
      </c>
      <c r="O109" s="15"/>
      <c r="P109" s="15"/>
      <c r="Q109" s="7"/>
      <c r="R109" s="7"/>
    </row>
    <row r="110" spans="1:18" x14ac:dyDescent="0.2">
      <c r="A110" s="2" t="s">
        <v>354</v>
      </c>
      <c r="B110" s="2" t="s">
        <v>11</v>
      </c>
      <c r="C110" s="2" t="s">
        <v>102</v>
      </c>
      <c r="D110" s="19" t="s">
        <v>358</v>
      </c>
      <c r="E110" s="3">
        <v>0.03</v>
      </c>
      <c r="F110" s="3">
        <v>0.09</v>
      </c>
      <c r="G110" s="3">
        <v>58.61</v>
      </c>
      <c r="H110" s="3">
        <v>8.98</v>
      </c>
      <c r="I110" s="3">
        <v>10.89</v>
      </c>
      <c r="J110" s="3">
        <v>0.1</v>
      </c>
      <c r="K110" s="3">
        <v>20.32</v>
      </c>
      <c r="L110" s="3">
        <v>0.02</v>
      </c>
      <c r="M110" s="3">
        <v>0.01</v>
      </c>
      <c r="N110" s="3">
        <v>0.02</v>
      </c>
      <c r="O110" s="15">
        <v>0.41</v>
      </c>
      <c r="P110" s="15">
        <v>99.479999999999976</v>
      </c>
      <c r="Q110" s="7">
        <v>76.884609482852113</v>
      </c>
      <c r="R110" s="7">
        <v>9.3242393016118612</v>
      </c>
    </row>
    <row r="111" spans="1:18" x14ac:dyDescent="0.2">
      <c r="A111" s="2" t="s">
        <v>355</v>
      </c>
      <c r="C111" s="2" t="s">
        <v>102</v>
      </c>
      <c r="D111" s="19" t="s">
        <v>358</v>
      </c>
      <c r="O111" s="15"/>
      <c r="P111" s="15"/>
      <c r="Q111" s="7"/>
      <c r="R111" s="7"/>
    </row>
    <row r="112" spans="1:18" x14ac:dyDescent="0.2">
      <c r="A112" s="2" t="s">
        <v>356</v>
      </c>
      <c r="C112" s="2" t="s">
        <v>102</v>
      </c>
      <c r="D112" s="19" t="s">
        <v>358</v>
      </c>
      <c r="O112" s="15"/>
      <c r="P112" s="15"/>
      <c r="Q112" s="7"/>
      <c r="R112" s="7"/>
    </row>
    <row r="113" spans="1:18" x14ac:dyDescent="0.2">
      <c r="A113" s="2" t="s">
        <v>357</v>
      </c>
      <c r="B113" s="2" t="s">
        <v>11</v>
      </c>
      <c r="C113" s="2" t="s">
        <v>102</v>
      </c>
      <c r="D113" s="19" t="s">
        <v>358</v>
      </c>
      <c r="E113" s="3">
        <v>0.17</v>
      </c>
      <c r="F113" s="3">
        <v>0.16</v>
      </c>
      <c r="G113" s="3">
        <v>34.89</v>
      </c>
      <c r="H113" s="3">
        <v>31.99</v>
      </c>
      <c r="I113" s="3">
        <v>14.71</v>
      </c>
      <c r="J113" s="3">
        <v>0.16</v>
      </c>
      <c r="K113" s="3">
        <v>17.27</v>
      </c>
      <c r="L113" s="3">
        <v>0.01</v>
      </c>
      <c r="M113" s="3">
        <v>0.04</v>
      </c>
      <c r="N113" s="3">
        <v>0</v>
      </c>
      <c r="O113" s="15">
        <v>0.3</v>
      </c>
      <c r="P113" s="15">
        <v>99.699999999999989</v>
      </c>
      <c r="Q113" s="7">
        <v>67.666551564521299</v>
      </c>
      <c r="R113" s="7">
        <v>38.094381437687517</v>
      </c>
    </row>
    <row r="114" spans="1:18" x14ac:dyDescent="0.2">
      <c r="A114" s="2" t="s">
        <v>116</v>
      </c>
      <c r="B114" s="2" t="s">
        <v>11</v>
      </c>
      <c r="C114" s="2" t="s">
        <v>115</v>
      </c>
      <c r="D114" s="19" t="s">
        <v>540</v>
      </c>
      <c r="E114" s="2">
        <v>0.11</v>
      </c>
      <c r="F114" s="2">
        <v>0.04</v>
      </c>
      <c r="G114" s="3">
        <v>7.83</v>
      </c>
      <c r="H114" s="3">
        <v>58.22</v>
      </c>
      <c r="I114" s="3">
        <v>19.77</v>
      </c>
      <c r="J114" s="3">
        <v>0.28999999999999998</v>
      </c>
      <c r="K114" s="3">
        <v>14.05</v>
      </c>
      <c r="L114" s="3">
        <v>0</v>
      </c>
      <c r="M114" s="3">
        <v>0</v>
      </c>
      <c r="N114" s="3">
        <v>0</v>
      </c>
      <c r="O114" s="3">
        <v>0.14000000000000001</v>
      </c>
      <c r="P114" s="3">
        <v>100.44</v>
      </c>
      <c r="Q114" s="29">
        <f t="shared" ref="Q114:Q130" si="7">100*(K114/40.304)/(K114/40.304+I114/71.844)</f>
        <v>55.885172416702588</v>
      </c>
      <c r="R114" s="29">
        <f t="shared" ref="R114:R130" si="8">100*(H114/151.9892)/(H114/151.9892+G114/101.96008)</f>
        <v>83.299979091653057</v>
      </c>
    </row>
    <row r="115" spans="1:18" x14ac:dyDescent="0.2">
      <c r="A115" s="2" t="s">
        <v>117</v>
      </c>
      <c r="B115" s="2" t="s">
        <v>11</v>
      </c>
      <c r="C115" s="2" t="s">
        <v>115</v>
      </c>
      <c r="D115" s="19" t="s">
        <v>540</v>
      </c>
      <c r="E115" s="2">
        <v>0.12</v>
      </c>
      <c r="F115" s="2">
        <v>0.27</v>
      </c>
      <c r="G115" s="3">
        <v>28.6</v>
      </c>
      <c r="H115" s="3">
        <v>37.61</v>
      </c>
      <c r="I115" s="3">
        <v>14.62</v>
      </c>
      <c r="J115" s="3">
        <v>0.15</v>
      </c>
      <c r="K115" s="3">
        <v>17.059999999999999</v>
      </c>
      <c r="L115" s="3">
        <v>0</v>
      </c>
      <c r="M115" s="3">
        <v>0</v>
      </c>
      <c r="N115" s="3">
        <v>0.02</v>
      </c>
      <c r="O115" s="3">
        <v>0.32</v>
      </c>
      <c r="P115" s="3">
        <v>98.77</v>
      </c>
      <c r="Q115" s="29">
        <f t="shared" si="7"/>
        <v>67.533006389894794</v>
      </c>
      <c r="R115" s="29">
        <f t="shared" si="8"/>
        <v>46.869977130557174</v>
      </c>
    </row>
    <row r="116" spans="1:18" x14ac:dyDescent="0.2">
      <c r="A116" s="2" t="s">
        <v>118</v>
      </c>
      <c r="B116" s="2" t="s">
        <v>11</v>
      </c>
      <c r="C116" s="2" t="s">
        <v>115</v>
      </c>
      <c r="D116" s="19" t="s">
        <v>540</v>
      </c>
      <c r="E116" s="2">
        <v>0.19</v>
      </c>
      <c r="F116" s="2">
        <v>0.2</v>
      </c>
      <c r="G116" s="3">
        <v>23.4</v>
      </c>
      <c r="H116" s="3">
        <v>43.08</v>
      </c>
      <c r="I116" s="3">
        <v>16.5</v>
      </c>
      <c r="J116" s="3">
        <v>0.22</v>
      </c>
      <c r="K116" s="3">
        <v>16.73</v>
      </c>
      <c r="L116" s="3">
        <v>0</v>
      </c>
      <c r="M116" s="3">
        <v>0.01</v>
      </c>
      <c r="N116" s="3">
        <v>0.01</v>
      </c>
      <c r="O116" s="3">
        <v>0.24</v>
      </c>
      <c r="P116" s="3">
        <v>100.58</v>
      </c>
      <c r="Q116" s="29">
        <f t="shared" si="7"/>
        <v>64.379857091354182</v>
      </c>
      <c r="R116" s="29">
        <f t="shared" si="8"/>
        <v>55.257858083333574</v>
      </c>
    </row>
    <row r="117" spans="1:18" x14ac:dyDescent="0.2">
      <c r="A117" s="2" t="s">
        <v>119</v>
      </c>
      <c r="C117" s="2" t="s">
        <v>115</v>
      </c>
      <c r="D117" s="19" t="s">
        <v>540</v>
      </c>
      <c r="E117" s="2"/>
      <c r="F117" s="2"/>
    </row>
    <row r="118" spans="1:18" x14ac:dyDescent="0.2">
      <c r="A118" s="2" t="s">
        <v>120</v>
      </c>
      <c r="B118" s="2" t="s">
        <v>11</v>
      </c>
      <c r="C118" s="2" t="s">
        <v>115</v>
      </c>
      <c r="D118" s="19" t="s">
        <v>540</v>
      </c>
      <c r="E118" s="2">
        <v>0.11</v>
      </c>
      <c r="F118" s="2">
        <v>0.14000000000000001</v>
      </c>
      <c r="G118" s="3">
        <v>8.4499999999999993</v>
      </c>
      <c r="H118" s="3">
        <v>59.16</v>
      </c>
      <c r="I118" s="3">
        <v>17.940000000000001</v>
      </c>
      <c r="J118" s="3">
        <v>0.28999999999999998</v>
      </c>
      <c r="K118" s="3">
        <v>13.68</v>
      </c>
      <c r="L118" s="3">
        <v>0</v>
      </c>
      <c r="M118" s="3">
        <v>0</v>
      </c>
      <c r="N118" s="3">
        <v>0</v>
      </c>
      <c r="O118" s="3">
        <v>0.06</v>
      </c>
      <c r="P118" s="3">
        <v>99.82</v>
      </c>
      <c r="Q118" s="29">
        <f t="shared" si="7"/>
        <v>57.614023516594081</v>
      </c>
      <c r="R118" s="29">
        <f t="shared" si="8"/>
        <v>82.445846669885384</v>
      </c>
    </row>
    <row r="119" spans="1:18" x14ac:dyDescent="0.2">
      <c r="A119" s="2" t="s">
        <v>121</v>
      </c>
      <c r="B119" s="2" t="s">
        <v>11</v>
      </c>
      <c r="C119" s="2" t="s">
        <v>115</v>
      </c>
      <c r="D119" s="19" t="s">
        <v>540</v>
      </c>
      <c r="E119" s="2">
        <v>0</v>
      </c>
      <c r="F119" s="2">
        <v>0.19</v>
      </c>
      <c r="G119" s="3">
        <v>7.84</v>
      </c>
      <c r="H119" s="3">
        <v>59.01</v>
      </c>
      <c r="I119" s="3">
        <v>21.45</v>
      </c>
      <c r="J119" s="3">
        <v>0.31</v>
      </c>
      <c r="K119" s="3">
        <v>12.32</v>
      </c>
      <c r="L119" s="3">
        <v>0</v>
      </c>
      <c r="M119" s="3">
        <v>0.03</v>
      </c>
      <c r="N119" s="3">
        <v>0.01</v>
      </c>
      <c r="O119" s="3">
        <v>0.14000000000000001</v>
      </c>
      <c r="P119" s="3">
        <v>101.29</v>
      </c>
      <c r="Q119" s="29">
        <f t="shared" si="7"/>
        <v>50.588615177550231</v>
      </c>
      <c r="R119" s="29">
        <f t="shared" si="8"/>
        <v>83.469028780083249</v>
      </c>
    </row>
    <row r="120" spans="1:18" x14ac:dyDescent="0.2">
      <c r="A120" s="2" t="s">
        <v>122</v>
      </c>
      <c r="B120" s="2" t="s">
        <v>11</v>
      </c>
      <c r="C120" s="2" t="s">
        <v>115</v>
      </c>
      <c r="D120" s="19" t="s">
        <v>540</v>
      </c>
      <c r="E120" s="2">
        <v>0</v>
      </c>
      <c r="F120" s="2">
        <v>0.03</v>
      </c>
      <c r="G120" s="3">
        <v>19.52</v>
      </c>
      <c r="H120" s="3">
        <v>49.24</v>
      </c>
      <c r="I120" s="3">
        <v>18.53</v>
      </c>
      <c r="J120" s="3">
        <v>0.3</v>
      </c>
      <c r="K120" s="3">
        <v>13.55</v>
      </c>
      <c r="L120" s="3">
        <v>0</v>
      </c>
      <c r="M120" s="3">
        <v>0.01</v>
      </c>
      <c r="N120" s="3">
        <v>0.01</v>
      </c>
      <c r="O120" s="3">
        <v>7.0000000000000007E-2</v>
      </c>
      <c r="P120" s="3">
        <v>101.24</v>
      </c>
      <c r="Q120" s="29">
        <f t="shared" si="7"/>
        <v>56.587529343098922</v>
      </c>
      <c r="R120" s="29">
        <f t="shared" si="8"/>
        <v>62.855870974090926</v>
      </c>
    </row>
    <row r="121" spans="1:18" x14ac:dyDescent="0.2">
      <c r="A121" s="2" t="s">
        <v>123</v>
      </c>
      <c r="B121" s="2" t="s">
        <v>11</v>
      </c>
      <c r="C121" s="2" t="s">
        <v>115</v>
      </c>
      <c r="D121" s="19" t="s">
        <v>540</v>
      </c>
      <c r="E121" s="2">
        <v>0</v>
      </c>
      <c r="F121" s="2">
        <v>0.11</v>
      </c>
      <c r="G121" s="3">
        <v>40.29</v>
      </c>
      <c r="H121" s="3">
        <v>28.15</v>
      </c>
      <c r="I121" s="3">
        <v>14.35</v>
      </c>
      <c r="J121" s="3">
        <v>0.16</v>
      </c>
      <c r="K121" s="3">
        <v>16.54</v>
      </c>
      <c r="L121" s="3">
        <v>0</v>
      </c>
      <c r="M121" s="3">
        <v>0</v>
      </c>
      <c r="N121" s="3">
        <v>0</v>
      </c>
      <c r="O121" s="3">
        <v>0.18</v>
      </c>
      <c r="P121" s="3">
        <v>99.78</v>
      </c>
      <c r="Q121" s="29">
        <f t="shared" si="7"/>
        <v>67.26242214866933</v>
      </c>
      <c r="R121" s="29">
        <f t="shared" si="8"/>
        <v>31.912756699346055</v>
      </c>
    </row>
    <row r="122" spans="1:18" x14ac:dyDescent="0.2">
      <c r="A122" s="2" t="s">
        <v>124</v>
      </c>
      <c r="B122" s="2" t="s">
        <v>11</v>
      </c>
      <c r="C122" s="2" t="s">
        <v>115</v>
      </c>
      <c r="D122" s="19" t="s">
        <v>540</v>
      </c>
      <c r="E122" s="2">
        <v>0.05</v>
      </c>
      <c r="F122" s="2">
        <v>0.14000000000000001</v>
      </c>
      <c r="G122" s="3">
        <v>23.42</v>
      </c>
      <c r="H122" s="3">
        <v>46.76</v>
      </c>
      <c r="I122" s="3">
        <v>16.100000000000001</v>
      </c>
      <c r="J122" s="3">
        <v>0.23</v>
      </c>
      <c r="K122" s="3">
        <v>13.16</v>
      </c>
      <c r="L122" s="3">
        <v>0</v>
      </c>
      <c r="M122" s="3">
        <v>0</v>
      </c>
      <c r="N122" s="3">
        <v>0</v>
      </c>
      <c r="O122" s="3">
        <v>0.14000000000000001</v>
      </c>
      <c r="P122" s="3">
        <v>99.98</v>
      </c>
      <c r="Q122" s="29">
        <f t="shared" si="7"/>
        <v>59.300671496420534</v>
      </c>
      <c r="R122" s="29">
        <f t="shared" si="8"/>
        <v>57.253701214772441</v>
      </c>
    </row>
    <row r="123" spans="1:18" x14ac:dyDescent="0.2">
      <c r="A123" s="2" t="s">
        <v>125</v>
      </c>
      <c r="B123" s="2" t="s">
        <v>11</v>
      </c>
      <c r="C123" s="2" t="s">
        <v>115</v>
      </c>
      <c r="D123" s="19" t="s">
        <v>540</v>
      </c>
      <c r="E123" s="2">
        <v>0.08</v>
      </c>
      <c r="F123" s="2">
        <v>0.22</v>
      </c>
      <c r="G123" s="3">
        <v>51.91</v>
      </c>
      <c r="H123" s="3">
        <v>15.59</v>
      </c>
      <c r="I123" s="3">
        <v>10.23</v>
      </c>
      <c r="J123" s="3">
        <v>0.13</v>
      </c>
      <c r="K123" s="3">
        <v>20.43</v>
      </c>
      <c r="L123" s="3">
        <v>0</v>
      </c>
      <c r="M123" s="3">
        <v>0.01</v>
      </c>
      <c r="N123" s="3">
        <v>0.02</v>
      </c>
      <c r="O123" s="3">
        <v>0.28000000000000003</v>
      </c>
      <c r="P123" s="3">
        <v>98.89</v>
      </c>
      <c r="Q123" s="29">
        <f t="shared" si="7"/>
        <v>78.069587614554266</v>
      </c>
      <c r="R123" s="29">
        <f t="shared" si="8"/>
        <v>16.76869382024476</v>
      </c>
    </row>
    <row r="124" spans="1:18" x14ac:dyDescent="0.2">
      <c r="A124" s="2" t="s">
        <v>126</v>
      </c>
      <c r="B124" s="2" t="s">
        <v>11</v>
      </c>
      <c r="C124" s="2" t="s">
        <v>115</v>
      </c>
      <c r="D124" s="19" t="s">
        <v>540</v>
      </c>
      <c r="E124" s="2">
        <v>0.08</v>
      </c>
      <c r="F124" s="2">
        <v>0.2</v>
      </c>
      <c r="G124" s="3">
        <v>35.020000000000003</v>
      </c>
      <c r="H124" s="3">
        <v>32.1</v>
      </c>
      <c r="I124" s="3">
        <v>14.51</v>
      </c>
      <c r="J124" s="3">
        <v>0.16</v>
      </c>
      <c r="K124" s="3">
        <v>17.79</v>
      </c>
      <c r="L124" s="3">
        <v>0</v>
      </c>
      <c r="M124" s="3">
        <v>0.01</v>
      </c>
      <c r="N124" s="3">
        <v>0.02</v>
      </c>
      <c r="O124" s="3">
        <v>0.31</v>
      </c>
      <c r="P124" s="3">
        <v>100.19</v>
      </c>
      <c r="Q124" s="29">
        <f t="shared" si="7"/>
        <v>68.607757795601927</v>
      </c>
      <c r="R124" s="29">
        <f t="shared" si="8"/>
        <v>38.07676077669921</v>
      </c>
    </row>
    <row r="125" spans="1:18" x14ac:dyDescent="0.2">
      <c r="A125" s="2" t="s">
        <v>127</v>
      </c>
      <c r="B125" s="2" t="s">
        <v>11</v>
      </c>
      <c r="C125" s="2" t="s">
        <v>115</v>
      </c>
      <c r="D125" s="19" t="s">
        <v>540</v>
      </c>
      <c r="E125" s="2">
        <v>0.03</v>
      </c>
      <c r="F125" s="2">
        <v>0.02</v>
      </c>
      <c r="G125" s="3">
        <v>57.82</v>
      </c>
      <c r="H125" s="3">
        <v>9.4700000000000006</v>
      </c>
      <c r="I125" s="3">
        <v>10.76</v>
      </c>
      <c r="J125" s="3">
        <v>0.11</v>
      </c>
      <c r="K125" s="3">
        <v>20.41</v>
      </c>
      <c r="L125" s="3">
        <v>0</v>
      </c>
      <c r="M125" s="3">
        <v>0</v>
      </c>
      <c r="N125" s="3">
        <v>0</v>
      </c>
      <c r="O125" s="3">
        <v>0.36</v>
      </c>
      <c r="P125" s="3">
        <v>99</v>
      </c>
      <c r="Q125" s="29">
        <f t="shared" si="7"/>
        <v>77.175293473116952</v>
      </c>
      <c r="R125" s="29">
        <f t="shared" si="8"/>
        <v>9.8995671838523531</v>
      </c>
    </row>
    <row r="126" spans="1:18" x14ac:dyDescent="0.2">
      <c r="A126" s="2" t="s">
        <v>128</v>
      </c>
      <c r="B126" s="2" t="s">
        <v>11</v>
      </c>
      <c r="C126" s="2" t="s">
        <v>115</v>
      </c>
      <c r="D126" s="19" t="s">
        <v>540</v>
      </c>
      <c r="E126" s="2">
        <v>7.0000000000000007E-2</v>
      </c>
      <c r="F126" s="2">
        <v>0.02</v>
      </c>
      <c r="G126" s="3">
        <v>54.32</v>
      </c>
      <c r="H126" s="3">
        <v>9.93</v>
      </c>
      <c r="I126" s="3">
        <v>13.14</v>
      </c>
      <c r="J126" s="3">
        <v>0.11</v>
      </c>
      <c r="K126" s="3">
        <v>20.09</v>
      </c>
      <c r="L126" s="3">
        <v>0</v>
      </c>
      <c r="M126" s="3">
        <v>0.02</v>
      </c>
      <c r="N126" s="3">
        <v>0</v>
      </c>
      <c r="O126" s="3">
        <v>0.35</v>
      </c>
      <c r="P126" s="3">
        <v>98.06</v>
      </c>
      <c r="Q126" s="29">
        <f t="shared" si="7"/>
        <v>73.157094467297981</v>
      </c>
      <c r="R126" s="29">
        <f t="shared" si="8"/>
        <v>10.923684998678754</v>
      </c>
    </row>
    <row r="127" spans="1:18" x14ac:dyDescent="0.2">
      <c r="A127" s="2" t="s">
        <v>129</v>
      </c>
      <c r="B127" s="2" t="s">
        <v>11</v>
      </c>
      <c r="C127" s="2" t="s">
        <v>115</v>
      </c>
      <c r="D127" s="19" t="s">
        <v>540</v>
      </c>
      <c r="E127" s="2">
        <v>0</v>
      </c>
      <c r="F127" s="2">
        <v>0.06</v>
      </c>
      <c r="G127" s="3">
        <v>57.72</v>
      </c>
      <c r="H127" s="3">
        <v>10.55</v>
      </c>
      <c r="I127" s="3">
        <v>10.79</v>
      </c>
      <c r="J127" s="3">
        <v>0.16</v>
      </c>
      <c r="K127" s="3">
        <v>20.72</v>
      </c>
      <c r="L127" s="3">
        <v>0</v>
      </c>
      <c r="M127" s="3">
        <v>0.02</v>
      </c>
      <c r="N127" s="3">
        <v>0</v>
      </c>
      <c r="O127" s="3">
        <v>0.31</v>
      </c>
      <c r="P127" s="3">
        <v>100.33</v>
      </c>
      <c r="Q127" s="29">
        <f t="shared" si="7"/>
        <v>77.391062685376795</v>
      </c>
      <c r="R127" s="29">
        <f t="shared" si="8"/>
        <v>10.922265715561581</v>
      </c>
    </row>
    <row r="128" spans="1:18" x14ac:dyDescent="0.2">
      <c r="A128" s="2" t="s">
        <v>130</v>
      </c>
      <c r="B128" s="2" t="s">
        <v>11</v>
      </c>
      <c r="C128" s="2" t="s">
        <v>115</v>
      </c>
      <c r="D128" s="19" t="s">
        <v>540</v>
      </c>
      <c r="E128" s="2">
        <v>0</v>
      </c>
      <c r="F128" s="2">
        <v>0.05</v>
      </c>
      <c r="G128" s="3">
        <v>57.02</v>
      </c>
      <c r="H128" s="3">
        <v>10.67</v>
      </c>
      <c r="I128" s="3">
        <v>10.82</v>
      </c>
      <c r="J128" s="3">
        <v>0.05</v>
      </c>
      <c r="K128" s="3">
        <v>20.18</v>
      </c>
      <c r="L128" s="3">
        <v>0</v>
      </c>
      <c r="M128" s="3">
        <v>0.01</v>
      </c>
      <c r="N128" s="3">
        <v>0</v>
      </c>
      <c r="O128" s="3">
        <v>0.36</v>
      </c>
      <c r="P128" s="3">
        <v>99.15</v>
      </c>
      <c r="Q128" s="29">
        <f t="shared" si="7"/>
        <v>76.876345378008139</v>
      </c>
      <c r="R128" s="29">
        <f t="shared" si="8"/>
        <v>11.153130300592025</v>
      </c>
    </row>
    <row r="129" spans="1:18" x14ac:dyDescent="0.2">
      <c r="A129" s="2" t="s">
        <v>131</v>
      </c>
      <c r="C129" s="2" t="s">
        <v>115</v>
      </c>
      <c r="D129" s="19" t="s">
        <v>540</v>
      </c>
      <c r="E129" s="2"/>
      <c r="F129" s="2"/>
    </row>
    <row r="130" spans="1:18" x14ac:dyDescent="0.2">
      <c r="A130" s="2" t="s">
        <v>132</v>
      </c>
      <c r="B130" s="2" t="s">
        <v>11</v>
      </c>
      <c r="C130" s="2" t="s">
        <v>115</v>
      </c>
      <c r="D130" s="19" t="s">
        <v>540</v>
      </c>
      <c r="E130" s="2">
        <v>0</v>
      </c>
      <c r="F130" s="2">
        <v>7.0000000000000007E-2</v>
      </c>
      <c r="G130" s="3">
        <v>58.74</v>
      </c>
      <c r="H130" s="3">
        <v>9.01</v>
      </c>
      <c r="I130" s="3">
        <v>12.13</v>
      </c>
      <c r="J130" s="3">
        <v>0.13</v>
      </c>
      <c r="K130" s="3">
        <v>19.829999999999998</v>
      </c>
      <c r="L130" s="3">
        <v>0</v>
      </c>
      <c r="M130" s="3">
        <v>0</v>
      </c>
      <c r="N130" s="3">
        <v>0</v>
      </c>
      <c r="O130" s="3">
        <v>0.46</v>
      </c>
      <c r="P130" s="3">
        <v>100.37</v>
      </c>
      <c r="Q130" s="29">
        <f t="shared" si="7"/>
        <v>74.451334543967207</v>
      </c>
      <c r="R130" s="29">
        <f t="shared" si="8"/>
        <v>9.3298102640959648</v>
      </c>
    </row>
    <row r="131" spans="1:18" x14ac:dyDescent="0.2">
      <c r="A131" s="2" t="s">
        <v>103</v>
      </c>
      <c r="B131" s="2" t="s">
        <v>11</v>
      </c>
      <c r="C131" s="2" t="s">
        <v>115</v>
      </c>
      <c r="D131" s="19" t="s">
        <v>299</v>
      </c>
      <c r="E131" s="3">
        <v>0.05</v>
      </c>
      <c r="F131" s="3">
        <v>0.19</v>
      </c>
      <c r="G131" s="3">
        <v>49.46</v>
      </c>
      <c r="H131" s="3">
        <v>18.38</v>
      </c>
      <c r="I131" s="3">
        <v>11.55</v>
      </c>
      <c r="J131" s="3">
        <v>0.14000000000000001</v>
      </c>
      <c r="K131" s="3">
        <v>20.149999999999999</v>
      </c>
      <c r="P131" s="3">
        <v>99.92</v>
      </c>
      <c r="Q131" s="29">
        <f t="shared" ref="Q131:Q142" si="9">100*(K131/40.304)/(K131/40.304+I131/71.844)</f>
        <v>75.668041245519603</v>
      </c>
      <c r="R131" s="29">
        <f t="shared" ref="R131:R142" si="10">100*(H131/151.9892)/(H131/151.9892+G131/101.96008)</f>
        <v>19.954680403398417</v>
      </c>
    </row>
    <row r="132" spans="1:18" x14ac:dyDescent="0.2">
      <c r="A132" s="2" t="s">
        <v>104</v>
      </c>
      <c r="B132" s="2" t="s">
        <v>11</v>
      </c>
      <c r="C132" s="2" t="s">
        <v>115</v>
      </c>
      <c r="D132" s="19" t="s">
        <v>299</v>
      </c>
      <c r="E132" s="3">
        <v>0.04</v>
      </c>
      <c r="G132" s="3">
        <v>37.19</v>
      </c>
      <c r="H132" s="3">
        <v>31.5</v>
      </c>
      <c r="I132" s="3">
        <v>13.81</v>
      </c>
      <c r="J132" s="3">
        <v>0.14000000000000001</v>
      </c>
      <c r="K132" s="3">
        <v>16.77</v>
      </c>
      <c r="M132" s="3">
        <v>7.0000000000000007E-2</v>
      </c>
      <c r="P132" s="3">
        <v>99.52</v>
      </c>
      <c r="Q132" s="29">
        <f t="shared" si="9"/>
        <v>68.400633006698015</v>
      </c>
      <c r="R132" s="29">
        <f t="shared" si="10"/>
        <v>36.232654486244236</v>
      </c>
    </row>
    <row r="133" spans="1:18" x14ac:dyDescent="0.2">
      <c r="A133" s="2" t="s">
        <v>105</v>
      </c>
      <c r="B133" s="2" t="s">
        <v>11</v>
      </c>
      <c r="C133" s="2" t="s">
        <v>115</v>
      </c>
      <c r="D133" s="19" t="s">
        <v>299</v>
      </c>
      <c r="E133" s="3">
        <v>7.0000000000000007E-2</v>
      </c>
      <c r="F133" s="3">
        <v>2.19</v>
      </c>
      <c r="G133" s="3">
        <v>25.05</v>
      </c>
      <c r="H133" s="3">
        <v>35.090000000000003</v>
      </c>
      <c r="I133" s="3">
        <v>21.21</v>
      </c>
      <c r="J133" s="3">
        <v>0.3</v>
      </c>
      <c r="K133" s="3">
        <v>14.54</v>
      </c>
      <c r="L133" s="3">
        <v>0.06</v>
      </c>
      <c r="N133" s="3">
        <v>0.02</v>
      </c>
      <c r="P133" s="3">
        <v>98.53</v>
      </c>
      <c r="Q133" s="29">
        <f t="shared" si="9"/>
        <v>54.995208110770022</v>
      </c>
      <c r="R133" s="29">
        <f t="shared" si="10"/>
        <v>48.445857311351986</v>
      </c>
    </row>
    <row r="134" spans="1:18" x14ac:dyDescent="0.2">
      <c r="A134" s="2" t="s">
        <v>106</v>
      </c>
      <c r="B134" s="2" t="s">
        <v>11</v>
      </c>
      <c r="C134" s="2" t="s">
        <v>115</v>
      </c>
      <c r="D134" s="19" t="s">
        <v>299</v>
      </c>
      <c r="E134" s="3">
        <v>0.09</v>
      </c>
      <c r="F134" s="3">
        <v>0.49</v>
      </c>
      <c r="G134" s="3">
        <v>38</v>
      </c>
      <c r="H134" s="3">
        <v>28.49</v>
      </c>
      <c r="I134" s="3">
        <v>13.82</v>
      </c>
      <c r="J134" s="3">
        <v>0.24</v>
      </c>
      <c r="K134" s="3">
        <v>18.82</v>
      </c>
      <c r="L134" s="3">
        <v>0.04</v>
      </c>
      <c r="M134" s="3">
        <v>0.02</v>
      </c>
      <c r="P134" s="3">
        <v>100.01</v>
      </c>
      <c r="Q134" s="29">
        <f t="shared" si="9"/>
        <v>70.823963324894748</v>
      </c>
      <c r="R134" s="29">
        <f t="shared" si="10"/>
        <v>33.464262904977282</v>
      </c>
    </row>
    <row r="135" spans="1:18" x14ac:dyDescent="0.2">
      <c r="A135" s="2" t="s">
        <v>107</v>
      </c>
      <c r="B135" s="2" t="s">
        <v>11</v>
      </c>
      <c r="C135" s="2" t="s">
        <v>115</v>
      </c>
      <c r="D135" s="19" t="s">
        <v>299</v>
      </c>
      <c r="E135" s="3">
        <v>0.14000000000000001</v>
      </c>
      <c r="F135" s="3">
        <v>0.23</v>
      </c>
      <c r="G135" s="3">
        <v>26.83</v>
      </c>
      <c r="H135" s="3">
        <v>34.04</v>
      </c>
      <c r="I135" s="3">
        <v>21.22</v>
      </c>
      <c r="J135" s="3">
        <v>0.22</v>
      </c>
      <c r="K135" s="3">
        <v>18.46</v>
      </c>
      <c r="P135" s="3">
        <v>101.14</v>
      </c>
      <c r="Q135" s="29">
        <f t="shared" si="9"/>
        <v>60.795124391796747</v>
      </c>
      <c r="R135" s="29">
        <f t="shared" si="10"/>
        <v>45.978394617559843</v>
      </c>
    </row>
    <row r="136" spans="1:18" x14ac:dyDescent="0.2">
      <c r="A136" s="2" t="s">
        <v>108</v>
      </c>
      <c r="B136" s="2" t="s">
        <v>11</v>
      </c>
      <c r="C136" s="2" t="s">
        <v>115</v>
      </c>
      <c r="D136" s="19" t="s">
        <v>299</v>
      </c>
      <c r="E136" s="3">
        <v>0.03</v>
      </c>
      <c r="F136" s="3">
        <v>0.09</v>
      </c>
      <c r="G136" s="3">
        <v>40.14</v>
      </c>
      <c r="H136" s="3">
        <v>28.11</v>
      </c>
      <c r="I136" s="3">
        <v>12.94</v>
      </c>
      <c r="J136" s="3">
        <v>0.19</v>
      </c>
      <c r="K136" s="3">
        <v>18.53</v>
      </c>
      <c r="M136" s="3">
        <v>0.03</v>
      </c>
      <c r="P136" s="3">
        <v>100.06</v>
      </c>
      <c r="Q136" s="29">
        <f t="shared" si="9"/>
        <v>71.851635738861148</v>
      </c>
      <c r="R136" s="29">
        <f t="shared" si="10"/>
        <v>31.962926735673403</v>
      </c>
    </row>
    <row r="137" spans="1:18" x14ac:dyDescent="0.2">
      <c r="A137" s="2" t="s">
        <v>109</v>
      </c>
      <c r="B137" s="2" t="s">
        <v>11</v>
      </c>
      <c r="C137" s="2" t="s">
        <v>115</v>
      </c>
      <c r="D137" s="19" t="s">
        <v>299</v>
      </c>
      <c r="E137" s="3">
        <v>0.14000000000000001</v>
      </c>
      <c r="F137" s="3">
        <v>1.79</v>
      </c>
      <c r="G137" s="3">
        <v>12.07</v>
      </c>
      <c r="H137" s="3">
        <v>41.85</v>
      </c>
      <c r="I137" s="3">
        <v>35.72</v>
      </c>
      <c r="J137" s="3">
        <v>0.26</v>
      </c>
      <c r="K137" s="3">
        <v>6.3</v>
      </c>
      <c r="L137" s="3">
        <v>0.03</v>
      </c>
      <c r="N137" s="3">
        <v>0.02</v>
      </c>
      <c r="P137" s="3">
        <v>98.18</v>
      </c>
      <c r="Q137" s="29">
        <f t="shared" si="9"/>
        <v>23.91919470862835</v>
      </c>
      <c r="R137" s="29">
        <f t="shared" si="10"/>
        <v>69.933656960886296</v>
      </c>
    </row>
    <row r="138" spans="1:18" x14ac:dyDescent="0.2">
      <c r="A138" s="2" t="s">
        <v>110</v>
      </c>
      <c r="B138" s="2" t="s">
        <v>11</v>
      </c>
      <c r="C138" s="2" t="s">
        <v>115</v>
      </c>
      <c r="D138" s="19" t="s">
        <v>299</v>
      </c>
      <c r="E138" s="3">
        <v>0.04</v>
      </c>
      <c r="F138" s="3">
        <v>0.14000000000000001</v>
      </c>
      <c r="G138" s="3">
        <v>41.33</v>
      </c>
      <c r="H138" s="3">
        <v>23.76</v>
      </c>
      <c r="I138" s="3">
        <v>16.399999999999999</v>
      </c>
      <c r="J138" s="3">
        <v>0.1</v>
      </c>
      <c r="K138" s="3">
        <v>17.34</v>
      </c>
      <c r="N138" s="3">
        <v>0.01</v>
      </c>
      <c r="P138" s="3">
        <v>99.12</v>
      </c>
      <c r="Q138" s="29">
        <f t="shared" si="9"/>
        <v>65.334630164576097</v>
      </c>
      <c r="R138" s="29">
        <f t="shared" si="10"/>
        <v>27.831940966155233</v>
      </c>
    </row>
    <row r="139" spans="1:18" x14ac:dyDescent="0.2">
      <c r="A139" s="2" t="s">
        <v>111</v>
      </c>
      <c r="B139" s="2" t="s">
        <v>11</v>
      </c>
      <c r="C139" s="2" t="s">
        <v>115</v>
      </c>
      <c r="D139" s="19" t="s">
        <v>299</v>
      </c>
      <c r="E139" s="3">
        <v>0.02</v>
      </c>
      <c r="G139" s="3">
        <v>58.73</v>
      </c>
      <c r="H139" s="3">
        <v>7.71</v>
      </c>
      <c r="I139" s="3">
        <v>11.05</v>
      </c>
      <c r="J139" s="3">
        <v>0.03</v>
      </c>
      <c r="K139" s="3">
        <v>20.94</v>
      </c>
      <c r="M139" s="3">
        <v>0.02</v>
      </c>
      <c r="P139" s="3">
        <v>98.5</v>
      </c>
      <c r="Q139" s="29">
        <f t="shared" si="9"/>
        <v>77.158402516445307</v>
      </c>
      <c r="R139" s="29">
        <f t="shared" si="10"/>
        <v>8.0938712014334762</v>
      </c>
    </row>
    <row r="140" spans="1:18" x14ac:dyDescent="0.2">
      <c r="A140" s="2" t="s">
        <v>112</v>
      </c>
      <c r="B140" s="2" t="s">
        <v>11</v>
      </c>
      <c r="C140" s="2" t="s">
        <v>115</v>
      </c>
      <c r="D140" s="19" t="s">
        <v>299</v>
      </c>
      <c r="F140" s="3">
        <v>0.06</v>
      </c>
      <c r="G140" s="3">
        <v>55.06</v>
      </c>
      <c r="H140" s="3">
        <v>7.89</v>
      </c>
      <c r="I140" s="3">
        <v>15.79</v>
      </c>
      <c r="J140" s="3">
        <v>0.11</v>
      </c>
      <c r="K140" s="3">
        <v>21.81</v>
      </c>
      <c r="P140" s="3">
        <v>100.72</v>
      </c>
      <c r="Q140" s="29">
        <f t="shared" si="9"/>
        <v>71.11627927664361</v>
      </c>
      <c r="R140" s="29">
        <f t="shared" si="10"/>
        <v>8.7699321332915439</v>
      </c>
    </row>
    <row r="141" spans="1:18" x14ac:dyDescent="0.2">
      <c r="A141" s="2" t="s">
        <v>113</v>
      </c>
      <c r="B141" s="2" t="s">
        <v>11</v>
      </c>
      <c r="C141" s="2" t="s">
        <v>115</v>
      </c>
      <c r="D141" s="19" t="s">
        <v>299</v>
      </c>
      <c r="E141" s="3">
        <v>0.06</v>
      </c>
      <c r="F141" s="3">
        <v>0.28000000000000003</v>
      </c>
      <c r="G141" s="3">
        <v>53.48</v>
      </c>
      <c r="H141" s="3">
        <v>12.94</v>
      </c>
      <c r="I141" s="3">
        <v>12.9</v>
      </c>
      <c r="J141" s="3">
        <v>0.15</v>
      </c>
      <c r="K141" s="3">
        <v>19.84</v>
      </c>
      <c r="L141" s="3">
        <v>0.02</v>
      </c>
      <c r="P141" s="3">
        <v>99.67</v>
      </c>
      <c r="Q141" s="29">
        <f t="shared" si="9"/>
        <v>73.273024895366618</v>
      </c>
      <c r="R141" s="29">
        <f t="shared" si="10"/>
        <v>13.964848927772774</v>
      </c>
    </row>
    <row r="142" spans="1:18" x14ac:dyDescent="0.2">
      <c r="A142" s="2" t="s">
        <v>114</v>
      </c>
      <c r="B142" s="2" t="s">
        <v>11</v>
      </c>
      <c r="C142" s="2" t="s">
        <v>115</v>
      </c>
      <c r="D142" s="19" t="s">
        <v>299</v>
      </c>
      <c r="E142" s="3">
        <v>0.1</v>
      </c>
      <c r="F142" s="3">
        <v>0.64</v>
      </c>
      <c r="G142" s="3">
        <v>35</v>
      </c>
      <c r="H142" s="3">
        <v>26.53</v>
      </c>
      <c r="I142" s="3">
        <v>17.32</v>
      </c>
      <c r="J142" s="3">
        <v>0.21</v>
      </c>
      <c r="K142" s="3">
        <v>18.670000000000002</v>
      </c>
      <c r="M142" s="3">
        <v>0.04</v>
      </c>
      <c r="P142" s="3">
        <v>98.51</v>
      </c>
      <c r="Q142" s="29">
        <f t="shared" si="9"/>
        <v>65.770924870793408</v>
      </c>
      <c r="R142" s="29">
        <f t="shared" si="10"/>
        <v>33.708760505733395</v>
      </c>
    </row>
    <row r="143" spans="1:18" x14ac:dyDescent="0.2">
      <c r="A143" s="2" t="s">
        <v>87</v>
      </c>
      <c r="B143" s="2" t="s">
        <v>11</v>
      </c>
      <c r="C143" s="2" t="s">
        <v>102</v>
      </c>
      <c r="D143" s="19" t="s">
        <v>297</v>
      </c>
      <c r="E143" s="3">
        <v>2.8999999999999998E-2</v>
      </c>
      <c r="F143" s="3">
        <v>8.8249999999999995E-2</v>
      </c>
      <c r="G143" s="3">
        <v>56.789250000000003</v>
      </c>
      <c r="H143" s="3">
        <v>9.0487500000000001</v>
      </c>
      <c r="I143" s="3">
        <v>11.73075</v>
      </c>
      <c r="J143" s="3">
        <v>8.3000000000000004E-2</v>
      </c>
      <c r="K143" s="3">
        <v>20.146999999999998</v>
      </c>
      <c r="L143" s="3">
        <v>6.4999999999999997E-3</v>
      </c>
      <c r="O143" s="3">
        <v>0.34949999999999998</v>
      </c>
      <c r="P143" s="3">
        <v>98.429249999999996</v>
      </c>
      <c r="Q143" s="29">
        <f t="shared" ref="Q143:Q144" si="11">100*(K143/40.304)/(K143/40.304+I143/71.844)</f>
        <v>75.378242643121439</v>
      </c>
      <c r="R143" s="29">
        <f t="shared" ref="R143:R144" si="12">100*(H143/151.9892)/(H143/151.9892+G143/101.96008)</f>
        <v>9.6568427380344044</v>
      </c>
    </row>
    <row r="144" spans="1:18" x14ac:dyDescent="0.2">
      <c r="A144" s="2" t="s">
        <v>88</v>
      </c>
      <c r="B144" s="2" t="s">
        <v>11</v>
      </c>
      <c r="C144" s="2" t="s">
        <v>102</v>
      </c>
      <c r="D144" s="19" t="s">
        <v>297</v>
      </c>
      <c r="E144" s="3">
        <v>1.1000000000000001E-2</v>
      </c>
      <c r="F144" s="3">
        <v>6.7333333333333342E-2</v>
      </c>
      <c r="G144" s="3">
        <v>48.090666666666664</v>
      </c>
      <c r="H144" s="3">
        <v>19.369333333333334</v>
      </c>
      <c r="I144" s="3">
        <v>11.558999999999999</v>
      </c>
      <c r="J144" s="3">
        <v>0.12</v>
      </c>
      <c r="K144" s="3">
        <v>19.052000000000003</v>
      </c>
      <c r="L144" s="3">
        <v>7.6666666666666662E-3</v>
      </c>
      <c r="O144" s="3">
        <v>0.28599999999999998</v>
      </c>
      <c r="P144" s="3">
        <v>98.701999999999998</v>
      </c>
      <c r="Q144" s="29">
        <f t="shared" si="11"/>
        <v>74.606873440876186</v>
      </c>
      <c r="R144" s="29">
        <f t="shared" si="12"/>
        <v>21.271699549083436</v>
      </c>
    </row>
    <row r="145" spans="1:18" x14ac:dyDescent="0.2">
      <c r="A145" s="2" t="s">
        <v>89</v>
      </c>
      <c r="C145" s="2" t="s">
        <v>102</v>
      </c>
      <c r="D145" s="19" t="s">
        <v>297</v>
      </c>
    </row>
    <row r="146" spans="1:18" x14ac:dyDescent="0.2">
      <c r="A146" s="2" t="s">
        <v>90</v>
      </c>
      <c r="B146" s="2" t="s">
        <v>11</v>
      </c>
      <c r="C146" s="2" t="s">
        <v>102</v>
      </c>
      <c r="D146" s="19" t="s">
        <v>297</v>
      </c>
      <c r="E146" s="3">
        <v>0.13100000000000001</v>
      </c>
      <c r="F146" s="3">
        <v>0.65650000000000008</v>
      </c>
      <c r="G146" s="3">
        <v>41.797499999999999</v>
      </c>
      <c r="H146" s="3">
        <v>22.769500000000001</v>
      </c>
      <c r="I146" s="3">
        <v>14.701499999999999</v>
      </c>
      <c r="J146" s="3">
        <v>9.6500000000000002E-2</v>
      </c>
      <c r="K146" s="3">
        <v>18.395499999999998</v>
      </c>
      <c r="L146" s="3">
        <v>8.5000000000000006E-3</v>
      </c>
      <c r="O146" s="3">
        <v>0.33799999999999997</v>
      </c>
      <c r="P146" s="3">
        <v>98.962999999999994</v>
      </c>
      <c r="Q146" s="29">
        <f t="shared" ref="Q146:Q156" si="13">100*(K146/40.304)/(K146/40.304+I146/71.844)</f>
        <v>69.044551023381601</v>
      </c>
      <c r="R146" s="29">
        <f t="shared" ref="R146:R156" si="14">100*(H146/151.9892)/(H146/151.9892+G146/101.96008)</f>
        <v>26.763739169028504</v>
      </c>
    </row>
    <row r="147" spans="1:18" x14ac:dyDescent="0.2">
      <c r="A147" s="2" t="s">
        <v>91</v>
      </c>
      <c r="B147" s="2" t="s">
        <v>11</v>
      </c>
      <c r="C147" s="2" t="s">
        <v>102</v>
      </c>
      <c r="D147" s="19" t="s">
        <v>297</v>
      </c>
      <c r="E147" s="3">
        <v>0.11925000000000001</v>
      </c>
      <c r="F147" s="3">
        <v>0.77324999999999999</v>
      </c>
      <c r="G147" s="3">
        <v>40.597499999999997</v>
      </c>
      <c r="H147" s="3">
        <v>23.353999999999999</v>
      </c>
      <c r="I147" s="3">
        <v>14.618</v>
      </c>
      <c r="J147" s="3">
        <v>8.6249999999999993E-2</v>
      </c>
      <c r="K147" s="3">
        <v>18.168749999999999</v>
      </c>
      <c r="L147" s="3">
        <v>7.7499999999999999E-3</v>
      </c>
      <c r="O147" s="3">
        <v>0.28000000000000003</v>
      </c>
      <c r="P147" s="3">
        <v>98.093249999999998</v>
      </c>
      <c r="Q147" s="29">
        <f t="shared" si="13"/>
        <v>68.901017013724456</v>
      </c>
      <c r="R147" s="29">
        <f t="shared" si="14"/>
        <v>27.844936743405992</v>
      </c>
    </row>
    <row r="148" spans="1:18" x14ac:dyDescent="0.2">
      <c r="A148" s="2" t="s">
        <v>92</v>
      </c>
      <c r="B148" s="2" t="s">
        <v>11</v>
      </c>
      <c r="C148" s="2" t="s">
        <v>102</v>
      </c>
      <c r="D148" s="19" t="s">
        <v>297</v>
      </c>
      <c r="E148" s="3">
        <v>0.1295</v>
      </c>
      <c r="F148" s="3">
        <v>0.313</v>
      </c>
      <c r="G148" s="3">
        <v>20.169499999999999</v>
      </c>
      <c r="H148" s="3">
        <v>45.028499999999994</v>
      </c>
      <c r="I148" s="3">
        <v>19.877500000000001</v>
      </c>
      <c r="J148" s="3">
        <v>0.187</v>
      </c>
      <c r="K148" s="3">
        <v>12.951499999999999</v>
      </c>
      <c r="L148" s="3">
        <v>8.0000000000000002E-3</v>
      </c>
      <c r="O148" s="3">
        <v>0.23400000000000001</v>
      </c>
      <c r="P148" s="3">
        <v>98.960499999999996</v>
      </c>
      <c r="Q148" s="29">
        <f t="shared" si="13"/>
        <v>53.734769600009869</v>
      </c>
      <c r="R148" s="29">
        <f t="shared" si="14"/>
        <v>59.962334511740771</v>
      </c>
    </row>
    <row r="149" spans="1:18" x14ac:dyDescent="0.2">
      <c r="A149" s="2" t="s">
        <v>93</v>
      </c>
      <c r="B149" s="2" t="s">
        <v>11</v>
      </c>
      <c r="C149" s="2" t="s">
        <v>102</v>
      </c>
      <c r="D149" s="19" t="s">
        <v>297</v>
      </c>
      <c r="E149" s="3">
        <v>6.9249999999999992E-2</v>
      </c>
      <c r="F149" s="3">
        <v>1.2949999999999999</v>
      </c>
      <c r="G149" s="3">
        <v>36.84675</v>
      </c>
      <c r="H149" s="3">
        <v>23.455750000000002</v>
      </c>
      <c r="I149" s="3">
        <v>19.191749999999999</v>
      </c>
      <c r="J149" s="3">
        <v>0.13200000000000001</v>
      </c>
      <c r="K149" s="3">
        <v>16.173000000000002</v>
      </c>
      <c r="L149" s="3">
        <v>2.2500000000000003E-3</v>
      </c>
      <c r="O149" s="3">
        <v>0.35275000000000001</v>
      </c>
      <c r="P149" s="3">
        <v>97.632249999999999</v>
      </c>
      <c r="Q149" s="29">
        <f t="shared" si="13"/>
        <v>60.034650029665848</v>
      </c>
      <c r="R149" s="29">
        <f t="shared" si="14"/>
        <v>29.92483207463782</v>
      </c>
    </row>
    <row r="150" spans="1:18" x14ac:dyDescent="0.2">
      <c r="A150" s="2" t="s">
        <v>94</v>
      </c>
      <c r="B150" s="2" t="s">
        <v>11</v>
      </c>
      <c r="C150" s="2" t="s">
        <v>102</v>
      </c>
      <c r="D150" s="19" t="s">
        <v>297</v>
      </c>
      <c r="E150" s="3">
        <v>7.4999999999999997E-2</v>
      </c>
      <c r="F150" s="3">
        <v>1.11425</v>
      </c>
      <c r="G150" s="3">
        <v>37.555500000000002</v>
      </c>
      <c r="H150" s="3">
        <v>23.358000000000004</v>
      </c>
      <c r="I150" s="3">
        <v>19.12275</v>
      </c>
      <c r="J150" s="3">
        <v>0.11900000000000001</v>
      </c>
      <c r="K150" s="3">
        <v>16.304749999999999</v>
      </c>
      <c r="L150" s="3">
        <v>3.5000000000000001E-3</v>
      </c>
      <c r="O150" s="3">
        <v>0.30449999999999999</v>
      </c>
      <c r="P150" s="3">
        <v>98.083500000000001</v>
      </c>
      <c r="Q150" s="29">
        <f t="shared" si="13"/>
        <v>60.315397009541279</v>
      </c>
      <c r="R150" s="29">
        <f t="shared" si="14"/>
        <v>29.440014858357291</v>
      </c>
    </row>
    <row r="151" spans="1:18" x14ac:dyDescent="0.2">
      <c r="A151" s="2" t="s">
        <v>95</v>
      </c>
      <c r="C151" s="2" t="s">
        <v>102</v>
      </c>
      <c r="D151" s="19" t="s">
        <v>297</v>
      </c>
    </row>
    <row r="152" spans="1:18" x14ac:dyDescent="0.2">
      <c r="A152" s="2" t="s">
        <v>96</v>
      </c>
      <c r="B152" s="2" t="s">
        <v>11</v>
      </c>
      <c r="C152" s="2" t="s">
        <v>102</v>
      </c>
      <c r="D152" s="19" t="s">
        <v>297</v>
      </c>
      <c r="E152" s="3">
        <v>0.14425000000000002</v>
      </c>
      <c r="F152" s="3">
        <v>5.9499999999999997E-2</v>
      </c>
      <c r="G152" s="3">
        <v>30.714750000000002</v>
      </c>
      <c r="H152" s="3">
        <v>35.350499999999997</v>
      </c>
      <c r="I152" s="3">
        <v>16.611750000000001</v>
      </c>
      <c r="J152" s="3">
        <v>0.151</v>
      </c>
      <c r="K152" s="3">
        <v>15.460250000000002</v>
      </c>
      <c r="L152" s="3">
        <v>5.45E-2</v>
      </c>
      <c r="O152" s="3">
        <v>0.2175</v>
      </c>
      <c r="P152" s="3">
        <v>98.824750000000009</v>
      </c>
      <c r="Q152" s="29">
        <f t="shared" si="13"/>
        <v>62.391719631013075</v>
      </c>
      <c r="R152" s="29">
        <f t="shared" si="14"/>
        <v>43.569349233638057</v>
      </c>
    </row>
    <row r="153" spans="1:18" x14ac:dyDescent="0.2">
      <c r="A153" s="2" t="s">
        <v>97</v>
      </c>
      <c r="B153" s="2" t="s">
        <v>11</v>
      </c>
      <c r="C153" s="2" t="s">
        <v>102</v>
      </c>
      <c r="D153" s="19" t="s">
        <v>297</v>
      </c>
      <c r="E153" s="3">
        <v>0.1222</v>
      </c>
      <c r="F153" s="3">
        <v>1.4192</v>
      </c>
      <c r="G153" s="3">
        <v>13.3522</v>
      </c>
      <c r="H153" s="3">
        <v>49.519600000000004</v>
      </c>
      <c r="I153" s="3">
        <v>18.219200000000001</v>
      </c>
      <c r="J153" s="3">
        <v>0.15679999999999999</v>
      </c>
      <c r="K153" s="3">
        <v>14.046199999999999</v>
      </c>
      <c r="L153" s="3">
        <v>2.8E-3</v>
      </c>
      <c r="O153" s="3">
        <v>0.20400000000000001</v>
      </c>
      <c r="P153" s="3">
        <v>97.086800000000011</v>
      </c>
      <c r="Q153" s="29">
        <f t="shared" si="13"/>
        <v>57.881781638308354</v>
      </c>
      <c r="R153" s="29">
        <f t="shared" si="14"/>
        <v>71.329868454556035</v>
      </c>
    </row>
    <row r="154" spans="1:18" x14ac:dyDescent="0.2">
      <c r="A154" s="2" t="s">
        <v>98</v>
      </c>
      <c r="B154" s="2" t="s">
        <v>11</v>
      </c>
      <c r="C154" s="2" t="s">
        <v>102</v>
      </c>
      <c r="D154" s="19" t="s">
        <v>297</v>
      </c>
      <c r="E154" s="3">
        <v>0.16850000000000001</v>
      </c>
      <c r="F154" s="3">
        <v>0.35675000000000001</v>
      </c>
      <c r="G154" s="3">
        <v>31.40925</v>
      </c>
      <c r="H154" s="3">
        <v>34.58475</v>
      </c>
      <c r="I154" s="3">
        <v>14.99</v>
      </c>
      <c r="J154" s="3">
        <v>0.121</v>
      </c>
      <c r="K154" s="3">
        <v>17.299250000000001</v>
      </c>
      <c r="L154" s="3">
        <v>2.7499999999999998E-3</v>
      </c>
      <c r="O154" s="3">
        <v>0.27100000000000002</v>
      </c>
      <c r="P154" s="3">
        <v>99.257499999999993</v>
      </c>
      <c r="Q154" s="29">
        <f t="shared" si="13"/>
        <v>67.289899242610147</v>
      </c>
      <c r="R154" s="29">
        <f t="shared" si="14"/>
        <v>42.484438167934989</v>
      </c>
    </row>
    <row r="155" spans="1:18" x14ac:dyDescent="0.2">
      <c r="A155" s="2" t="s">
        <v>99</v>
      </c>
      <c r="B155" s="2" t="s">
        <v>11</v>
      </c>
      <c r="C155" s="2" t="s">
        <v>102</v>
      </c>
      <c r="D155" s="19" t="s">
        <v>297</v>
      </c>
      <c r="E155" s="3">
        <v>0.14374999999999999</v>
      </c>
      <c r="F155" s="3">
        <v>0.45250000000000001</v>
      </c>
      <c r="G155" s="3">
        <v>31.5505</v>
      </c>
      <c r="H155" s="3">
        <v>34.212499999999999</v>
      </c>
      <c r="I155" s="3">
        <v>15.077250000000001</v>
      </c>
      <c r="J155" s="3">
        <v>0.13950000000000001</v>
      </c>
      <c r="K155" s="3">
        <v>17.015000000000001</v>
      </c>
      <c r="L155" s="3">
        <v>3.2500000000000003E-3</v>
      </c>
      <c r="O155" s="3">
        <v>0.26</v>
      </c>
      <c r="P155" s="3">
        <v>98.909499999999994</v>
      </c>
      <c r="Q155" s="29">
        <f t="shared" si="13"/>
        <v>66.795597605066135</v>
      </c>
      <c r="R155" s="29">
        <f t="shared" si="14"/>
        <v>42.110803288785597</v>
      </c>
    </row>
    <row r="156" spans="1:18" x14ac:dyDescent="0.2">
      <c r="A156" s="2" t="s">
        <v>100</v>
      </c>
      <c r="B156" s="2" t="s">
        <v>11</v>
      </c>
      <c r="C156" s="2" t="s">
        <v>102</v>
      </c>
      <c r="D156" s="19" t="s">
        <v>297</v>
      </c>
      <c r="E156" s="3">
        <v>0.155</v>
      </c>
      <c r="F156" s="3">
        <v>0.11899999999999999</v>
      </c>
      <c r="G156" s="3">
        <v>26.681333333333338</v>
      </c>
      <c r="H156" s="3">
        <v>39.715333333333341</v>
      </c>
      <c r="I156" s="3">
        <v>14.847000000000001</v>
      </c>
      <c r="J156" s="3">
        <v>0.14966666666666664</v>
      </c>
      <c r="K156" s="3">
        <v>16.170333333333332</v>
      </c>
      <c r="L156" s="3">
        <v>9.0000000000000011E-3</v>
      </c>
      <c r="O156" s="3">
        <v>0.20233333333333334</v>
      </c>
      <c r="P156" s="3">
        <v>98.105000000000004</v>
      </c>
      <c r="Q156" s="29">
        <f t="shared" si="13"/>
        <v>66.002976103679543</v>
      </c>
      <c r="R156" s="29">
        <f t="shared" si="14"/>
        <v>49.963626176710839</v>
      </c>
    </row>
    <row r="157" spans="1:18" x14ac:dyDescent="0.2">
      <c r="A157" s="2" t="s">
        <v>101</v>
      </c>
      <c r="B157" s="2" t="s">
        <v>11</v>
      </c>
      <c r="C157" s="2" t="s">
        <v>102</v>
      </c>
      <c r="D157" s="19" t="s">
        <v>297</v>
      </c>
      <c r="E157" s="3">
        <v>0.22700000000000001</v>
      </c>
      <c r="F157" s="3">
        <v>0.14150000000000001</v>
      </c>
      <c r="G157" s="3">
        <v>31.983499999999999</v>
      </c>
      <c r="H157" s="3">
        <v>33.758499999999998</v>
      </c>
      <c r="I157" s="3">
        <v>13.704499999999999</v>
      </c>
      <c r="J157" s="3">
        <v>9.35E-2</v>
      </c>
      <c r="K157" s="3">
        <v>17.489999999999998</v>
      </c>
      <c r="L157" s="3">
        <v>1.15E-2</v>
      </c>
      <c r="O157" s="3">
        <v>0.29099999999999998</v>
      </c>
      <c r="P157" s="3">
        <v>97.755499999999998</v>
      </c>
      <c r="Q157" s="29">
        <f t="shared" ref="Q157" si="15">100*(K157/40.304)/(K157/40.304+I157/71.844)</f>
        <v>69.465041641093805</v>
      </c>
      <c r="R157" s="29">
        <f t="shared" ref="R157" si="16">100*(H157/151.9892)/(H157/151.9892+G157/101.96008)</f>
        <v>41.454300516415884</v>
      </c>
    </row>
    <row r="158" spans="1:18" x14ac:dyDescent="0.2">
      <c r="A158" s="2" t="s">
        <v>151</v>
      </c>
      <c r="B158" s="2" t="s">
        <v>11</v>
      </c>
      <c r="C158" s="2" t="s">
        <v>150</v>
      </c>
      <c r="D158" s="19" t="s">
        <v>303</v>
      </c>
      <c r="F158" s="2">
        <v>0.05</v>
      </c>
      <c r="G158" s="3">
        <v>56.5</v>
      </c>
      <c r="H158" s="3">
        <v>12.4</v>
      </c>
      <c r="I158" s="3">
        <v>11.4</v>
      </c>
      <c r="J158" s="3">
        <v>0.12</v>
      </c>
      <c r="K158" s="3">
        <v>19.399999999999999</v>
      </c>
      <c r="O158" s="3">
        <v>0.35</v>
      </c>
      <c r="P158" s="3">
        <v>100.22</v>
      </c>
      <c r="Q158" s="29">
        <f t="shared" ref="Q158:Q165" si="17">100*(K158/40.304)/(K158/40.304+I158/71.844)</f>
        <v>75.207431399033652</v>
      </c>
      <c r="R158" s="29">
        <f t="shared" ref="R158:R165" si="18">100*(H158/151.9892)/(H158/151.9892+G158/101.96008)</f>
        <v>12.833375563224614</v>
      </c>
    </row>
    <row r="159" spans="1:18" x14ac:dyDescent="0.2">
      <c r="A159" s="2" t="s">
        <v>152</v>
      </c>
      <c r="B159" s="2" t="s">
        <v>11</v>
      </c>
      <c r="C159" s="2" t="s">
        <v>150</v>
      </c>
      <c r="D159" s="19" t="s">
        <v>303</v>
      </c>
      <c r="F159" s="2">
        <v>0.19</v>
      </c>
      <c r="G159" s="3">
        <v>40.299999999999997</v>
      </c>
      <c r="H159" s="3">
        <v>27.8</v>
      </c>
      <c r="I159" s="3">
        <v>14.4</v>
      </c>
      <c r="J159" s="3">
        <v>0.2</v>
      </c>
      <c r="K159" s="3">
        <v>17.399999999999999</v>
      </c>
      <c r="O159" s="3">
        <v>0.27</v>
      </c>
      <c r="P159" s="3">
        <v>100.56</v>
      </c>
      <c r="Q159" s="29">
        <f t="shared" si="17"/>
        <v>68.293402456820772</v>
      </c>
      <c r="R159" s="29">
        <f t="shared" si="18"/>
        <v>31.636153725358675</v>
      </c>
    </row>
    <row r="160" spans="1:18" x14ac:dyDescent="0.2">
      <c r="A160" s="2" t="s">
        <v>153</v>
      </c>
      <c r="B160" s="2" t="s">
        <v>11</v>
      </c>
      <c r="C160" s="2" t="s">
        <v>150</v>
      </c>
      <c r="D160" s="19" t="s">
        <v>303</v>
      </c>
      <c r="F160" s="2">
        <v>0.1</v>
      </c>
      <c r="G160" s="3">
        <v>56.5</v>
      </c>
      <c r="H160" s="3">
        <v>11.2</v>
      </c>
      <c r="I160" s="3">
        <v>11.8</v>
      </c>
      <c r="J160" s="3">
        <v>0.12</v>
      </c>
      <c r="K160" s="3">
        <v>19.8</v>
      </c>
      <c r="O160" s="3">
        <v>0.34</v>
      </c>
      <c r="P160" s="3">
        <v>99.86</v>
      </c>
      <c r="Q160" s="29">
        <f t="shared" si="17"/>
        <v>74.944017654722217</v>
      </c>
      <c r="R160" s="29">
        <f t="shared" si="18"/>
        <v>11.737204985795065</v>
      </c>
    </row>
    <row r="161" spans="1:18" x14ac:dyDescent="0.2">
      <c r="A161" s="2" t="s">
        <v>154</v>
      </c>
      <c r="B161" s="2" t="s">
        <v>11</v>
      </c>
      <c r="C161" s="2" t="s">
        <v>150</v>
      </c>
      <c r="D161" s="19" t="s">
        <v>303</v>
      </c>
      <c r="F161" s="2">
        <v>0.1</v>
      </c>
      <c r="G161" s="3">
        <v>55.8</v>
      </c>
      <c r="H161" s="3">
        <v>12.6</v>
      </c>
      <c r="I161" s="3">
        <v>12</v>
      </c>
      <c r="J161" s="3">
        <v>0.12</v>
      </c>
      <c r="K161" s="3">
        <v>19.8</v>
      </c>
      <c r="O161" s="3">
        <v>0.39</v>
      </c>
      <c r="P161" s="3">
        <v>100.81</v>
      </c>
      <c r="Q161" s="29">
        <f t="shared" si="17"/>
        <v>74.627093057075186</v>
      </c>
      <c r="R161" s="29">
        <f t="shared" si="18"/>
        <v>13.155203916781025</v>
      </c>
    </row>
    <row r="162" spans="1:18" x14ac:dyDescent="0.2">
      <c r="A162" s="2" t="s">
        <v>155</v>
      </c>
      <c r="B162" s="2" t="s">
        <v>11</v>
      </c>
      <c r="C162" s="2" t="s">
        <v>150</v>
      </c>
      <c r="D162" s="19" t="s">
        <v>303</v>
      </c>
      <c r="F162" s="2">
        <v>0.08</v>
      </c>
      <c r="G162" s="3">
        <v>49.7</v>
      </c>
      <c r="H162" s="3">
        <v>10.9</v>
      </c>
      <c r="I162" s="3">
        <v>12</v>
      </c>
      <c r="J162" s="3">
        <v>0.13</v>
      </c>
      <c r="K162" s="3">
        <v>21.5</v>
      </c>
      <c r="O162" s="3">
        <v>0.28999999999999998</v>
      </c>
      <c r="P162" s="3">
        <v>94.6</v>
      </c>
      <c r="Q162" s="29">
        <f t="shared" si="17"/>
        <v>76.154936118728344</v>
      </c>
      <c r="R162" s="29">
        <f t="shared" si="18"/>
        <v>12.8255697095952</v>
      </c>
    </row>
    <row r="163" spans="1:18" x14ac:dyDescent="0.2">
      <c r="A163" s="2" t="s">
        <v>156</v>
      </c>
      <c r="B163" s="2" t="s">
        <v>11</v>
      </c>
      <c r="C163" s="2" t="s">
        <v>150</v>
      </c>
      <c r="D163" s="19" t="s">
        <v>303</v>
      </c>
      <c r="F163" s="2">
        <v>0.05</v>
      </c>
      <c r="G163" s="3">
        <v>44</v>
      </c>
      <c r="H163" s="3">
        <v>23.8</v>
      </c>
      <c r="I163" s="3">
        <v>14.2</v>
      </c>
      <c r="J163" s="3">
        <v>0.18</v>
      </c>
      <c r="K163" s="3">
        <v>17.600000000000001</v>
      </c>
      <c r="O163" s="3">
        <v>0.21</v>
      </c>
      <c r="P163" s="3">
        <v>100.04</v>
      </c>
      <c r="Q163" s="29">
        <f t="shared" si="17"/>
        <v>68.841149077250336</v>
      </c>
      <c r="R163" s="29">
        <f t="shared" si="18"/>
        <v>26.625009754695611</v>
      </c>
    </row>
    <row r="164" spans="1:18" x14ac:dyDescent="0.2">
      <c r="A164" s="2" t="s">
        <v>157</v>
      </c>
      <c r="B164" s="2" t="s">
        <v>11</v>
      </c>
      <c r="C164" s="2" t="s">
        <v>150</v>
      </c>
      <c r="D164" s="19" t="s">
        <v>303</v>
      </c>
      <c r="F164" s="2">
        <v>0.02</v>
      </c>
      <c r="G164" s="3">
        <v>50.7</v>
      </c>
      <c r="H164" s="3">
        <v>17.5</v>
      </c>
      <c r="I164" s="3">
        <v>12.8</v>
      </c>
      <c r="J164" s="3">
        <v>0.16</v>
      </c>
      <c r="K164" s="3">
        <v>18.399999999999999</v>
      </c>
      <c r="O164" s="3">
        <v>0.3</v>
      </c>
      <c r="P164" s="3">
        <v>99.88</v>
      </c>
      <c r="Q164" s="29">
        <f t="shared" si="17"/>
        <v>71.92918917883614</v>
      </c>
      <c r="R164" s="29">
        <f t="shared" si="18"/>
        <v>18.801606697663395</v>
      </c>
    </row>
    <row r="165" spans="1:18" x14ac:dyDescent="0.2">
      <c r="A165" s="2" t="s">
        <v>158</v>
      </c>
      <c r="B165" s="2" t="s">
        <v>11</v>
      </c>
      <c r="C165" s="2" t="s">
        <v>150</v>
      </c>
      <c r="D165" s="19" t="s">
        <v>303</v>
      </c>
      <c r="F165" s="2">
        <v>0.14000000000000001</v>
      </c>
      <c r="G165" s="3">
        <v>32</v>
      </c>
      <c r="H165" s="3">
        <v>34.299999999999997</v>
      </c>
      <c r="I165" s="3">
        <v>18</v>
      </c>
      <c r="J165" s="3">
        <v>0.23</v>
      </c>
      <c r="K165" s="3">
        <v>16.2</v>
      </c>
      <c r="O165" s="3">
        <v>0.24</v>
      </c>
      <c r="P165" s="3">
        <v>101.11</v>
      </c>
      <c r="Q165" s="29">
        <f t="shared" si="17"/>
        <v>61.601926763182668</v>
      </c>
      <c r="R165" s="29">
        <f t="shared" si="18"/>
        <v>41.828474901484668</v>
      </c>
    </row>
    <row r="166" spans="1:18" x14ac:dyDescent="0.2">
      <c r="A166" s="2" t="s">
        <v>133</v>
      </c>
      <c r="B166" s="2" t="s">
        <v>11</v>
      </c>
      <c r="C166" s="2" t="s">
        <v>150</v>
      </c>
      <c r="D166" s="19" t="s">
        <v>301</v>
      </c>
      <c r="E166" s="2">
        <v>0.02</v>
      </c>
      <c r="F166" s="2">
        <v>0.77</v>
      </c>
      <c r="G166" s="3">
        <v>30.5</v>
      </c>
      <c r="H166" s="3">
        <v>34.4</v>
      </c>
      <c r="I166" s="3">
        <v>15.75</v>
      </c>
      <c r="J166" s="3">
        <v>0.22</v>
      </c>
      <c r="K166" s="3">
        <v>17.100000000000001</v>
      </c>
      <c r="L166" s="3">
        <v>0.02</v>
      </c>
      <c r="M166" s="3">
        <v>0.02</v>
      </c>
      <c r="N166" s="3">
        <v>0.01</v>
      </c>
      <c r="P166" s="3">
        <v>98.81</v>
      </c>
      <c r="Q166" s="29">
        <f t="shared" ref="Q166:Q182" si="19">100*(K166/40.304)/(K166/40.304+I166/71.844)</f>
        <v>65.93242901220853</v>
      </c>
      <c r="R166" s="29">
        <f t="shared" ref="R166:R182" si="20">100*(H166/151.9892)/(H166/151.9892+G166/101.96008)</f>
        <v>43.072391258328167</v>
      </c>
    </row>
    <row r="167" spans="1:18" x14ac:dyDescent="0.2">
      <c r="A167" s="2" t="s">
        <v>134</v>
      </c>
      <c r="C167" s="2" t="s">
        <v>150</v>
      </c>
      <c r="D167" s="19" t="s">
        <v>301</v>
      </c>
      <c r="E167" s="2"/>
      <c r="F167" s="2"/>
    </row>
    <row r="168" spans="1:18" x14ac:dyDescent="0.2">
      <c r="A168" s="2" t="s">
        <v>135</v>
      </c>
      <c r="C168" s="2" t="s">
        <v>150</v>
      </c>
      <c r="D168" s="19" t="s">
        <v>301</v>
      </c>
      <c r="E168" s="2"/>
      <c r="F168" s="2"/>
    </row>
    <row r="169" spans="1:18" x14ac:dyDescent="0.2">
      <c r="A169" s="2" t="s">
        <v>136</v>
      </c>
      <c r="C169" s="2" t="s">
        <v>150</v>
      </c>
      <c r="D169" s="19" t="s">
        <v>301</v>
      </c>
      <c r="E169" s="2"/>
      <c r="F169" s="2"/>
    </row>
    <row r="170" spans="1:18" x14ac:dyDescent="0.2">
      <c r="A170" s="2" t="s">
        <v>137</v>
      </c>
      <c r="B170" s="2" t="s">
        <v>11</v>
      </c>
      <c r="C170" s="2" t="s">
        <v>150</v>
      </c>
      <c r="D170" s="19" t="s">
        <v>301</v>
      </c>
      <c r="E170" s="2">
        <v>0.09</v>
      </c>
      <c r="F170" s="2">
        <v>0.41</v>
      </c>
      <c r="G170" s="3">
        <v>53.9</v>
      </c>
      <c r="H170" s="3">
        <v>10.4</v>
      </c>
      <c r="I170" s="3">
        <v>14.14</v>
      </c>
      <c r="J170" s="3">
        <v>0.12</v>
      </c>
      <c r="K170" s="3">
        <v>19.899999999999999</v>
      </c>
      <c r="L170" s="3">
        <v>0.01</v>
      </c>
      <c r="M170" s="3">
        <v>0.02</v>
      </c>
      <c r="N170" s="3">
        <v>0</v>
      </c>
      <c r="P170" s="3">
        <v>98.99</v>
      </c>
      <c r="Q170" s="29">
        <f t="shared" si="19"/>
        <v>71.499288635649947</v>
      </c>
      <c r="R170" s="29">
        <f t="shared" si="20"/>
        <v>11.460395145084449</v>
      </c>
    </row>
    <row r="171" spans="1:18" x14ac:dyDescent="0.2">
      <c r="A171" s="2" t="s">
        <v>138</v>
      </c>
      <c r="B171" s="2" t="s">
        <v>11</v>
      </c>
      <c r="C171" s="2" t="s">
        <v>150</v>
      </c>
      <c r="D171" s="19" t="s">
        <v>301</v>
      </c>
      <c r="E171" s="2">
        <v>0.02</v>
      </c>
      <c r="F171" s="2">
        <v>0.73</v>
      </c>
      <c r="G171" s="3">
        <v>28.1</v>
      </c>
      <c r="H171" s="3">
        <v>38.1</v>
      </c>
      <c r="I171" s="3">
        <v>17.21</v>
      </c>
      <c r="J171" s="3">
        <v>0.22</v>
      </c>
      <c r="K171" s="3">
        <v>15.8</v>
      </c>
      <c r="L171" s="3">
        <v>0</v>
      </c>
      <c r="M171" s="3">
        <v>0.01</v>
      </c>
      <c r="N171" s="3">
        <v>0</v>
      </c>
      <c r="P171" s="3">
        <v>100.19</v>
      </c>
      <c r="Q171" s="29">
        <f t="shared" si="19"/>
        <v>62.071066197693497</v>
      </c>
      <c r="R171" s="29">
        <f t="shared" si="20"/>
        <v>47.632187521409278</v>
      </c>
    </row>
    <row r="172" spans="1:18" x14ac:dyDescent="0.2">
      <c r="A172" s="2" t="s">
        <v>139</v>
      </c>
      <c r="C172" s="2" t="s">
        <v>150</v>
      </c>
      <c r="D172" s="19" t="s">
        <v>301</v>
      </c>
      <c r="E172" s="2"/>
      <c r="F172" s="2"/>
    </row>
    <row r="173" spans="1:18" x14ac:dyDescent="0.2">
      <c r="A173" s="2" t="s">
        <v>140</v>
      </c>
      <c r="B173" s="2" t="s">
        <v>11</v>
      </c>
      <c r="C173" s="2" t="s">
        <v>150</v>
      </c>
      <c r="D173" s="19" t="s">
        <v>301</v>
      </c>
      <c r="E173" s="2">
        <v>0.03</v>
      </c>
      <c r="F173" s="2">
        <v>0.08</v>
      </c>
      <c r="G173" s="3">
        <v>26</v>
      </c>
      <c r="H173" s="3">
        <v>41.5</v>
      </c>
      <c r="I173" s="3">
        <v>16.39</v>
      </c>
      <c r="J173" s="3">
        <v>0.26</v>
      </c>
      <c r="K173" s="3">
        <v>15.9</v>
      </c>
      <c r="L173" s="3">
        <v>0</v>
      </c>
      <c r="M173" s="3">
        <v>0.01</v>
      </c>
      <c r="N173" s="3">
        <v>0</v>
      </c>
      <c r="P173" s="3">
        <v>100.17</v>
      </c>
      <c r="Q173" s="29">
        <f t="shared" si="19"/>
        <v>63.36004389722401</v>
      </c>
      <c r="R173" s="29">
        <f t="shared" si="20"/>
        <v>51.708554219869271</v>
      </c>
    </row>
    <row r="174" spans="1:18" x14ac:dyDescent="0.2">
      <c r="A174" s="2" t="s">
        <v>141</v>
      </c>
      <c r="C174" s="2" t="s">
        <v>150</v>
      </c>
      <c r="D174" s="19" t="s">
        <v>301</v>
      </c>
      <c r="E174" s="2"/>
      <c r="F174" s="2"/>
    </row>
    <row r="175" spans="1:18" x14ac:dyDescent="0.2">
      <c r="A175" s="2" t="s">
        <v>142</v>
      </c>
      <c r="C175" s="2" t="s">
        <v>150</v>
      </c>
      <c r="D175" s="19" t="s">
        <v>301</v>
      </c>
      <c r="E175" s="2"/>
      <c r="F175" s="2"/>
    </row>
    <row r="176" spans="1:18" x14ac:dyDescent="0.2">
      <c r="A176" s="2" t="s">
        <v>143</v>
      </c>
      <c r="B176" s="2" t="s">
        <v>11</v>
      </c>
      <c r="C176" s="2" t="s">
        <v>150</v>
      </c>
      <c r="D176" s="19" t="s">
        <v>301</v>
      </c>
      <c r="E176" s="2">
        <v>0</v>
      </c>
      <c r="F176" s="2">
        <v>0.09</v>
      </c>
      <c r="G176" s="3">
        <v>52.5</v>
      </c>
      <c r="H176" s="3">
        <v>15.7</v>
      </c>
      <c r="I176" s="3">
        <v>11.38</v>
      </c>
      <c r="J176" s="3">
        <v>0.15</v>
      </c>
      <c r="K176" s="3">
        <v>19.600000000000001</v>
      </c>
      <c r="L176" s="3">
        <v>0.01</v>
      </c>
      <c r="M176" s="3">
        <v>0.03</v>
      </c>
      <c r="N176" s="3">
        <v>0.01</v>
      </c>
      <c r="P176" s="3">
        <v>99.47</v>
      </c>
      <c r="Q176" s="29">
        <f t="shared" si="19"/>
        <v>75.430734504494197</v>
      </c>
      <c r="R176" s="29">
        <f t="shared" si="20"/>
        <v>16.709173197575463</v>
      </c>
    </row>
    <row r="177" spans="1:18" x14ac:dyDescent="0.2">
      <c r="A177" s="2" t="s">
        <v>144</v>
      </c>
      <c r="B177" s="2" t="s">
        <v>11</v>
      </c>
      <c r="C177" s="2" t="s">
        <v>150</v>
      </c>
      <c r="D177" s="19" t="s">
        <v>301</v>
      </c>
      <c r="E177" s="2">
        <v>0.05</v>
      </c>
      <c r="F177" s="2">
        <v>0.21</v>
      </c>
      <c r="G177" s="3">
        <v>31.2</v>
      </c>
      <c r="H177" s="3">
        <v>36.200000000000003</v>
      </c>
      <c r="I177" s="3">
        <v>15.13</v>
      </c>
      <c r="J177" s="3">
        <v>0.2</v>
      </c>
      <c r="K177" s="3">
        <v>17</v>
      </c>
      <c r="L177" s="3">
        <v>0.03</v>
      </c>
      <c r="M177" s="3">
        <v>0.05</v>
      </c>
      <c r="N177" s="3">
        <v>0.01</v>
      </c>
      <c r="P177" s="3">
        <v>100.08</v>
      </c>
      <c r="Q177" s="29">
        <f t="shared" si="19"/>
        <v>66.698503897708903</v>
      </c>
      <c r="R177" s="29">
        <f t="shared" si="20"/>
        <v>43.76790045997123</v>
      </c>
    </row>
    <row r="178" spans="1:18" x14ac:dyDescent="0.2">
      <c r="A178" s="2" t="s">
        <v>145</v>
      </c>
      <c r="C178" s="2" t="s">
        <v>150</v>
      </c>
      <c r="D178" s="19" t="s">
        <v>301</v>
      </c>
      <c r="E178" s="2"/>
      <c r="F178" s="2"/>
    </row>
    <row r="179" spans="1:18" x14ac:dyDescent="0.2">
      <c r="A179" s="2" t="s">
        <v>146</v>
      </c>
      <c r="B179" s="2" t="s">
        <v>11</v>
      </c>
      <c r="C179" s="2" t="s">
        <v>150</v>
      </c>
      <c r="D179" s="19" t="s">
        <v>301</v>
      </c>
      <c r="E179" s="2">
        <v>0</v>
      </c>
      <c r="F179" s="2">
        <v>0.05</v>
      </c>
      <c r="G179" s="3">
        <v>51.4</v>
      </c>
      <c r="H179" s="3">
        <v>14.9</v>
      </c>
      <c r="I179" s="3">
        <v>12.25</v>
      </c>
      <c r="J179" s="3">
        <v>0.16</v>
      </c>
      <c r="K179" s="3">
        <v>19.3</v>
      </c>
      <c r="L179" s="3">
        <v>0.01</v>
      </c>
      <c r="M179" s="3">
        <v>0.05</v>
      </c>
      <c r="N179" s="3">
        <v>0.01</v>
      </c>
      <c r="P179" s="3">
        <v>98.13</v>
      </c>
      <c r="Q179" s="29">
        <f t="shared" si="19"/>
        <v>73.742459500895905</v>
      </c>
      <c r="R179" s="29">
        <f t="shared" si="20"/>
        <v>16.280483529119827</v>
      </c>
    </row>
    <row r="180" spans="1:18" x14ac:dyDescent="0.2">
      <c r="A180" s="2" t="s">
        <v>147</v>
      </c>
      <c r="B180" s="2" t="s">
        <v>11</v>
      </c>
      <c r="C180" s="2" t="s">
        <v>150</v>
      </c>
      <c r="D180" s="19" t="s">
        <v>301</v>
      </c>
      <c r="E180" s="2">
        <v>0.05</v>
      </c>
      <c r="F180" s="2">
        <v>0.05</v>
      </c>
      <c r="G180" s="3">
        <v>48.7</v>
      </c>
      <c r="H180" s="3">
        <v>18.100000000000001</v>
      </c>
      <c r="I180" s="3">
        <v>11.91</v>
      </c>
      <c r="J180" s="3">
        <v>0.14000000000000001</v>
      </c>
      <c r="K180" s="3">
        <v>19.600000000000001</v>
      </c>
      <c r="L180" s="3">
        <v>0.01</v>
      </c>
      <c r="M180" s="3">
        <v>0.01</v>
      </c>
      <c r="N180" s="3">
        <v>0</v>
      </c>
      <c r="P180" s="3">
        <v>98.57</v>
      </c>
      <c r="Q180" s="29">
        <f t="shared" si="19"/>
        <v>74.577373360724181</v>
      </c>
      <c r="R180" s="29">
        <f t="shared" si="20"/>
        <v>19.956821695323452</v>
      </c>
    </row>
    <row r="181" spans="1:18" x14ac:dyDescent="0.2">
      <c r="A181" s="2" t="s">
        <v>148</v>
      </c>
      <c r="B181" s="2" t="s">
        <v>11</v>
      </c>
      <c r="C181" s="2" t="s">
        <v>150</v>
      </c>
      <c r="D181" s="19" t="s">
        <v>301</v>
      </c>
      <c r="E181" s="2">
        <v>0</v>
      </c>
      <c r="F181" s="2">
        <v>7.0000000000000007E-2</v>
      </c>
      <c r="G181" s="3">
        <v>56.4</v>
      </c>
      <c r="H181" s="3">
        <v>10.4</v>
      </c>
      <c r="I181" s="3">
        <v>11.44</v>
      </c>
      <c r="J181" s="3">
        <v>0.11</v>
      </c>
      <c r="K181" s="3">
        <v>20.3</v>
      </c>
      <c r="L181" s="3">
        <v>0.01</v>
      </c>
      <c r="M181" s="3">
        <v>0.03</v>
      </c>
      <c r="N181" s="3">
        <v>0.01</v>
      </c>
      <c r="P181" s="3">
        <v>98.77</v>
      </c>
      <c r="Q181" s="29">
        <f t="shared" si="19"/>
        <v>75.97941509018527</v>
      </c>
      <c r="R181" s="29">
        <f t="shared" si="20"/>
        <v>11.008320761797926</v>
      </c>
    </row>
    <row r="182" spans="1:18" x14ac:dyDescent="0.2">
      <c r="A182" s="2" t="s">
        <v>149</v>
      </c>
      <c r="B182" s="2" t="s">
        <v>11</v>
      </c>
      <c r="C182" s="2" t="s">
        <v>150</v>
      </c>
      <c r="D182" s="19" t="s">
        <v>301</v>
      </c>
      <c r="E182" s="2">
        <v>0.01</v>
      </c>
      <c r="F182" s="2">
        <v>0.06</v>
      </c>
      <c r="G182" s="3">
        <v>51.6</v>
      </c>
      <c r="H182" s="3">
        <v>14.5</v>
      </c>
      <c r="I182" s="3">
        <v>12.5</v>
      </c>
      <c r="J182" s="3">
        <v>0.13</v>
      </c>
      <c r="K182" s="3">
        <v>19.399999999999999</v>
      </c>
      <c r="L182" s="3">
        <v>0</v>
      </c>
      <c r="M182" s="3">
        <v>0.01</v>
      </c>
      <c r="N182" s="3">
        <v>0.01</v>
      </c>
      <c r="P182" s="3">
        <v>98.22</v>
      </c>
      <c r="Q182" s="29">
        <f t="shared" si="19"/>
        <v>73.450305168663803</v>
      </c>
      <c r="R182" s="29">
        <f t="shared" si="20"/>
        <v>15.861077437439468</v>
      </c>
    </row>
    <row r="183" spans="1:18" x14ac:dyDescent="0.2">
      <c r="D183" s="19"/>
      <c r="F183" s="2"/>
    </row>
    <row r="184" spans="1:18" ht="13.5" x14ac:dyDescent="0.25">
      <c r="A184" s="36" t="s">
        <v>606</v>
      </c>
      <c r="D184" s="19"/>
      <c r="F184" s="2"/>
    </row>
    <row r="185" spans="1:18" x14ac:dyDescent="0.2">
      <c r="A185" s="2" t="s">
        <v>165</v>
      </c>
      <c r="B185" s="2" t="s">
        <v>11</v>
      </c>
      <c r="C185" s="2" t="s">
        <v>164</v>
      </c>
      <c r="D185" s="19" t="s">
        <v>305</v>
      </c>
      <c r="E185" s="2">
        <v>0.05</v>
      </c>
      <c r="F185" s="2">
        <v>0.12</v>
      </c>
      <c r="G185" s="3">
        <v>57.77</v>
      </c>
      <c r="H185" s="3">
        <v>9.64</v>
      </c>
      <c r="I185" s="3">
        <v>10.9</v>
      </c>
      <c r="J185" s="3">
        <v>0.13</v>
      </c>
      <c r="K185" s="3">
        <v>20.96</v>
      </c>
      <c r="L185" s="3">
        <v>0</v>
      </c>
      <c r="M185" s="3">
        <v>0.02</v>
      </c>
      <c r="O185" s="3">
        <v>0.46</v>
      </c>
      <c r="P185" s="3">
        <v>100.05</v>
      </c>
      <c r="Q185" s="29">
        <f t="shared" ref="Q185:Q200" si="21">100*(K185/40.304)/(K185/40.304+I185/71.844)</f>
        <v>77.415084993560228</v>
      </c>
      <c r="R185" s="29">
        <f t="shared" ref="R185:R200" si="22">100*(H185/151.9892)/(H185/151.9892+G185/101.96008)</f>
        <v>10.067231756813079</v>
      </c>
    </row>
    <row r="186" spans="1:18" x14ac:dyDescent="0.2">
      <c r="A186" s="2" t="s">
        <v>166</v>
      </c>
      <c r="B186" s="2" t="s">
        <v>11</v>
      </c>
      <c r="C186" s="2" t="s">
        <v>164</v>
      </c>
      <c r="D186" s="19" t="s">
        <v>305</v>
      </c>
      <c r="E186" s="2">
        <v>0.04</v>
      </c>
      <c r="F186" s="2">
        <v>0.15</v>
      </c>
      <c r="G186" s="3">
        <v>27.53</v>
      </c>
      <c r="H186" s="3">
        <v>41.65</v>
      </c>
      <c r="I186" s="3">
        <v>14.05</v>
      </c>
      <c r="J186" s="3">
        <v>0.27</v>
      </c>
      <c r="K186" s="3">
        <v>16.46</v>
      </c>
      <c r="L186" s="3">
        <v>0</v>
      </c>
      <c r="M186" s="3">
        <v>0.02</v>
      </c>
      <c r="O186" s="3">
        <v>0.19</v>
      </c>
      <c r="P186" s="3">
        <v>100.36</v>
      </c>
      <c r="Q186" s="29">
        <f t="shared" si="21"/>
        <v>67.619875909257019</v>
      </c>
      <c r="R186" s="29">
        <f t="shared" si="22"/>
        <v>50.369916948017483</v>
      </c>
    </row>
    <row r="187" spans="1:18" x14ac:dyDescent="0.2">
      <c r="A187" s="2" t="s">
        <v>167</v>
      </c>
      <c r="B187" s="2" t="s">
        <v>11</v>
      </c>
      <c r="C187" s="2" t="s">
        <v>164</v>
      </c>
      <c r="D187" s="19" t="s">
        <v>305</v>
      </c>
      <c r="E187" s="23">
        <v>10.18</v>
      </c>
      <c r="F187" s="2">
        <v>0.13</v>
      </c>
      <c r="G187" s="3">
        <v>42.2</v>
      </c>
      <c r="H187" s="3">
        <v>7.9</v>
      </c>
      <c r="I187" s="3">
        <v>10.91</v>
      </c>
      <c r="J187" s="3">
        <v>0.13</v>
      </c>
      <c r="K187" s="3">
        <v>27.88</v>
      </c>
      <c r="L187" s="3">
        <v>0.05</v>
      </c>
      <c r="M187" s="3">
        <v>0.01</v>
      </c>
      <c r="O187" s="3">
        <v>0.43</v>
      </c>
      <c r="P187" s="3">
        <v>99.82</v>
      </c>
      <c r="Q187" s="29">
        <f t="shared" si="21"/>
        <v>81.998947275065518</v>
      </c>
      <c r="R187" s="29">
        <f t="shared" si="22"/>
        <v>11.157179415175211</v>
      </c>
    </row>
    <row r="188" spans="1:18" x14ac:dyDescent="0.2">
      <c r="A188" s="2" t="s">
        <v>168</v>
      </c>
      <c r="B188" s="2" t="s">
        <v>11</v>
      </c>
      <c r="C188" s="2" t="s">
        <v>164</v>
      </c>
      <c r="D188" s="19" t="s">
        <v>305</v>
      </c>
      <c r="E188" s="2">
        <v>7.0000000000000007E-2</v>
      </c>
      <c r="F188" s="2">
        <v>0.2</v>
      </c>
      <c r="G188" s="3">
        <v>57.83</v>
      </c>
      <c r="H188" s="3">
        <v>9.36</v>
      </c>
      <c r="I188" s="3">
        <v>10.74</v>
      </c>
      <c r="J188" s="3">
        <v>0.12</v>
      </c>
      <c r="K188" s="3">
        <v>20.62</v>
      </c>
      <c r="L188" s="3">
        <v>0</v>
      </c>
      <c r="M188" s="3">
        <v>0.02</v>
      </c>
      <c r="O188" s="3">
        <v>0.43</v>
      </c>
      <c r="P188" s="3">
        <v>99.39</v>
      </c>
      <c r="Q188" s="29">
        <f t="shared" si="21"/>
        <v>77.387681178044531</v>
      </c>
      <c r="R188" s="29">
        <f t="shared" si="22"/>
        <v>9.7943137024582505</v>
      </c>
    </row>
    <row r="189" spans="1:18" x14ac:dyDescent="0.2">
      <c r="A189" s="2" t="s">
        <v>169</v>
      </c>
      <c r="B189" s="2" t="s">
        <v>11</v>
      </c>
      <c r="C189" s="2" t="s">
        <v>164</v>
      </c>
      <c r="D189" s="19" t="s">
        <v>305</v>
      </c>
      <c r="E189" s="2">
        <v>0.03</v>
      </c>
      <c r="F189" s="2">
        <v>0.11</v>
      </c>
      <c r="G189" s="3">
        <v>36.130000000000003</v>
      </c>
      <c r="H189" s="3">
        <v>32.549999999999997</v>
      </c>
      <c r="I189" s="3">
        <v>13.27</v>
      </c>
      <c r="J189" s="3">
        <v>0.23</v>
      </c>
      <c r="K189" s="3">
        <v>17.3</v>
      </c>
      <c r="L189" s="3">
        <v>0</v>
      </c>
      <c r="M189" s="3">
        <v>0.01</v>
      </c>
      <c r="O189" s="3">
        <v>0.23</v>
      </c>
      <c r="P189" s="3">
        <v>99.86</v>
      </c>
      <c r="Q189" s="29">
        <f t="shared" si="21"/>
        <v>69.914863814819498</v>
      </c>
      <c r="R189" s="29">
        <f t="shared" si="22"/>
        <v>37.670106857411064</v>
      </c>
    </row>
    <row r="190" spans="1:18" x14ac:dyDescent="0.2">
      <c r="A190" s="2" t="s">
        <v>170</v>
      </c>
      <c r="B190" s="2" t="s">
        <v>11</v>
      </c>
      <c r="C190" s="2" t="s">
        <v>164</v>
      </c>
      <c r="D190" s="19" t="s">
        <v>305</v>
      </c>
      <c r="E190" s="2">
        <v>0.03</v>
      </c>
      <c r="F190" s="2">
        <v>0.1</v>
      </c>
      <c r="G190" s="3">
        <v>57.62</v>
      </c>
      <c r="H190" s="3">
        <v>10.32</v>
      </c>
      <c r="I190" s="3">
        <v>10.27</v>
      </c>
      <c r="J190" s="3">
        <v>0.13</v>
      </c>
      <c r="K190" s="3">
        <v>20.88</v>
      </c>
      <c r="L190" s="3">
        <v>0</v>
      </c>
      <c r="M190" s="3">
        <v>0.02</v>
      </c>
      <c r="O190" s="3">
        <v>0.44</v>
      </c>
      <c r="P190" s="3">
        <v>99.81</v>
      </c>
      <c r="Q190" s="29">
        <f t="shared" si="21"/>
        <v>78.374257219655661</v>
      </c>
      <c r="R190" s="29">
        <f t="shared" si="22"/>
        <v>10.726244373293575</v>
      </c>
    </row>
    <row r="191" spans="1:18" x14ac:dyDescent="0.2">
      <c r="A191" s="2" t="s">
        <v>171</v>
      </c>
      <c r="B191" s="2" t="s">
        <v>11</v>
      </c>
      <c r="C191" s="2" t="s">
        <v>164</v>
      </c>
      <c r="D191" s="19" t="s">
        <v>305</v>
      </c>
      <c r="E191" s="2">
        <v>0.11</v>
      </c>
      <c r="F191" s="2">
        <v>0.13</v>
      </c>
      <c r="G191" s="3">
        <v>44.86</v>
      </c>
      <c r="H191" s="3">
        <v>22.05</v>
      </c>
      <c r="I191" s="3">
        <v>13.19</v>
      </c>
      <c r="J191" s="3">
        <v>0.18</v>
      </c>
      <c r="K191" s="3">
        <v>19.27</v>
      </c>
      <c r="L191" s="3">
        <v>0</v>
      </c>
      <c r="M191" s="3">
        <v>0.03</v>
      </c>
      <c r="O191" s="3">
        <v>0.38</v>
      </c>
      <c r="P191" s="3">
        <v>100.2</v>
      </c>
      <c r="Q191" s="29">
        <f t="shared" si="21"/>
        <v>72.254819832809233</v>
      </c>
      <c r="R191" s="29">
        <f t="shared" si="22"/>
        <v>24.797119663197464</v>
      </c>
    </row>
    <row r="192" spans="1:18" x14ac:dyDescent="0.2">
      <c r="A192" s="2" t="s">
        <v>172</v>
      </c>
      <c r="B192" s="2" t="s">
        <v>11</v>
      </c>
      <c r="C192" s="2" t="s">
        <v>164</v>
      </c>
      <c r="D192" s="19" t="s">
        <v>305</v>
      </c>
      <c r="E192" s="2">
        <v>0.02</v>
      </c>
      <c r="F192" s="2">
        <v>0.09</v>
      </c>
      <c r="G192" s="3">
        <v>37.9</v>
      </c>
      <c r="H192" s="3">
        <v>31.12</v>
      </c>
      <c r="I192" s="3">
        <v>11.32</v>
      </c>
      <c r="J192" s="3">
        <v>0.18</v>
      </c>
      <c r="K192" s="3">
        <v>17.71</v>
      </c>
      <c r="L192" s="3">
        <v>0.01</v>
      </c>
      <c r="M192" s="3">
        <v>0.03</v>
      </c>
      <c r="O192" s="3">
        <v>0.22</v>
      </c>
      <c r="P192" s="3">
        <v>98.6</v>
      </c>
      <c r="Q192" s="29">
        <f t="shared" si="21"/>
        <v>73.60629002505452</v>
      </c>
      <c r="R192" s="29">
        <f t="shared" si="22"/>
        <v>35.518412032746696</v>
      </c>
    </row>
    <row r="193" spans="1:20" x14ac:dyDescent="0.2">
      <c r="A193" s="2" t="s">
        <v>173</v>
      </c>
      <c r="B193" s="2" t="s">
        <v>11</v>
      </c>
      <c r="C193" s="2" t="s">
        <v>164</v>
      </c>
      <c r="D193" s="19" t="s">
        <v>305</v>
      </c>
      <c r="E193" s="2">
        <v>0.05</v>
      </c>
      <c r="F193" s="2">
        <v>0.05</v>
      </c>
      <c r="G193" s="3">
        <v>35.9</v>
      </c>
      <c r="H193" s="3">
        <v>33.880000000000003</v>
      </c>
      <c r="I193" s="3">
        <v>12.21</v>
      </c>
      <c r="J193" s="3">
        <v>0.23</v>
      </c>
      <c r="K193" s="3">
        <v>17.329999999999998</v>
      </c>
      <c r="L193" s="3">
        <v>0.01</v>
      </c>
      <c r="M193" s="3">
        <v>0.04</v>
      </c>
      <c r="O193" s="3">
        <v>0.22</v>
      </c>
      <c r="P193" s="3">
        <v>99.92</v>
      </c>
      <c r="Q193" s="29">
        <f t="shared" si="21"/>
        <v>71.671609307919923</v>
      </c>
      <c r="R193" s="29">
        <f t="shared" si="22"/>
        <v>38.76643890971264</v>
      </c>
    </row>
    <row r="194" spans="1:20" x14ac:dyDescent="0.2">
      <c r="A194" s="2" t="s">
        <v>174</v>
      </c>
      <c r="B194" s="2" t="s">
        <v>11</v>
      </c>
      <c r="C194" s="2" t="s">
        <v>164</v>
      </c>
      <c r="D194" s="19" t="s">
        <v>305</v>
      </c>
      <c r="E194" s="2">
        <v>0.04</v>
      </c>
      <c r="F194" s="2">
        <v>0.09</v>
      </c>
      <c r="G194" s="3">
        <v>35.049999999999997</v>
      </c>
      <c r="H194" s="3">
        <v>35.35</v>
      </c>
      <c r="I194" s="3">
        <v>11.7</v>
      </c>
      <c r="J194" s="3">
        <v>0.22</v>
      </c>
      <c r="K194" s="3">
        <v>17.68</v>
      </c>
      <c r="L194" s="3">
        <v>0.01</v>
      </c>
      <c r="M194" s="3">
        <v>0.02</v>
      </c>
      <c r="O194" s="3">
        <v>0.18</v>
      </c>
      <c r="P194" s="3">
        <v>100.34</v>
      </c>
      <c r="Q194" s="29">
        <f t="shared" si="21"/>
        <v>72.926399358000637</v>
      </c>
      <c r="R194" s="29">
        <f t="shared" si="22"/>
        <v>40.354752015933634</v>
      </c>
    </row>
    <row r="195" spans="1:20" x14ac:dyDescent="0.2">
      <c r="A195" s="2" t="s">
        <v>175</v>
      </c>
      <c r="B195" s="2" t="s">
        <v>11</v>
      </c>
      <c r="C195" s="2" t="s">
        <v>164</v>
      </c>
      <c r="D195" s="19" t="s">
        <v>305</v>
      </c>
      <c r="E195" s="2">
        <v>0.09</v>
      </c>
      <c r="F195" s="2">
        <v>0.15</v>
      </c>
      <c r="G195" s="3">
        <v>35.61</v>
      </c>
      <c r="H195" s="3">
        <v>31.51</v>
      </c>
      <c r="I195" s="3">
        <v>13.32</v>
      </c>
      <c r="J195" s="3">
        <v>0.23</v>
      </c>
      <c r="K195" s="3">
        <v>17.7</v>
      </c>
      <c r="L195" s="3">
        <v>0.01</v>
      </c>
      <c r="M195" s="3">
        <v>0.03</v>
      </c>
      <c r="O195" s="3">
        <v>0.24</v>
      </c>
      <c r="P195" s="3">
        <v>98.89</v>
      </c>
      <c r="Q195" s="29">
        <f t="shared" si="21"/>
        <v>70.315022479993345</v>
      </c>
      <c r="R195" s="29">
        <f t="shared" si="22"/>
        <v>37.2489946760872</v>
      </c>
    </row>
    <row r="196" spans="1:20" x14ac:dyDescent="0.2">
      <c r="A196" s="2" t="s">
        <v>176</v>
      </c>
      <c r="B196" s="2" t="s">
        <v>11</v>
      </c>
      <c r="C196" s="2" t="s">
        <v>164</v>
      </c>
      <c r="D196" s="19" t="s">
        <v>305</v>
      </c>
      <c r="E196" s="2">
        <v>0.13</v>
      </c>
      <c r="F196" s="2">
        <v>0.16</v>
      </c>
      <c r="G196" s="3">
        <v>41.7</v>
      </c>
      <c r="H196" s="3">
        <v>25.93</v>
      </c>
      <c r="I196" s="3">
        <v>13.11</v>
      </c>
      <c r="J196" s="3">
        <v>0.19</v>
      </c>
      <c r="K196" s="3">
        <v>18.36</v>
      </c>
      <c r="L196" s="3">
        <v>0.02</v>
      </c>
      <c r="M196" s="3">
        <v>0.04</v>
      </c>
      <c r="O196" s="3">
        <v>0.35</v>
      </c>
      <c r="P196" s="3">
        <v>99.99</v>
      </c>
      <c r="Q196" s="29">
        <f t="shared" si="21"/>
        <v>71.399067146534691</v>
      </c>
      <c r="R196" s="29">
        <f t="shared" si="22"/>
        <v>29.43544029257578</v>
      </c>
    </row>
    <row r="197" spans="1:20" x14ac:dyDescent="0.2">
      <c r="A197" s="2" t="s">
        <v>177</v>
      </c>
      <c r="B197" s="2" t="s">
        <v>11</v>
      </c>
      <c r="C197" s="2" t="s">
        <v>164</v>
      </c>
      <c r="D197" s="19" t="s">
        <v>305</v>
      </c>
      <c r="E197" s="2">
        <v>0.1</v>
      </c>
      <c r="F197" s="2">
        <v>0.28000000000000003</v>
      </c>
      <c r="G197" s="3">
        <v>54.29</v>
      </c>
      <c r="H197" s="3">
        <v>11.97</v>
      </c>
      <c r="I197" s="3">
        <v>12.16</v>
      </c>
      <c r="J197" s="3">
        <v>0.13</v>
      </c>
      <c r="K197" s="3">
        <v>20.56</v>
      </c>
      <c r="L197" s="3">
        <v>0.01</v>
      </c>
      <c r="M197" s="3">
        <v>0.01</v>
      </c>
      <c r="O197" s="3">
        <v>0.39</v>
      </c>
      <c r="P197" s="3">
        <v>99.9</v>
      </c>
      <c r="Q197" s="29">
        <f t="shared" si="21"/>
        <v>75.086705569018051</v>
      </c>
      <c r="R197" s="29">
        <f t="shared" si="22"/>
        <v>12.885006856782823</v>
      </c>
      <c r="T197" s="27"/>
    </row>
    <row r="198" spans="1:20" x14ac:dyDescent="0.2">
      <c r="A198" s="2" t="s">
        <v>178</v>
      </c>
      <c r="B198" s="2" t="s">
        <v>11</v>
      </c>
      <c r="C198" s="2" t="s">
        <v>164</v>
      </c>
      <c r="D198" s="19" t="s">
        <v>305</v>
      </c>
      <c r="E198" s="2">
        <v>7.0000000000000007E-2</v>
      </c>
      <c r="F198" s="2">
        <v>0.42</v>
      </c>
      <c r="G198" s="3">
        <v>22.14</v>
      </c>
      <c r="H198" s="3">
        <v>45.13</v>
      </c>
      <c r="I198" s="3">
        <v>16.55</v>
      </c>
      <c r="J198" s="3">
        <v>0.27</v>
      </c>
      <c r="K198" s="3">
        <v>15.73</v>
      </c>
      <c r="L198" s="3">
        <v>0</v>
      </c>
      <c r="M198" s="3">
        <v>0.02</v>
      </c>
      <c r="O198" s="3">
        <v>0.19</v>
      </c>
      <c r="P198" s="3">
        <v>100.52</v>
      </c>
      <c r="Q198" s="29">
        <f t="shared" si="21"/>
        <v>62.883682143999984</v>
      </c>
      <c r="R198" s="29">
        <f t="shared" si="22"/>
        <v>57.760105637920056</v>
      </c>
      <c r="T198" s="27"/>
    </row>
    <row r="199" spans="1:20" x14ac:dyDescent="0.2">
      <c r="A199" s="2" t="s">
        <v>179</v>
      </c>
      <c r="B199" s="2" t="s">
        <v>11</v>
      </c>
      <c r="C199" s="2" t="s">
        <v>164</v>
      </c>
      <c r="D199" s="19" t="s">
        <v>305</v>
      </c>
      <c r="E199" s="2">
        <v>0.09</v>
      </c>
      <c r="F199" s="2">
        <v>0.28999999999999998</v>
      </c>
      <c r="G199" s="3">
        <v>37.71</v>
      </c>
      <c r="H199" s="3">
        <v>30.4</v>
      </c>
      <c r="I199" s="3">
        <v>12.13</v>
      </c>
      <c r="J199" s="3">
        <v>0.2</v>
      </c>
      <c r="K199" s="3">
        <v>18.62</v>
      </c>
      <c r="L199" s="3">
        <v>0.01</v>
      </c>
      <c r="M199" s="3">
        <v>0.01</v>
      </c>
      <c r="O199" s="3">
        <v>0.26</v>
      </c>
      <c r="P199" s="3">
        <v>99.72</v>
      </c>
      <c r="Q199" s="29">
        <f t="shared" si="21"/>
        <v>73.235441931415721</v>
      </c>
      <c r="R199" s="29">
        <f t="shared" si="22"/>
        <v>35.098535011762436</v>
      </c>
    </row>
    <row r="200" spans="1:20" x14ac:dyDescent="0.2">
      <c r="A200" s="2" t="s">
        <v>180</v>
      </c>
      <c r="B200" s="2" t="s">
        <v>11</v>
      </c>
      <c r="C200" s="2" t="s">
        <v>164</v>
      </c>
      <c r="D200" s="19" t="s">
        <v>305</v>
      </c>
      <c r="E200" s="2">
        <v>0.09</v>
      </c>
      <c r="F200" s="2">
        <v>0.24</v>
      </c>
      <c r="G200" s="3">
        <v>39.69</v>
      </c>
      <c r="H200" s="3">
        <v>26.31</v>
      </c>
      <c r="I200" s="3">
        <v>14.19</v>
      </c>
      <c r="J200" s="3">
        <v>0.2</v>
      </c>
      <c r="K200" s="3">
        <v>18.54</v>
      </c>
      <c r="L200" s="3">
        <v>0.02</v>
      </c>
      <c r="M200" s="3">
        <v>0.02</v>
      </c>
      <c r="O200" s="3">
        <v>0.36</v>
      </c>
      <c r="P200" s="3">
        <v>99.66</v>
      </c>
      <c r="Q200" s="29">
        <f t="shared" si="21"/>
        <v>69.960958905059329</v>
      </c>
      <c r="R200" s="29">
        <f t="shared" si="22"/>
        <v>30.780989380836115</v>
      </c>
    </row>
    <row r="201" spans="1:20" x14ac:dyDescent="0.2">
      <c r="A201" s="2" t="s">
        <v>159</v>
      </c>
      <c r="B201" s="2" t="s">
        <v>11</v>
      </c>
      <c r="C201" s="2" t="s">
        <v>164</v>
      </c>
      <c r="D201" s="19" t="s">
        <v>295</v>
      </c>
      <c r="E201" s="2">
        <v>7.0000000000000007E-2</v>
      </c>
      <c r="F201" s="2">
        <v>0.17</v>
      </c>
      <c r="G201" s="3">
        <v>39.93</v>
      </c>
      <c r="H201" s="3">
        <v>28.73</v>
      </c>
      <c r="I201" s="3">
        <v>12.71</v>
      </c>
      <c r="J201" s="3">
        <v>0.16</v>
      </c>
      <c r="K201" s="3">
        <v>18.649999999999999</v>
      </c>
      <c r="L201" s="3">
        <v>0</v>
      </c>
      <c r="O201" s="3">
        <v>0.13</v>
      </c>
      <c r="P201" s="3">
        <v>100.55</v>
      </c>
      <c r="Q201" s="29">
        <f t="shared" ref="Q201:Q205" si="23">100*(K201/40.304)/(K201/40.304+I201/71.844)</f>
        <v>72.342271846401744</v>
      </c>
      <c r="R201" s="29">
        <f t="shared" ref="R201:R205" si="24">100*(H201/151.9892)/(H201/151.9892+G201/101.96008)</f>
        <v>32.554282778780966</v>
      </c>
    </row>
    <row r="202" spans="1:20" x14ac:dyDescent="0.2">
      <c r="A202" s="2" t="s">
        <v>160</v>
      </c>
      <c r="B202" s="2" t="s">
        <v>11</v>
      </c>
      <c r="C202" s="2" t="s">
        <v>164</v>
      </c>
      <c r="D202" s="19" t="s">
        <v>295</v>
      </c>
      <c r="E202" s="2">
        <v>7.0000000000000007E-2</v>
      </c>
      <c r="F202" s="2">
        <v>0.18</v>
      </c>
      <c r="G202" s="3">
        <v>43.09</v>
      </c>
      <c r="H202" s="3">
        <v>25.63</v>
      </c>
      <c r="I202" s="3">
        <v>12.32</v>
      </c>
      <c r="J202" s="3">
        <v>0.16</v>
      </c>
      <c r="K202" s="3">
        <v>19.34</v>
      </c>
      <c r="L202" s="3">
        <v>0.02</v>
      </c>
      <c r="O202" s="3">
        <v>0.16</v>
      </c>
      <c r="P202" s="3">
        <v>100.97</v>
      </c>
      <c r="Q202" s="29">
        <f t="shared" si="23"/>
        <v>73.672157445080927</v>
      </c>
      <c r="R202" s="29">
        <f t="shared" si="24"/>
        <v>28.521153498717769</v>
      </c>
    </row>
    <row r="203" spans="1:20" x14ac:dyDescent="0.2">
      <c r="A203" s="2" t="s">
        <v>161</v>
      </c>
      <c r="B203" s="2" t="s">
        <v>11</v>
      </c>
      <c r="C203" s="2" t="s">
        <v>164</v>
      </c>
      <c r="D203" s="19" t="s">
        <v>295</v>
      </c>
      <c r="E203" s="2">
        <v>0.08</v>
      </c>
      <c r="F203" s="2">
        <v>0.21</v>
      </c>
      <c r="G203" s="3">
        <v>39.76</v>
      </c>
      <c r="H203" s="3">
        <v>28.34</v>
      </c>
      <c r="I203" s="3">
        <v>12.27</v>
      </c>
      <c r="J203" s="3">
        <v>0.17</v>
      </c>
      <c r="K203" s="3">
        <v>18.89</v>
      </c>
      <c r="L203" s="3">
        <v>0.01</v>
      </c>
      <c r="O203" s="3">
        <v>0.09</v>
      </c>
      <c r="P203" s="3">
        <v>99.82</v>
      </c>
      <c r="Q203" s="29">
        <f t="shared" si="23"/>
        <v>73.292655526282417</v>
      </c>
      <c r="R203" s="29">
        <f t="shared" si="24"/>
        <v>32.348207325443767</v>
      </c>
    </row>
    <row r="204" spans="1:20" x14ac:dyDescent="0.2">
      <c r="A204" s="2" t="s">
        <v>162</v>
      </c>
      <c r="B204" s="2" t="s">
        <v>11</v>
      </c>
      <c r="C204" s="2" t="s">
        <v>164</v>
      </c>
      <c r="D204" s="19" t="s">
        <v>295</v>
      </c>
      <c r="E204" s="2">
        <v>0.05</v>
      </c>
      <c r="F204" s="2">
        <v>0.57999999999999996</v>
      </c>
      <c r="G204" s="3">
        <v>31.48</v>
      </c>
      <c r="H204" s="3">
        <v>36.549999999999997</v>
      </c>
      <c r="I204" s="3">
        <v>15.26</v>
      </c>
      <c r="J204" s="3">
        <v>0.23</v>
      </c>
      <c r="K204" s="3">
        <v>16.579999999999998</v>
      </c>
      <c r="L204" s="3">
        <v>0.01</v>
      </c>
      <c r="O204" s="3">
        <v>0.09</v>
      </c>
      <c r="P204" s="3">
        <v>100.83</v>
      </c>
      <c r="Q204" s="29">
        <f t="shared" si="23"/>
        <v>65.948689892844044</v>
      </c>
      <c r="R204" s="29">
        <f t="shared" si="24"/>
        <v>43.784827539314051</v>
      </c>
    </row>
    <row r="205" spans="1:20" x14ac:dyDescent="0.2">
      <c r="A205" s="2" t="s">
        <v>163</v>
      </c>
      <c r="B205" s="2" t="s">
        <v>11</v>
      </c>
      <c r="C205" s="2" t="s">
        <v>164</v>
      </c>
      <c r="D205" s="19" t="s">
        <v>295</v>
      </c>
      <c r="E205" s="2">
        <v>0.04</v>
      </c>
      <c r="F205" s="2">
        <v>0.09</v>
      </c>
      <c r="G205" s="3">
        <v>56.02</v>
      </c>
      <c r="H205" s="3">
        <v>11.99</v>
      </c>
      <c r="I205" s="3">
        <v>10.029999999999999</v>
      </c>
      <c r="J205" s="3">
        <v>0.11</v>
      </c>
      <c r="K205" s="3">
        <v>20.72</v>
      </c>
      <c r="L205" s="3">
        <v>0.01</v>
      </c>
      <c r="O205" s="3">
        <v>0.13</v>
      </c>
      <c r="P205" s="3">
        <v>99.14</v>
      </c>
      <c r="Q205" s="29">
        <f t="shared" si="23"/>
        <v>78.643438848622893</v>
      </c>
      <c r="R205" s="29">
        <f t="shared" si="24"/>
        <v>12.555297848421903</v>
      </c>
    </row>
    <row r="206" spans="1:20" x14ac:dyDescent="0.2">
      <c r="A206" s="2" t="s">
        <v>680</v>
      </c>
      <c r="B206" s="2" t="s">
        <v>11</v>
      </c>
      <c r="C206" s="2" t="s">
        <v>164</v>
      </c>
      <c r="D206" s="19" t="s">
        <v>693</v>
      </c>
      <c r="E206" s="2">
        <v>0.04</v>
      </c>
      <c r="F206" s="2">
        <v>0.12</v>
      </c>
      <c r="G206" s="3">
        <v>53.08</v>
      </c>
      <c r="H206" s="3">
        <v>13.54</v>
      </c>
      <c r="I206" s="3">
        <v>10.32</v>
      </c>
      <c r="J206" s="3">
        <v>0.11</v>
      </c>
      <c r="K206" s="3">
        <v>21.67</v>
      </c>
      <c r="L206" s="3">
        <v>0.01</v>
      </c>
      <c r="M206" s="3">
        <v>0.04</v>
      </c>
      <c r="N206" s="3">
        <v>0.03</v>
      </c>
      <c r="O206" s="3">
        <v>0.34</v>
      </c>
      <c r="P206" s="3">
        <v>99.300000000000011</v>
      </c>
      <c r="Q206" s="29">
        <v>78.91636440035515</v>
      </c>
      <c r="R206" s="30">
        <v>14.617531681745794</v>
      </c>
    </row>
    <row r="207" spans="1:20" x14ac:dyDescent="0.2">
      <c r="A207" s="2" t="s">
        <v>681</v>
      </c>
      <c r="B207" s="2" t="s">
        <v>11</v>
      </c>
      <c r="C207" s="2" t="s">
        <v>164</v>
      </c>
      <c r="D207" s="19" t="s">
        <v>693</v>
      </c>
      <c r="E207" s="2">
        <v>0.06</v>
      </c>
      <c r="F207" s="2">
        <v>0.16</v>
      </c>
      <c r="G207" s="3">
        <v>55.02</v>
      </c>
      <c r="H207" s="3">
        <v>10.53</v>
      </c>
      <c r="I207" s="3">
        <v>11.09</v>
      </c>
      <c r="J207" s="3">
        <v>0.1</v>
      </c>
      <c r="K207" s="3">
        <v>21.74</v>
      </c>
      <c r="L207" s="3">
        <v>0</v>
      </c>
      <c r="M207" s="3">
        <v>0.01</v>
      </c>
      <c r="N207" s="3">
        <v>0</v>
      </c>
      <c r="O207" s="3">
        <v>0.36</v>
      </c>
      <c r="P207" s="3">
        <v>99.07</v>
      </c>
      <c r="Q207" s="29">
        <v>77.749998616130483</v>
      </c>
      <c r="R207" s="30">
        <v>11.382667414984384</v>
      </c>
    </row>
    <row r="208" spans="1:20" x14ac:dyDescent="0.2">
      <c r="A208" s="2" t="s">
        <v>682</v>
      </c>
      <c r="B208" s="2" t="s">
        <v>11</v>
      </c>
      <c r="C208" s="2" t="s">
        <v>164</v>
      </c>
      <c r="D208" s="19" t="s">
        <v>693</v>
      </c>
      <c r="E208" s="2">
        <v>0.05</v>
      </c>
      <c r="F208" s="2">
        <v>0.44</v>
      </c>
      <c r="G208" s="3">
        <v>37.119999999999997</v>
      </c>
      <c r="H208" s="3">
        <v>29.55</v>
      </c>
      <c r="I208" s="3">
        <v>12.08</v>
      </c>
      <c r="J208" s="3">
        <v>0.14000000000000001</v>
      </c>
      <c r="K208" s="3">
        <v>19.07</v>
      </c>
      <c r="M208" s="3">
        <v>0.01</v>
      </c>
      <c r="O208" s="3">
        <v>0.25</v>
      </c>
      <c r="P208" s="3">
        <v>98.71</v>
      </c>
      <c r="Q208" s="29">
        <v>73.780897514369627</v>
      </c>
      <c r="R208" s="30">
        <v>34.822753824368881</v>
      </c>
    </row>
    <row r="209" spans="1:18" x14ac:dyDescent="0.2">
      <c r="A209" s="2" t="s">
        <v>683</v>
      </c>
      <c r="B209" s="2" t="s">
        <v>11</v>
      </c>
      <c r="C209" s="2" t="s">
        <v>164</v>
      </c>
      <c r="D209" s="19" t="s">
        <v>693</v>
      </c>
      <c r="E209" s="2">
        <v>0.02</v>
      </c>
      <c r="F209" s="2">
        <v>0.13</v>
      </c>
      <c r="G209" s="3">
        <v>30.46</v>
      </c>
      <c r="H209" s="3">
        <v>36.659999999999997</v>
      </c>
      <c r="I209" s="3">
        <v>13.97</v>
      </c>
      <c r="J209" s="3">
        <v>0.23</v>
      </c>
      <c r="K209" s="3">
        <v>17.579999999999998</v>
      </c>
      <c r="L209" s="3">
        <v>0.01</v>
      </c>
      <c r="M209" s="3">
        <v>0.02</v>
      </c>
      <c r="N209" s="3">
        <v>0.01</v>
      </c>
      <c r="O209" s="3">
        <v>0.14000000000000001</v>
      </c>
      <c r="P209" s="3">
        <v>99.23</v>
      </c>
      <c r="Q209" s="29">
        <v>69.166099508867262</v>
      </c>
      <c r="R209" s="30">
        <v>44.682797663720748</v>
      </c>
    </row>
    <row r="210" spans="1:18" x14ac:dyDescent="0.2">
      <c r="A210" s="2" t="s">
        <v>684</v>
      </c>
      <c r="B210" s="2" t="s">
        <v>11</v>
      </c>
      <c r="C210" s="2" t="s">
        <v>164</v>
      </c>
      <c r="D210" s="19" t="s">
        <v>693</v>
      </c>
      <c r="E210" s="2"/>
      <c r="F210" s="2"/>
      <c r="G210" s="3">
        <v>57.15</v>
      </c>
      <c r="H210" s="3">
        <v>9.07</v>
      </c>
      <c r="I210" s="3">
        <v>10.9</v>
      </c>
      <c r="J210" s="3">
        <v>0.06</v>
      </c>
      <c r="K210" s="3">
        <v>21.47</v>
      </c>
      <c r="M210" s="3">
        <v>0.02</v>
      </c>
      <c r="O210" s="3">
        <v>0.38</v>
      </c>
      <c r="P210" s="3">
        <v>99.05</v>
      </c>
      <c r="Q210" s="29">
        <v>77.832644503119141</v>
      </c>
      <c r="R210" s="30">
        <v>9.6261259518816846</v>
      </c>
    </row>
    <row r="211" spans="1:18" x14ac:dyDescent="0.2">
      <c r="A211" s="2" t="s">
        <v>685</v>
      </c>
      <c r="B211" s="2" t="s">
        <v>11</v>
      </c>
      <c r="C211" s="2" t="s">
        <v>164</v>
      </c>
      <c r="D211" s="19" t="s">
        <v>693</v>
      </c>
      <c r="E211" s="2">
        <v>0.04</v>
      </c>
      <c r="F211" s="2">
        <v>0.02</v>
      </c>
      <c r="G211" s="3">
        <v>55.53</v>
      </c>
      <c r="H211" s="3">
        <v>10.8</v>
      </c>
      <c r="I211" s="3">
        <v>10.24</v>
      </c>
      <c r="J211" s="3">
        <v>0.1</v>
      </c>
      <c r="K211" s="3">
        <v>21.16</v>
      </c>
      <c r="M211" s="3">
        <v>0.06</v>
      </c>
      <c r="N211" s="3">
        <v>0.02</v>
      </c>
      <c r="O211" s="3">
        <v>0.34</v>
      </c>
      <c r="P211" s="3">
        <v>98.309999999999988</v>
      </c>
      <c r="Q211" s="29">
        <v>78.648345622091213</v>
      </c>
      <c r="R211" s="30">
        <v>11.545990449254246</v>
      </c>
    </row>
    <row r="212" spans="1:18" x14ac:dyDescent="0.2">
      <c r="A212" s="2" t="s">
        <v>686</v>
      </c>
      <c r="B212" s="2" t="s">
        <v>11</v>
      </c>
      <c r="C212" s="2" t="s">
        <v>164</v>
      </c>
      <c r="D212" s="19" t="s">
        <v>693</v>
      </c>
      <c r="E212" s="2">
        <v>0.03</v>
      </c>
      <c r="F212" s="2">
        <v>0.37</v>
      </c>
      <c r="G212" s="3">
        <v>36.909999999999997</v>
      </c>
      <c r="H212" s="3">
        <v>30.62</v>
      </c>
      <c r="I212" s="3">
        <v>12.8</v>
      </c>
      <c r="J212" s="3">
        <v>0.17</v>
      </c>
      <c r="K212" s="3">
        <v>18.09</v>
      </c>
      <c r="L212" s="3">
        <v>0.02</v>
      </c>
      <c r="M212" s="3">
        <v>0.05</v>
      </c>
      <c r="N212" s="3">
        <v>0.01</v>
      </c>
      <c r="O212" s="3">
        <v>0.17</v>
      </c>
      <c r="P212" s="3">
        <v>99.24</v>
      </c>
      <c r="Q212" s="29">
        <v>71.584839927991823</v>
      </c>
      <c r="R212" s="30">
        <v>35.764588883814902</v>
      </c>
    </row>
    <row r="213" spans="1:18" x14ac:dyDescent="0.2">
      <c r="A213" s="2" t="s">
        <v>687</v>
      </c>
      <c r="B213" s="2" t="s">
        <v>11</v>
      </c>
      <c r="C213" s="2" t="s">
        <v>164</v>
      </c>
      <c r="D213" s="19" t="s">
        <v>693</v>
      </c>
      <c r="E213" s="2">
        <v>0.05</v>
      </c>
      <c r="F213" s="2">
        <v>7.0000000000000007E-2</v>
      </c>
      <c r="G213" s="3">
        <v>49.88</v>
      </c>
      <c r="H213" s="3">
        <v>17.329999999999998</v>
      </c>
      <c r="I213" s="3">
        <v>10.210000000000001</v>
      </c>
      <c r="J213" s="3">
        <v>0.1</v>
      </c>
      <c r="K213" s="3">
        <v>21.16</v>
      </c>
      <c r="L213" s="3">
        <v>0.01</v>
      </c>
      <c r="M213" s="3">
        <v>0.01</v>
      </c>
      <c r="N213" s="3">
        <v>0</v>
      </c>
      <c r="O213" s="3">
        <v>0.25</v>
      </c>
      <c r="P213" s="3">
        <v>99.07</v>
      </c>
      <c r="Q213" s="29">
        <v>78.697573846617175</v>
      </c>
      <c r="R213" s="30">
        <v>18.908781104524632</v>
      </c>
    </row>
    <row r="214" spans="1:18" x14ac:dyDescent="0.2">
      <c r="A214" s="2" t="s">
        <v>688</v>
      </c>
      <c r="B214" s="2" t="s">
        <v>11</v>
      </c>
      <c r="C214" s="2" t="s">
        <v>164</v>
      </c>
      <c r="D214" s="19" t="s">
        <v>693</v>
      </c>
      <c r="E214" s="2">
        <v>0.05</v>
      </c>
      <c r="F214" s="2">
        <v>0.01</v>
      </c>
      <c r="G214" s="3">
        <v>56.4</v>
      </c>
      <c r="H214" s="3">
        <v>10.83</v>
      </c>
      <c r="I214" s="3">
        <v>9.89</v>
      </c>
      <c r="J214" s="3">
        <v>0.08</v>
      </c>
      <c r="K214" s="3">
        <v>21.98</v>
      </c>
      <c r="M214" s="3">
        <v>0.01</v>
      </c>
      <c r="N214" s="3">
        <v>0</v>
      </c>
      <c r="O214" s="3">
        <v>0.34</v>
      </c>
      <c r="P214" s="3">
        <v>99.590000000000018</v>
      </c>
      <c r="Q214" s="29">
        <v>79.84532711132853</v>
      </c>
      <c r="R214" s="30">
        <v>11.416192512299869</v>
      </c>
    </row>
    <row r="215" spans="1:18" x14ac:dyDescent="0.2">
      <c r="A215" s="2" t="s">
        <v>689</v>
      </c>
      <c r="B215" s="2" t="s">
        <v>11</v>
      </c>
      <c r="C215" s="2" t="s">
        <v>164</v>
      </c>
      <c r="D215" s="19" t="s">
        <v>693</v>
      </c>
      <c r="E215" s="2"/>
      <c r="F215" s="2">
        <v>7.0000000000000007E-2</v>
      </c>
      <c r="G215" s="3">
        <v>58.77</v>
      </c>
      <c r="H215" s="3">
        <v>8.11</v>
      </c>
      <c r="I215" s="3">
        <v>9.9700000000000006</v>
      </c>
      <c r="J215" s="3">
        <v>0.09</v>
      </c>
      <c r="K215" s="3">
        <v>21.8</v>
      </c>
      <c r="L215" s="3">
        <v>0.01</v>
      </c>
      <c r="M215" s="3">
        <v>7.0000000000000007E-2</v>
      </c>
      <c r="N215" s="3">
        <v>0</v>
      </c>
      <c r="O215" s="3">
        <v>0.38</v>
      </c>
      <c r="P215" s="3">
        <v>99.27</v>
      </c>
      <c r="Q215" s="29">
        <v>79.582076306475955</v>
      </c>
      <c r="R215" s="30">
        <v>8.4764786529668221</v>
      </c>
    </row>
    <row r="216" spans="1:18" x14ac:dyDescent="0.2">
      <c r="A216" s="2" t="s">
        <v>690</v>
      </c>
      <c r="B216" s="2" t="s">
        <v>11</v>
      </c>
      <c r="C216" s="2" t="s">
        <v>164</v>
      </c>
      <c r="D216" s="19" t="s">
        <v>693</v>
      </c>
      <c r="E216" s="2">
        <v>0.03</v>
      </c>
      <c r="F216" s="2">
        <v>0.08</v>
      </c>
      <c r="G216" s="3">
        <v>58.59</v>
      </c>
      <c r="H216" s="3">
        <v>9.0299999999999994</v>
      </c>
      <c r="I216" s="3">
        <v>10.01</v>
      </c>
      <c r="J216" s="3">
        <v>0.13</v>
      </c>
      <c r="K216" s="3">
        <v>21.88</v>
      </c>
      <c r="N216" s="3">
        <v>0.01</v>
      </c>
      <c r="O216" s="3">
        <v>0.39</v>
      </c>
      <c r="P216" s="3">
        <v>100.15</v>
      </c>
      <c r="Q216" s="29">
        <v>79.576534810021485</v>
      </c>
      <c r="R216" s="30">
        <v>9.3741898006786268</v>
      </c>
    </row>
    <row r="217" spans="1:18" x14ac:dyDescent="0.2">
      <c r="A217" s="2" t="s">
        <v>691</v>
      </c>
      <c r="B217" s="2" t="s">
        <v>11</v>
      </c>
      <c r="C217" s="2" t="s">
        <v>164</v>
      </c>
      <c r="D217" s="19" t="s">
        <v>693</v>
      </c>
      <c r="E217" s="2">
        <v>0.34</v>
      </c>
      <c r="F217" s="2">
        <v>0.2</v>
      </c>
      <c r="G217" s="3">
        <v>44.67</v>
      </c>
      <c r="H217" s="3">
        <v>23.59</v>
      </c>
      <c r="I217" s="3">
        <v>10.88</v>
      </c>
      <c r="J217" s="3">
        <v>0.1</v>
      </c>
      <c r="K217" s="3">
        <v>19.350000000000001</v>
      </c>
      <c r="L217" s="3">
        <v>0.01</v>
      </c>
      <c r="M217" s="3">
        <v>0</v>
      </c>
      <c r="N217" s="3">
        <v>0</v>
      </c>
      <c r="P217" s="3">
        <v>99.14</v>
      </c>
      <c r="Q217" s="29">
        <v>76.02066074748241</v>
      </c>
      <c r="R217" s="30">
        <v>26.168163634220686</v>
      </c>
    </row>
    <row r="218" spans="1:18" x14ac:dyDescent="0.2">
      <c r="A218" s="2" t="s">
        <v>692</v>
      </c>
      <c r="B218" s="2" t="s">
        <v>11</v>
      </c>
      <c r="C218" s="2" t="s">
        <v>164</v>
      </c>
      <c r="D218" s="19" t="s">
        <v>693</v>
      </c>
      <c r="E218" s="2">
        <v>0.05</v>
      </c>
      <c r="F218" s="2">
        <v>0.57999999999999996</v>
      </c>
      <c r="G218" s="3">
        <v>25.43</v>
      </c>
      <c r="H218" s="3">
        <v>41.53</v>
      </c>
      <c r="I218" s="3">
        <v>14.3</v>
      </c>
      <c r="J218" s="3">
        <v>0.17</v>
      </c>
      <c r="K218" s="3">
        <v>17.52</v>
      </c>
      <c r="L218" s="3">
        <v>0.01</v>
      </c>
      <c r="M218" s="3">
        <v>0.06</v>
      </c>
      <c r="N218" s="3">
        <v>0.01</v>
      </c>
      <c r="O218" s="3">
        <v>0.18</v>
      </c>
      <c r="P218" s="3">
        <v>99.840000000000018</v>
      </c>
      <c r="Q218" s="29">
        <v>68.592358869336437</v>
      </c>
      <c r="R218" s="30">
        <v>52.291374839782165</v>
      </c>
    </row>
    <row r="219" spans="1:18" x14ac:dyDescent="0.2">
      <c r="A219" s="2" t="s">
        <v>216</v>
      </c>
      <c r="B219" s="2" t="s">
        <v>11</v>
      </c>
      <c r="C219" s="2" t="s">
        <v>228</v>
      </c>
      <c r="D219" s="19" t="s">
        <v>317</v>
      </c>
      <c r="E219" s="2">
        <v>0.03</v>
      </c>
      <c r="F219" s="2">
        <v>0.13</v>
      </c>
      <c r="G219" s="3">
        <v>56</v>
      </c>
      <c r="H219" s="3">
        <v>12.3</v>
      </c>
      <c r="I219" s="3">
        <v>10.57</v>
      </c>
      <c r="J219" s="3">
        <v>0.11</v>
      </c>
      <c r="K219" s="3">
        <v>20.420000000000002</v>
      </c>
      <c r="O219" s="3">
        <v>0.31</v>
      </c>
      <c r="P219" s="3">
        <v>99.87</v>
      </c>
      <c r="Q219" s="29">
        <f t="shared" ref="Q219:Q230" si="25">100*(K219/40.304)/(K219/40.304+I219/71.844)</f>
        <v>77.496142029274225</v>
      </c>
      <c r="R219" s="29">
        <f t="shared" ref="R219:R230" si="26">100*(H219/151.9892)/(H219/151.9892+G219/101.96008)</f>
        <v>12.842234874618738</v>
      </c>
    </row>
    <row r="220" spans="1:18" x14ac:dyDescent="0.2">
      <c r="A220" s="2" t="s">
        <v>217</v>
      </c>
      <c r="B220" s="2" t="s">
        <v>11</v>
      </c>
      <c r="C220" s="2" t="s">
        <v>228</v>
      </c>
      <c r="D220" s="19" t="s">
        <v>317</v>
      </c>
      <c r="E220" s="2">
        <v>0.05</v>
      </c>
      <c r="F220" s="2">
        <v>0.17</v>
      </c>
      <c r="G220" s="3">
        <v>56.52</v>
      </c>
      <c r="H220" s="3">
        <v>12.82</v>
      </c>
      <c r="I220" s="3">
        <v>9.23</v>
      </c>
      <c r="J220" s="3">
        <v>0.14000000000000001</v>
      </c>
      <c r="K220" s="3">
        <v>20.57</v>
      </c>
      <c r="O220" s="3">
        <v>0.3</v>
      </c>
      <c r="P220" s="3">
        <v>99.8</v>
      </c>
      <c r="Q220" s="29">
        <f t="shared" si="25"/>
        <v>79.889800020218004</v>
      </c>
      <c r="R220" s="29">
        <f t="shared" si="26"/>
        <v>13.20657328550452</v>
      </c>
    </row>
    <row r="221" spans="1:18" x14ac:dyDescent="0.2">
      <c r="A221" s="12" t="s">
        <v>224</v>
      </c>
      <c r="B221" s="2" t="s">
        <v>11</v>
      </c>
      <c r="C221" s="2" t="s">
        <v>228</v>
      </c>
      <c r="D221" s="19" t="s">
        <v>317</v>
      </c>
      <c r="E221" s="2">
        <v>0.02</v>
      </c>
      <c r="F221" s="2">
        <v>0.09</v>
      </c>
      <c r="G221" s="3">
        <v>56.42</v>
      </c>
      <c r="H221" s="3">
        <v>10.55</v>
      </c>
      <c r="I221" s="3">
        <v>10.8</v>
      </c>
      <c r="J221" s="3">
        <v>0.14000000000000001</v>
      </c>
      <c r="K221" s="3">
        <v>20.2</v>
      </c>
      <c r="O221" s="3">
        <v>0.41</v>
      </c>
      <c r="P221" s="3">
        <v>98.63</v>
      </c>
      <c r="Q221" s="29">
        <f t="shared" si="25"/>
        <v>76.926805376214119</v>
      </c>
      <c r="R221" s="29">
        <f t="shared" si="26"/>
        <v>11.145880531864169</v>
      </c>
    </row>
    <row r="222" spans="1:18" x14ac:dyDescent="0.2">
      <c r="A222" s="2" t="s">
        <v>218</v>
      </c>
      <c r="B222" s="2" t="s">
        <v>11</v>
      </c>
      <c r="C222" s="2" t="s">
        <v>228</v>
      </c>
      <c r="D222" s="19" t="s">
        <v>317</v>
      </c>
      <c r="E222" s="2">
        <v>0.05</v>
      </c>
      <c r="F222" s="2">
        <v>0.12</v>
      </c>
      <c r="G222" s="3">
        <v>52.4</v>
      </c>
      <c r="H222" s="3">
        <v>14.91</v>
      </c>
      <c r="I222" s="3">
        <v>10.58</v>
      </c>
      <c r="J222" s="3">
        <v>0.17</v>
      </c>
      <c r="K222" s="3">
        <v>19.97</v>
      </c>
      <c r="O222" s="3">
        <v>0.31</v>
      </c>
      <c r="P222" s="3">
        <v>98.51</v>
      </c>
      <c r="Q222" s="29">
        <f t="shared" si="25"/>
        <v>77.088446281071668</v>
      </c>
      <c r="R222" s="29">
        <f t="shared" si="26"/>
        <v>16.028587536604498</v>
      </c>
    </row>
    <row r="223" spans="1:18" x14ac:dyDescent="0.2">
      <c r="A223" s="12" t="s">
        <v>225</v>
      </c>
      <c r="B223" s="2" t="s">
        <v>11</v>
      </c>
      <c r="C223" s="2" t="s">
        <v>228</v>
      </c>
      <c r="D223" s="19" t="s">
        <v>317</v>
      </c>
      <c r="E223" s="2">
        <v>0.03</v>
      </c>
      <c r="F223" s="2">
        <v>0.23</v>
      </c>
      <c r="G223" s="3">
        <v>29.7</v>
      </c>
      <c r="H223" s="3">
        <v>38.21</v>
      </c>
      <c r="I223" s="3">
        <v>15.75</v>
      </c>
      <c r="J223" s="3">
        <v>0.21</v>
      </c>
      <c r="K223" s="3">
        <v>16.05</v>
      </c>
      <c r="O223" s="3">
        <v>0.19</v>
      </c>
      <c r="P223" s="3">
        <v>100.37</v>
      </c>
      <c r="Q223" s="29">
        <f t="shared" si="25"/>
        <v>64.495015952375439</v>
      </c>
      <c r="R223" s="29">
        <f t="shared" si="26"/>
        <v>46.324693805320727</v>
      </c>
    </row>
    <row r="224" spans="1:18" x14ac:dyDescent="0.2">
      <c r="A224" s="12" t="s">
        <v>226</v>
      </c>
      <c r="B224" s="2" t="s">
        <v>11</v>
      </c>
      <c r="C224" s="2" t="s">
        <v>228</v>
      </c>
      <c r="D224" s="19" t="s">
        <v>317</v>
      </c>
      <c r="E224" s="2">
        <v>0.06</v>
      </c>
      <c r="F224" s="2">
        <v>0.26</v>
      </c>
      <c r="G224" s="3">
        <v>56.43</v>
      </c>
      <c r="H224" s="3">
        <v>10.35</v>
      </c>
      <c r="I224" s="3">
        <v>12.04</v>
      </c>
      <c r="J224" s="3">
        <v>0.1</v>
      </c>
      <c r="K224" s="3">
        <v>19.48</v>
      </c>
      <c r="O224" s="3">
        <v>0.36</v>
      </c>
      <c r="P224" s="3">
        <v>99.08</v>
      </c>
      <c r="Q224" s="29">
        <f t="shared" si="25"/>
        <v>74.253768055251484</v>
      </c>
      <c r="R224" s="29">
        <f t="shared" si="26"/>
        <v>10.956008432369265</v>
      </c>
    </row>
    <row r="225" spans="1:18" x14ac:dyDescent="0.2">
      <c r="A225" s="12" t="s">
        <v>219</v>
      </c>
      <c r="B225" s="2" t="s">
        <v>11</v>
      </c>
      <c r="C225" s="2" t="s">
        <v>228</v>
      </c>
      <c r="D225" s="19" t="s">
        <v>317</v>
      </c>
      <c r="E225" s="2">
        <v>0.05</v>
      </c>
      <c r="F225" s="2">
        <v>0.38</v>
      </c>
      <c r="G225" s="3">
        <v>45.7</v>
      </c>
      <c r="H225" s="3">
        <v>18.84</v>
      </c>
      <c r="I225" s="3">
        <v>19.86</v>
      </c>
      <c r="J225" s="3">
        <v>0.23</v>
      </c>
      <c r="K225" s="3">
        <v>14.35</v>
      </c>
      <c r="O225" s="3">
        <v>0.28000000000000003</v>
      </c>
      <c r="P225" s="3">
        <v>99.69</v>
      </c>
      <c r="Q225" s="29">
        <f t="shared" si="25"/>
        <v>56.29365802153724</v>
      </c>
      <c r="R225" s="29">
        <f t="shared" si="26"/>
        <v>21.664190758301434</v>
      </c>
    </row>
    <row r="226" spans="1:18" x14ac:dyDescent="0.2">
      <c r="A226" s="12" t="s">
        <v>220</v>
      </c>
      <c r="B226" s="2" t="s">
        <v>11</v>
      </c>
      <c r="C226" s="2" t="s">
        <v>228</v>
      </c>
      <c r="D226" s="19" t="s">
        <v>317</v>
      </c>
      <c r="E226" s="2">
        <v>7.0000000000000007E-2</v>
      </c>
      <c r="F226" s="2">
        <v>0.17</v>
      </c>
      <c r="G226" s="3">
        <v>61.05</v>
      </c>
      <c r="H226" s="3">
        <v>2.4700000000000002</v>
      </c>
      <c r="I226" s="3">
        <v>17.66</v>
      </c>
      <c r="J226" s="3">
        <v>0.12</v>
      </c>
      <c r="K226" s="3">
        <v>17.190000000000001</v>
      </c>
      <c r="O226" s="3">
        <v>0.26</v>
      </c>
      <c r="P226" s="3">
        <v>98.99</v>
      </c>
      <c r="Q226" s="29">
        <f t="shared" si="25"/>
        <v>63.438426889299031</v>
      </c>
      <c r="R226" s="29">
        <f t="shared" si="26"/>
        <v>2.6424001312586682</v>
      </c>
    </row>
    <row r="227" spans="1:18" x14ac:dyDescent="0.2">
      <c r="A227" s="12" t="s">
        <v>227</v>
      </c>
      <c r="B227" s="2" t="s">
        <v>11</v>
      </c>
      <c r="C227" s="2" t="s">
        <v>228</v>
      </c>
      <c r="D227" s="19" t="s">
        <v>317</v>
      </c>
      <c r="E227" s="2">
        <v>0.02</v>
      </c>
      <c r="F227" s="2">
        <v>0.05</v>
      </c>
      <c r="G227" s="3">
        <v>56.38</v>
      </c>
      <c r="H227" s="3">
        <v>11.69</v>
      </c>
      <c r="I227" s="3">
        <v>10.77</v>
      </c>
      <c r="J227" s="3">
        <v>0.09</v>
      </c>
      <c r="K227" s="3">
        <v>20.02</v>
      </c>
      <c r="O227" s="3">
        <v>0.36</v>
      </c>
      <c r="P227" s="3">
        <v>99.38</v>
      </c>
      <c r="Q227" s="29">
        <f t="shared" si="25"/>
        <v>76.817123705831179</v>
      </c>
      <c r="R227" s="29">
        <f t="shared" si="26"/>
        <v>12.210895067859616</v>
      </c>
    </row>
    <row r="228" spans="1:18" x14ac:dyDescent="0.2">
      <c r="A228" s="2" t="s">
        <v>221</v>
      </c>
      <c r="B228" s="2" t="s">
        <v>11</v>
      </c>
      <c r="C228" s="2" t="s">
        <v>228</v>
      </c>
      <c r="D228" s="19" t="s">
        <v>317</v>
      </c>
      <c r="E228" s="2">
        <v>0.01</v>
      </c>
      <c r="F228" s="2">
        <v>0.05</v>
      </c>
      <c r="G228" s="3">
        <v>55.47</v>
      </c>
      <c r="H228" s="3">
        <v>11</v>
      </c>
      <c r="I228" s="3">
        <v>11.3</v>
      </c>
      <c r="J228" s="3">
        <v>0.15</v>
      </c>
      <c r="K228" s="3">
        <v>19.7</v>
      </c>
      <c r="O228" s="3">
        <v>0.34</v>
      </c>
      <c r="P228" s="3">
        <v>98.02</v>
      </c>
      <c r="Q228" s="29">
        <f t="shared" si="25"/>
        <v>75.655096693219122</v>
      </c>
      <c r="R228" s="29">
        <f t="shared" si="26"/>
        <v>11.741140113372895</v>
      </c>
    </row>
    <row r="229" spans="1:18" x14ac:dyDescent="0.2">
      <c r="A229" s="2" t="s">
        <v>222</v>
      </c>
      <c r="B229" s="2" t="s">
        <v>11</v>
      </c>
      <c r="C229" s="2" t="s">
        <v>228</v>
      </c>
      <c r="D229" s="19" t="s">
        <v>317</v>
      </c>
      <c r="E229" s="2">
        <v>0.01</v>
      </c>
      <c r="F229" s="2">
        <v>0.1</v>
      </c>
      <c r="G229" s="3">
        <v>52.75</v>
      </c>
      <c r="H229" s="3">
        <v>14.58</v>
      </c>
      <c r="I229" s="3">
        <v>11.81</v>
      </c>
      <c r="J229" s="3">
        <v>0.05</v>
      </c>
      <c r="K229" s="3">
        <v>19.41</v>
      </c>
      <c r="O229" s="3">
        <v>0.3</v>
      </c>
      <c r="P229" s="3">
        <v>99.01</v>
      </c>
      <c r="Q229" s="29">
        <f t="shared" si="25"/>
        <v>74.552539465917846</v>
      </c>
      <c r="R229" s="29">
        <f t="shared" si="26"/>
        <v>15.64158957705849</v>
      </c>
    </row>
    <row r="230" spans="1:18" x14ac:dyDescent="0.2">
      <c r="A230" s="2" t="s">
        <v>223</v>
      </c>
      <c r="B230" s="2" t="s">
        <v>11</v>
      </c>
      <c r="C230" s="2" t="s">
        <v>228</v>
      </c>
      <c r="D230" s="19" t="s">
        <v>317</v>
      </c>
      <c r="E230" s="2">
        <v>0</v>
      </c>
      <c r="F230" s="2">
        <v>0.09</v>
      </c>
      <c r="G230" s="3">
        <v>55.64</v>
      </c>
      <c r="H230" s="3">
        <v>11.06</v>
      </c>
      <c r="I230" s="3">
        <v>12</v>
      </c>
      <c r="J230" s="3">
        <v>0.12</v>
      </c>
      <c r="K230" s="3">
        <v>19.809999999999999</v>
      </c>
      <c r="O230" s="3">
        <v>0.38</v>
      </c>
      <c r="P230" s="3">
        <v>99.1</v>
      </c>
      <c r="Q230" s="29">
        <f t="shared" si="25"/>
        <v>74.636652617102371</v>
      </c>
      <c r="R230" s="29">
        <f t="shared" si="26"/>
        <v>11.765822343693682</v>
      </c>
    </row>
    <row r="231" spans="1:18" x14ac:dyDescent="0.2">
      <c r="A231" s="2" t="s">
        <v>185</v>
      </c>
      <c r="B231" s="2" t="s">
        <v>11</v>
      </c>
      <c r="C231" s="2" t="s">
        <v>184</v>
      </c>
      <c r="D231" s="19" t="s">
        <v>307</v>
      </c>
      <c r="E231" s="2">
        <v>0.05</v>
      </c>
      <c r="F231" s="2">
        <v>0.1</v>
      </c>
      <c r="G231" s="3">
        <v>52.51</v>
      </c>
      <c r="H231" s="3">
        <v>14.31</v>
      </c>
      <c r="I231" s="3">
        <v>9.98</v>
      </c>
      <c r="J231" s="3">
        <v>0.13</v>
      </c>
      <c r="K231" s="3">
        <v>19.899999999999999</v>
      </c>
      <c r="L231" s="3">
        <v>0.01</v>
      </c>
      <c r="M231" s="3">
        <v>0.02</v>
      </c>
      <c r="N231" s="3">
        <v>0</v>
      </c>
      <c r="O231" s="3">
        <v>0.31</v>
      </c>
      <c r="P231" s="3">
        <v>97.32</v>
      </c>
      <c r="Q231" s="29">
        <f t="shared" ref="Q231:Q261" si="27">100*(K231/40.304)/(K231/40.304+I231/71.844)</f>
        <v>78.04315528470768</v>
      </c>
      <c r="R231" s="29">
        <f t="shared" ref="R231:R261" si="28">100*(H231/151.9892)/(H231/151.9892+G231/101.96008)</f>
        <v>15.45602215906599</v>
      </c>
    </row>
    <row r="232" spans="1:18" x14ac:dyDescent="0.2">
      <c r="A232" s="2" t="s">
        <v>186</v>
      </c>
      <c r="B232" s="2" t="s">
        <v>11</v>
      </c>
      <c r="C232" s="2" t="s">
        <v>184</v>
      </c>
      <c r="D232" s="19" t="s">
        <v>307</v>
      </c>
      <c r="E232" s="2">
        <v>0.04</v>
      </c>
      <c r="F232" s="2">
        <v>0.11</v>
      </c>
      <c r="G232" s="3">
        <v>50.59</v>
      </c>
      <c r="H232" s="3">
        <v>17.12</v>
      </c>
      <c r="I232" s="3">
        <v>10.039999999999999</v>
      </c>
      <c r="J232" s="3">
        <v>0.13</v>
      </c>
      <c r="K232" s="3">
        <v>20.04</v>
      </c>
      <c r="L232" s="3">
        <v>0.03</v>
      </c>
      <c r="M232" s="3">
        <v>0.03</v>
      </c>
      <c r="N232" s="3">
        <v>0.02</v>
      </c>
      <c r="O232" s="3">
        <v>0.32</v>
      </c>
      <c r="P232" s="3">
        <v>98.47</v>
      </c>
      <c r="Q232" s="29">
        <f t="shared" si="27"/>
        <v>78.060569226539883</v>
      </c>
      <c r="R232" s="29">
        <f t="shared" si="28"/>
        <v>18.501472046681883</v>
      </c>
    </row>
    <row r="233" spans="1:18" x14ac:dyDescent="0.2">
      <c r="A233" s="2" t="s">
        <v>187</v>
      </c>
      <c r="B233" s="2" t="s">
        <v>11</v>
      </c>
      <c r="C233" s="2" t="s">
        <v>184</v>
      </c>
      <c r="D233" s="19" t="s">
        <v>307</v>
      </c>
      <c r="E233" s="2">
        <v>7.0000000000000007E-2</v>
      </c>
      <c r="F233" s="2">
        <v>0.09</v>
      </c>
      <c r="G233" s="3">
        <v>54.47</v>
      </c>
      <c r="H233" s="3">
        <v>12.14</v>
      </c>
      <c r="I233" s="3">
        <v>10.42</v>
      </c>
      <c r="J233" s="3">
        <v>0.14000000000000001</v>
      </c>
      <c r="K233" s="3">
        <v>20.309999999999999</v>
      </c>
      <c r="L233" s="3">
        <v>0</v>
      </c>
      <c r="M233" s="3">
        <v>0.01</v>
      </c>
      <c r="N233" s="3">
        <v>0</v>
      </c>
      <c r="O233" s="3">
        <v>0.36</v>
      </c>
      <c r="P233" s="3">
        <v>98.01</v>
      </c>
      <c r="Q233" s="29">
        <f t="shared" si="27"/>
        <v>77.650824216952856</v>
      </c>
      <c r="R233" s="29">
        <f t="shared" si="28"/>
        <v>13.00663310110888</v>
      </c>
    </row>
    <row r="234" spans="1:18" x14ac:dyDescent="0.2">
      <c r="A234" s="2" t="s">
        <v>188</v>
      </c>
      <c r="B234" s="2" t="s">
        <v>11</v>
      </c>
      <c r="C234" s="2" t="s">
        <v>184</v>
      </c>
      <c r="D234" s="19" t="s">
        <v>307</v>
      </c>
      <c r="E234" s="2">
        <v>0.05</v>
      </c>
      <c r="F234" s="2">
        <v>0.13</v>
      </c>
      <c r="G234" s="3">
        <v>51.37</v>
      </c>
      <c r="H234" s="3">
        <v>16.059999999999999</v>
      </c>
      <c r="I234" s="3">
        <v>10.82</v>
      </c>
      <c r="J234" s="3">
        <v>0.14000000000000001</v>
      </c>
      <c r="K234" s="3">
        <v>19.66</v>
      </c>
      <c r="L234" s="3">
        <v>0.01</v>
      </c>
      <c r="M234" s="3">
        <v>0</v>
      </c>
      <c r="N234" s="3">
        <v>0</v>
      </c>
      <c r="O234" s="3">
        <v>0.33</v>
      </c>
      <c r="P234" s="3">
        <v>98.57</v>
      </c>
      <c r="Q234" s="29">
        <f t="shared" si="27"/>
        <v>76.40901832315096</v>
      </c>
      <c r="R234" s="29">
        <f t="shared" si="28"/>
        <v>17.336690706535308</v>
      </c>
    </row>
    <row r="235" spans="1:18" x14ac:dyDescent="0.2">
      <c r="A235" s="2" t="s">
        <v>189</v>
      </c>
      <c r="B235" s="2" t="s">
        <v>11</v>
      </c>
      <c r="C235" s="2" t="s">
        <v>184</v>
      </c>
      <c r="D235" s="19" t="s">
        <v>307</v>
      </c>
      <c r="E235" s="2">
        <v>0</v>
      </c>
      <c r="F235" s="2">
        <v>7.0000000000000007E-2</v>
      </c>
      <c r="G235" s="3">
        <v>51.36</v>
      </c>
      <c r="H235" s="3">
        <v>16.72</v>
      </c>
      <c r="I235" s="3">
        <v>10.26</v>
      </c>
      <c r="J235" s="3">
        <v>0.14000000000000001</v>
      </c>
      <c r="K235" s="3">
        <v>20.03</v>
      </c>
      <c r="L235" s="3">
        <v>0</v>
      </c>
      <c r="M235" s="3">
        <v>0.02</v>
      </c>
      <c r="N235" s="3">
        <v>0.02</v>
      </c>
      <c r="O235" s="3">
        <v>0.31</v>
      </c>
      <c r="P235" s="3">
        <v>98.93</v>
      </c>
      <c r="Q235" s="29">
        <f t="shared" si="27"/>
        <v>77.678439622144211</v>
      </c>
      <c r="R235" s="29">
        <f t="shared" si="28"/>
        <v>17.924336848355043</v>
      </c>
    </row>
    <row r="236" spans="1:18" x14ac:dyDescent="0.2">
      <c r="A236" s="2" t="s">
        <v>190</v>
      </c>
      <c r="B236" s="2" t="s">
        <v>11</v>
      </c>
      <c r="C236" s="2" t="s">
        <v>184</v>
      </c>
      <c r="D236" s="19" t="s">
        <v>307</v>
      </c>
      <c r="E236" s="2">
        <v>0.02</v>
      </c>
      <c r="F236" s="2">
        <v>0.14000000000000001</v>
      </c>
      <c r="G236" s="3">
        <v>53.95</v>
      </c>
      <c r="H236" s="3">
        <v>13.16</v>
      </c>
      <c r="I236" s="3">
        <v>10.87</v>
      </c>
      <c r="J236" s="3">
        <v>0.13</v>
      </c>
      <c r="K236" s="3">
        <v>20.059999999999999</v>
      </c>
      <c r="L236" s="3">
        <v>0.01</v>
      </c>
      <c r="M236" s="3">
        <v>0.02</v>
      </c>
      <c r="N236" s="3">
        <v>0</v>
      </c>
      <c r="O236" s="3">
        <v>0.34</v>
      </c>
      <c r="P236" s="3">
        <v>98.7</v>
      </c>
      <c r="Q236" s="29">
        <f t="shared" si="27"/>
        <v>76.687829636890669</v>
      </c>
      <c r="R236" s="29">
        <f t="shared" si="28"/>
        <v>14.062557289192894</v>
      </c>
    </row>
    <row r="237" spans="1:18" x14ac:dyDescent="0.2">
      <c r="A237" s="2" t="s">
        <v>191</v>
      </c>
      <c r="B237" s="2" t="s">
        <v>11</v>
      </c>
      <c r="C237" s="2" t="s">
        <v>184</v>
      </c>
      <c r="D237" s="19" t="s">
        <v>307</v>
      </c>
      <c r="E237" s="2">
        <v>0.03</v>
      </c>
      <c r="F237" s="2">
        <v>0.13</v>
      </c>
      <c r="G237" s="3">
        <v>48.59</v>
      </c>
      <c r="H237" s="3">
        <v>18.93</v>
      </c>
      <c r="I237" s="3">
        <v>11.59</v>
      </c>
      <c r="J237" s="3">
        <v>0.15</v>
      </c>
      <c r="K237" s="3">
        <v>19.600000000000001</v>
      </c>
      <c r="L237" s="3">
        <v>0</v>
      </c>
      <c r="M237" s="3">
        <v>0.02</v>
      </c>
      <c r="N237" s="3">
        <v>0</v>
      </c>
      <c r="O237" s="3">
        <v>0.28000000000000003</v>
      </c>
      <c r="P237" s="3">
        <v>99.32</v>
      </c>
      <c r="Q237" s="29">
        <f t="shared" si="27"/>
        <v>75.090284803152386</v>
      </c>
      <c r="R237" s="29">
        <f t="shared" si="28"/>
        <v>20.719812535708741</v>
      </c>
    </row>
    <row r="238" spans="1:18" x14ac:dyDescent="0.2">
      <c r="A238" s="2" t="s">
        <v>192</v>
      </c>
      <c r="B238" s="2" t="s">
        <v>11</v>
      </c>
      <c r="C238" s="2" t="s">
        <v>184</v>
      </c>
      <c r="D238" s="19" t="s">
        <v>307</v>
      </c>
      <c r="E238" s="2">
        <v>0.02</v>
      </c>
      <c r="F238" s="2">
        <v>0.09</v>
      </c>
      <c r="G238" s="3">
        <v>56</v>
      </c>
      <c r="H238" s="3">
        <v>11.74</v>
      </c>
      <c r="I238" s="3">
        <v>10.77</v>
      </c>
      <c r="J238" s="3">
        <v>0.12</v>
      </c>
      <c r="K238" s="3">
        <v>20.51</v>
      </c>
      <c r="L238" s="3">
        <v>0.01</v>
      </c>
      <c r="M238" s="3">
        <v>0.01</v>
      </c>
      <c r="N238" s="3">
        <v>0.01</v>
      </c>
      <c r="O238" s="3">
        <v>0.38</v>
      </c>
      <c r="P238" s="3">
        <v>99.66</v>
      </c>
      <c r="Q238" s="29">
        <f t="shared" si="27"/>
        <v>77.244950357689234</v>
      </c>
      <c r="R238" s="29">
        <f t="shared" si="28"/>
        <v>12.329637560672619</v>
      </c>
    </row>
    <row r="239" spans="1:18" x14ac:dyDescent="0.2">
      <c r="A239" s="2" t="s">
        <v>193</v>
      </c>
      <c r="B239" s="2" t="s">
        <v>11</v>
      </c>
      <c r="C239" s="2" t="s">
        <v>184</v>
      </c>
      <c r="D239" s="19" t="s">
        <v>307</v>
      </c>
      <c r="E239" s="2">
        <v>0.03</v>
      </c>
      <c r="F239" s="2">
        <v>0.09</v>
      </c>
      <c r="G239" s="3">
        <v>53.34</v>
      </c>
      <c r="H239" s="3">
        <v>13.66</v>
      </c>
      <c r="I239" s="3">
        <v>11.26</v>
      </c>
      <c r="J239" s="3">
        <v>0.12</v>
      </c>
      <c r="K239" s="3">
        <v>19.79</v>
      </c>
      <c r="L239" s="3">
        <v>0.01</v>
      </c>
      <c r="M239" s="3">
        <v>0.03</v>
      </c>
      <c r="N239" s="3">
        <v>0</v>
      </c>
      <c r="O239" s="3">
        <v>0.33</v>
      </c>
      <c r="P239" s="3">
        <v>98.66</v>
      </c>
      <c r="Q239" s="29">
        <f t="shared" si="27"/>
        <v>75.80405112816814</v>
      </c>
      <c r="R239" s="29">
        <f t="shared" si="28"/>
        <v>14.660973559709674</v>
      </c>
    </row>
    <row r="240" spans="1:18" x14ac:dyDescent="0.2">
      <c r="A240" s="2" t="s">
        <v>194</v>
      </c>
      <c r="B240" s="2" t="s">
        <v>11</v>
      </c>
      <c r="C240" s="2" t="s">
        <v>184</v>
      </c>
      <c r="D240" s="19" t="s">
        <v>307</v>
      </c>
      <c r="E240" s="2">
        <v>0.05</v>
      </c>
      <c r="F240" s="2">
        <v>0.13</v>
      </c>
      <c r="G240" s="3">
        <v>55.25</v>
      </c>
      <c r="H240" s="3">
        <v>12.57</v>
      </c>
      <c r="I240" s="3">
        <v>11.13</v>
      </c>
      <c r="J240" s="3">
        <v>0.14000000000000001</v>
      </c>
      <c r="K240" s="3">
        <v>20.5</v>
      </c>
      <c r="L240" s="3">
        <v>0.01</v>
      </c>
      <c r="M240" s="3">
        <v>0.01</v>
      </c>
      <c r="N240" s="3">
        <v>0.01</v>
      </c>
      <c r="O240" s="3">
        <v>0.36</v>
      </c>
      <c r="P240" s="3">
        <v>100.16</v>
      </c>
      <c r="Q240" s="29">
        <f t="shared" si="27"/>
        <v>76.653122690338577</v>
      </c>
      <c r="R240" s="29">
        <f t="shared" si="28"/>
        <v>13.241375242150609</v>
      </c>
    </row>
    <row r="241" spans="1:18" x14ac:dyDescent="0.2">
      <c r="A241" s="2" t="s">
        <v>195</v>
      </c>
      <c r="B241" s="2" t="s">
        <v>11</v>
      </c>
      <c r="C241" s="2" t="s">
        <v>184</v>
      </c>
      <c r="D241" s="19" t="s">
        <v>307</v>
      </c>
      <c r="E241" s="2">
        <v>0.05</v>
      </c>
      <c r="F241" s="2">
        <v>0.16</v>
      </c>
      <c r="G241" s="3">
        <v>57.68</v>
      </c>
      <c r="H241" s="3">
        <v>9.83</v>
      </c>
      <c r="I241" s="3">
        <v>11.84</v>
      </c>
      <c r="J241" s="3">
        <v>0.13</v>
      </c>
      <c r="K241" s="3">
        <v>20.04</v>
      </c>
      <c r="L241" s="3">
        <v>0.01</v>
      </c>
      <c r="M241" s="3">
        <v>0.01</v>
      </c>
      <c r="N241" s="3">
        <v>0.01</v>
      </c>
      <c r="O241" s="3">
        <v>0.34</v>
      </c>
      <c r="P241" s="3">
        <v>100.1</v>
      </c>
      <c r="Q241" s="29">
        <f t="shared" si="27"/>
        <v>75.106362538485016</v>
      </c>
      <c r="R241" s="29">
        <f t="shared" si="28"/>
        <v>10.259669465708923</v>
      </c>
    </row>
    <row r="242" spans="1:18" x14ac:dyDescent="0.2">
      <c r="A242" s="2" t="s">
        <v>196</v>
      </c>
      <c r="B242" s="2" t="s">
        <v>11</v>
      </c>
      <c r="C242" s="2" t="s">
        <v>184</v>
      </c>
      <c r="D242" s="19" t="s">
        <v>307</v>
      </c>
      <c r="E242" s="2">
        <v>0.04</v>
      </c>
      <c r="F242" s="2">
        <v>0.09</v>
      </c>
      <c r="G242" s="3">
        <v>53.84</v>
      </c>
      <c r="H242" s="3">
        <v>12.67</v>
      </c>
      <c r="I242" s="3">
        <v>11.27</v>
      </c>
      <c r="J242" s="3">
        <v>0.12</v>
      </c>
      <c r="K242" s="3">
        <v>19.97</v>
      </c>
      <c r="L242" s="3">
        <v>0.01</v>
      </c>
      <c r="M242" s="3">
        <v>0</v>
      </c>
      <c r="N242" s="3">
        <v>0.01</v>
      </c>
      <c r="O242" s="3">
        <v>0.38</v>
      </c>
      <c r="P242" s="3">
        <v>98.4</v>
      </c>
      <c r="Q242" s="29">
        <f t="shared" si="27"/>
        <v>75.953524590550998</v>
      </c>
      <c r="R242" s="29">
        <f t="shared" si="28"/>
        <v>13.63423096322531</v>
      </c>
    </row>
    <row r="243" spans="1:18" x14ac:dyDescent="0.2">
      <c r="A243" s="2" t="s">
        <v>197</v>
      </c>
      <c r="B243" s="2" t="s">
        <v>11</v>
      </c>
      <c r="C243" s="2" t="s">
        <v>184</v>
      </c>
      <c r="D243" s="19" t="s">
        <v>307</v>
      </c>
      <c r="E243" s="2">
        <v>0.04</v>
      </c>
      <c r="F243" s="2">
        <v>0.11</v>
      </c>
      <c r="G243" s="3">
        <v>54.91</v>
      </c>
      <c r="H243" s="3">
        <v>10.96</v>
      </c>
      <c r="I243" s="3">
        <v>10.99</v>
      </c>
      <c r="J243" s="3">
        <v>0.12</v>
      </c>
      <c r="K243" s="3">
        <v>19.95</v>
      </c>
      <c r="L243" s="3">
        <v>0.01</v>
      </c>
      <c r="M243" s="3">
        <v>0.02</v>
      </c>
      <c r="N243" s="3">
        <v>0</v>
      </c>
      <c r="O243" s="3">
        <v>0.37</v>
      </c>
      <c r="P243" s="3">
        <v>97.48</v>
      </c>
      <c r="Q243" s="29">
        <f t="shared" si="27"/>
        <v>76.391953399115366</v>
      </c>
      <c r="R243" s="29">
        <f t="shared" si="28"/>
        <v>11.808704888611596</v>
      </c>
    </row>
    <row r="244" spans="1:18" x14ac:dyDescent="0.2">
      <c r="A244" s="2" t="s">
        <v>198</v>
      </c>
      <c r="B244" s="2" t="s">
        <v>11</v>
      </c>
      <c r="C244" s="2" t="s">
        <v>184</v>
      </c>
      <c r="D244" s="19" t="s">
        <v>307</v>
      </c>
      <c r="E244" s="2">
        <v>0.02</v>
      </c>
      <c r="F244" s="2">
        <v>0.08</v>
      </c>
      <c r="G244" s="3">
        <v>55.94</v>
      </c>
      <c r="H244" s="3">
        <v>10.32</v>
      </c>
      <c r="I244" s="3">
        <v>11.01</v>
      </c>
      <c r="J244" s="3">
        <v>0.13</v>
      </c>
      <c r="K244" s="3">
        <v>20</v>
      </c>
      <c r="L244" s="3">
        <v>0</v>
      </c>
      <c r="M244" s="3">
        <v>0.01</v>
      </c>
      <c r="N244" s="3">
        <v>0.01</v>
      </c>
      <c r="O244" s="3">
        <v>0.38</v>
      </c>
      <c r="P244" s="3">
        <v>97.9</v>
      </c>
      <c r="Q244" s="29">
        <f t="shared" si="27"/>
        <v>76.404303960236575</v>
      </c>
      <c r="R244" s="29">
        <f t="shared" si="28"/>
        <v>11.012900716984435</v>
      </c>
    </row>
    <row r="245" spans="1:18" x14ac:dyDescent="0.2">
      <c r="A245" s="2" t="s">
        <v>199</v>
      </c>
      <c r="B245" s="2" t="s">
        <v>11</v>
      </c>
      <c r="C245" s="2" t="s">
        <v>184</v>
      </c>
      <c r="D245" s="19" t="s">
        <v>307</v>
      </c>
      <c r="E245" s="2">
        <v>0.02</v>
      </c>
      <c r="F245" s="2">
        <v>0.22</v>
      </c>
      <c r="G245" s="3">
        <v>56.26</v>
      </c>
      <c r="H245" s="3">
        <v>9.99</v>
      </c>
      <c r="I245" s="3">
        <v>12.38</v>
      </c>
      <c r="J245" s="3">
        <v>0.11</v>
      </c>
      <c r="K245" s="3">
        <v>19.670000000000002</v>
      </c>
      <c r="L245" s="3">
        <v>0.02</v>
      </c>
      <c r="M245" s="3">
        <v>0.01</v>
      </c>
      <c r="N245" s="3">
        <v>0</v>
      </c>
      <c r="O245" s="3">
        <v>0.43</v>
      </c>
      <c r="P245" s="3">
        <v>99.11</v>
      </c>
      <c r="Q245" s="29">
        <f t="shared" si="27"/>
        <v>73.905424041712536</v>
      </c>
      <c r="R245" s="29">
        <f t="shared" si="28"/>
        <v>10.644044948592434</v>
      </c>
    </row>
    <row r="246" spans="1:18" x14ac:dyDescent="0.2">
      <c r="A246" s="2" t="s">
        <v>200</v>
      </c>
      <c r="B246" s="2" t="s">
        <v>11</v>
      </c>
      <c r="C246" s="2" t="s">
        <v>184</v>
      </c>
      <c r="D246" s="19" t="s">
        <v>307</v>
      </c>
      <c r="E246" s="2">
        <v>0.02</v>
      </c>
      <c r="F246" s="2">
        <v>0.16</v>
      </c>
      <c r="G246" s="3">
        <v>48.5</v>
      </c>
      <c r="H246" s="3">
        <v>18.920000000000002</v>
      </c>
      <c r="I246" s="3">
        <v>12.46</v>
      </c>
      <c r="J246" s="3">
        <v>0.15</v>
      </c>
      <c r="K246" s="3">
        <v>18.47</v>
      </c>
      <c r="L246" s="3">
        <v>0</v>
      </c>
      <c r="M246" s="3">
        <v>0.01</v>
      </c>
      <c r="N246" s="3">
        <v>0.01</v>
      </c>
      <c r="O246" s="3">
        <v>0.3</v>
      </c>
      <c r="P246" s="3">
        <v>99</v>
      </c>
      <c r="Q246" s="29">
        <f t="shared" si="27"/>
        <v>72.545237108725431</v>
      </c>
      <c r="R246" s="29">
        <f t="shared" si="28"/>
        <v>20.741595388931255</v>
      </c>
    </row>
    <row r="247" spans="1:18" x14ac:dyDescent="0.2">
      <c r="A247" s="2" t="s">
        <v>201</v>
      </c>
      <c r="B247" s="2" t="s">
        <v>11</v>
      </c>
      <c r="C247" s="2" t="s">
        <v>184</v>
      </c>
      <c r="D247" s="19" t="s">
        <v>307</v>
      </c>
      <c r="E247" s="2">
        <v>0.02</v>
      </c>
      <c r="F247" s="2">
        <v>0.26</v>
      </c>
      <c r="G247" s="3">
        <v>53.48</v>
      </c>
      <c r="H247" s="3">
        <v>13.05</v>
      </c>
      <c r="I247" s="3">
        <v>13</v>
      </c>
      <c r="J247" s="3">
        <v>0.13</v>
      </c>
      <c r="K247" s="3">
        <v>19.37</v>
      </c>
      <c r="L247" s="3">
        <v>0</v>
      </c>
      <c r="M247" s="3">
        <v>0.01</v>
      </c>
      <c r="N247" s="3">
        <v>0</v>
      </c>
      <c r="O247" s="3">
        <v>0.27</v>
      </c>
      <c r="P247" s="3">
        <v>99.59</v>
      </c>
      <c r="Q247" s="29">
        <f t="shared" si="27"/>
        <v>72.64772765215379</v>
      </c>
      <c r="R247" s="29">
        <f t="shared" si="28"/>
        <v>14.066861881473402</v>
      </c>
    </row>
    <row r="248" spans="1:18" x14ac:dyDescent="0.2">
      <c r="A248" s="2" t="s">
        <v>202</v>
      </c>
      <c r="B248" s="2" t="s">
        <v>11</v>
      </c>
      <c r="C248" s="2" t="s">
        <v>184</v>
      </c>
      <c r="D248" s="19" t="s">
        <v>307</v>
      </c>
      <c r="E248" s="2">
        <v>0.04</v>
      </c>
      <c r="F248" s="2">
        <v>0.13</v>
      </c>
      <c r="G248" s="3">
        <v>55.22</v>
      </c>
      <c r="H248" s="3">
        <v>12.13</v>
      </c>
      <c r="I248" s="3">
        <v>10.11</v>
      </c>
      <c r="J248" s="3">
        <v>0.12</v>
      </c>
      <c r="K248" s="3">
        <v>20.440000000000001</v>
      </c>
      <c r="L248" s="3">
        <v>0</v>
      </c>
      <c r="M248" s="3">
        <v>0</v>
      </c>
      <c r="N248" s="3">
        <v>0</v>
      </c>
      <c r="O248" s="3">
        <v>0.38</v>
      </c>
      <c r="P248" s="3">
        <v>98.57</v>
      </c>
      <c r="Q248" s="29">
        <f t="shared" si="27"/>
        <v>78.279259824064923</v>
      </c>
      <c r="R248" s="29">
        <f t="shared" si="28"/>
        <v>12.843454343784694</v>
      </c>
    </row>
    <row r="249" spans="1:18" x14ac:dyDescent="0.2">
      <c r="A249" s="2" t="s">
        <v>203</v>
      </c>
      <c r="B249" s="2" t="s">
        <v>11</v>
      </c>
      <c r="C249" s="2" t="s">
        <v>184</v>
      </c>
      <c r="D249" s="19" t="s">
        <v>307</v>
      </c>
      <c r="E249" s="2">
        <v>0.06</v>
      </c>
      <c r="F249" s="2">
        <v>0.08</v>
      </c>
      <c r="G249" s="3">
        <v>54.53</v>
      </c>
      <c r="H249" s="3">
        <v>12.63</v>
      </c>
      <c r="I249" s="3">
        <v>11.04</v>
      </c>
      <c r="J249" s="3">
        <v>0.13</v>
      </c>
      <c r="K249" s="3">
        <v>20.28</v>
      </c>
      <c r="L249" s="3">
        <v>0.01</v>
      </c>
      <c r="M249" s="3">
        <v>0.02</v>
      </c>
      <c r="N249" s="3">
        <v>0.01</v>
      </c>
      <c r="O249" s="3">
        <v>0.35</v>
      </c>
      <c r="P249" s="3">
        <v>99.14</v>
      </c>
      <c r="Q249" s="29">
        <f t="shared" si="27"/>
        <v>76.605295627575302</v>
      </c>
      <c r="R249" s="29">
        <f t="shared" si="28"/>
        <v>13.448125930042401</v>
      </c>
    </row>
    <row r="250" spans="1:18" x14ac:dyDescent="0.2">
      <c r="A250" s="2" t="s">
        <v>204</v>
      </c>
      <c r="B250" s="2" t="s">
        <v>11</v>
      </c>
      <c r="C250" s="2" t="s">
        <v>184</v>
      </c>
      <c r="D250" s="19" t="s">
        <v>307</v>
      </c>
      <c r="E250" s="2">
        <v>0.02</v>
      </c>
      <c r="F250" s="2">
        <v>0.11</v>
      </c>
      <c r="G250" s="3">
        <v>56.64</v>
      </c>
      <c r="H250" s="3">
        <v>10.01</v>
      </c>
      <c r="I250" s="3">
        <v>10.89</v>
      </c>
      <c r="J250" s="3">
        <v>0.09</v>
      </c>
      <c r="K250" s="3">
        <v>20.47</v>
      </c>
      <c r="L250" s="3">
        <v>0.01</v>
      </c>
      <c r="M250" s="3">
        <v>0.01</v>
      </c>
      <c r="N250" s="3">
        <v>0.01</v>
      </c>
      <c r="O250" s="3">
        <v>0.37</v>
      </c>
      <c r="P250" s="3">
        <v>98.63</v>
      </c>
      <c r="Q250" s="29">
        <f t="shared" si="27"/>
        <v>77.015061355269978</v>
      </c>
      <c r="R250" s="29">
        <f t="shared" si="28"/>
        <v>10.599125582215663</v>
      </c>
    </row>
    <row r="251" spans="1:18" x14ac:dyDescent="0.2">
      <c r="A251" s="2" t="s">
        <v>205</v>
      </c>
      <c r="B251" s="2" t="s">
        <v>11</v>
      </c>
      <c r="C251" s="2" t="s">
        <v>184</v>
      </c>
      <c r="D251" s="19" t="s">
        <v>307</v>
      </c>
      <c r="E251" s="2">
        <v>0.03</v>
      </c>
      <c r="F251" s="2">
        <v>0.05</v>
      </c>
      <c r="G251" s="3">
        <v>48.11</v>
      </c>
      <c r="H251" s="3">
        <v>19.649999999999999</v>
      </c>
      <c r="I251" s="3">
        <v>11.9</v>
      </c>
      <c r="J251" s="3">
        <v>0.14000000000000001</v>
      </c>
      <c r="K251" s="3">
        <v>19.52</v>
      </c>
      <c r="L251" s="3">
        <v>0.02</v>
      </c>
      <c r="M251" s="3">
        <v>0.02</v>
      </c>
      <c r="N251" s="3">
        <v>0</v>
      </c>
      <c r="O251" s="3">
        <v>0.28999999999999998</v>
      </c>
      <c r="P251" s="3">
        <v>99.73</v>
      </c>
      <c r="Q251" s="29">
        <f t="shared" si="27"/>
        <v>74.515705655681955</v>
      </c>
      <c r="R251" s="29">
        <f t="shared" si="28"/>
        <v>21.506833993662894</v>
      </c>
    </row>
    <row r="252" spans="1:18" x14ac:dyDescent="0.2">
      <c r="A252" s="2" t="s">
        <v>206</v>
      </c>
      <c r="B252" s="2" t="s">
        <v>11</v>
      </c>
      <c r="C252" s="2" t="s">
        <v>184</v>
      </c>
      <c r="D252" s="19" t="s">
        <v>307</v>
      </c>
      <c r="E252" s="2">
        <v>0.05</v>
      </c>
      <c r="F252" s="2">
        <v>0.14000000000000001</v>
      </c>
      <c r="G252" s="3">
        <v>49.2</v>
      </c>
      <c r="H252" s="3">
        <v>18.39</v>
      </c>
      <c r="I252" s="3">
        <v>11.9</v>
      </c>
      <c r="J252" s="3">
        <v>0.12</v>
      </c>
      <c r="K252" s="3">
        <v>19.02</v>
      </c>
      <c r="L252" s="3">
        <v>0.02</v>
      </c>
      <c r="M252" s="3">
        <v>0</v>
      </c>
      <c r="N252" s="3">
        <v>0.01</v>
      </c>
      <c r="O252" s="3">
        <v>0.31</v>
      </c>
      <c r="P252" s="3">
        <v>99.16</v>
      </c>
      <c r="Q252" s="29">
        <f t="shared" si="27"/>
        <v>74.019821607010286</v>
      </c>
      <c r="R252" s="29">
        <f t="shared" si="28"/>
        <v>20.047717414231204</v>
      </c>
    </row>
    <row r="253" spans="1:18" x14ac:dyDescent="0.2">
      <c r="A253" s="2" t="s">
        <v>207</v>
      </c>
      <c r="B253" s="2" t="s">
        <v>11</v>
      </c>
      <c r="C253" s="2" t="s">
        <v>184</v>
      </c>
      <c r="D253" s="19" t="s">
        <v>307</v>
      </c>
      <c r="E253" s="2">
        <v>0</v>
      </c>
      <c r="F253" s="2">
        <v>0.03</v>
      </c>
      <c r="G253" s="3">
        <v>54.01</v>
      </c>
      <c r="H253" s="3">
        <v>13.12</v>
      </c>
      <c r="I253" s="3">
        <v>12.57</v>
      </c>
      <c r="J253" s="3">
        <v>0.13</v>
      </c>
      <c r="K253" s="3">
        <v>19.16</v>
      </c>
      <c r="L253" s="3">
        <v>0.01</v>
      </c>
      <c r="M253" s="3">
        <v>0.01</v>
      </c>
      <c r="N253" s="3">
        <v>0</v>
      </c>
      <c r="O253" s="3">
        <v>0.35</v>
      </c>
      <c r="P253" s="3">
        <v>99.39</v>
      </c>
      <c r="Q253" s="29">
        <f t="shared" si="27"/>
        <v>73.097169325102698</v>
      </c>
      <c r="R253" s="29">
        <f t="shared" si="28"/>
        <v>14.01241102806657</v>
      </c>
    </row>
    <row r="254" spans="1:18" x14ac:dyDescent="0.2">
      <c r="A254" s="2" t="s">
        <v>208</v>
      </c>
      <c r="B254" s="2" t="s">
        <v>11</v>
      </c>
      <c r="C254" s="2" t="s">
        <v>184</v>
      </c>
      <c r="D254" s="19" t="s">
        <v>307</v>
      </c>
      <c r="E254" s="2">
        <v>0.01</v>
      </c>
      <c r="F254" s="2">
        <v>0.08</v>
      </c>
      <c r="G254" s="3">
        <v>54.32</v>
      </c>
      <c r="H254" s="3">
        <v>11.28</v>
      </c>
      <c r="I254" s="3">
        <v>11.86</v>
      </c>
      <c r="J254" s="3">
        <v>0.11</v>
      </c>
      <c r="K254" s="3">
        <v>19.46</v>
      </c>
      <c r="L254" s="3">
        <v>0</v>
      </c>
      <c r="M254" s="3">
        <v>0.01</v>
      </c>
      <c r="N254" s="3">
        <v>0.01</v>
      </c>
      <c r="O254" s="3">
        <v>0.31</v>
      </c>
      <c r="P254" s="3">
        <v>97.45</v>
      </c>
      <c r="Q254" s="29">
        <f t="shared" si="27"/>
        <v>74.52118387005892</v>
      </c>
      <c r="R254" s="29">
        <f t="shared" si="28"/>
        <v>12.22719292368825</v>
      </c>
    </row>
    <row r="255" spans="1:18" x14ac:dyDescent="0.2">
      <c r="A255" s="2" t="s">
        <v>209</v>
      </c>
      <c r="B255" s="2" t="s">
        <v>11</v>
      </c>
      <c r="C255" s="2" t="s">
        <v>184</v>
      </c>
      <c r="D255" s="19" t="s">
        <v>307</v>
      </c>
      <c r="E255" s="2">
        <v>0.04</v>
      </c>
      <c r="F255" s="2">
        <v>0.42</v>
      </c>
      <c r="G255" s="3">
        <v>51.26</v>
      </c>
      <c r="H255" s="3">
        <v>13.04</v>
      </c>
      <c r="I255" s="3">
        <v>16.68</v>
      </c>
      <c r="J255" s="3">
        <v>0.14000000000000001</v>
      </c>
      <c r="K255" s="3">
        <v>18.3</v>
      </c>
      <c r="L255" s="3">
        <v>0.13</v>
      </c>
      <c r="M255" s="3">
        <v>0.01</v>
      </c>
      <c r="N255" s="3">
        <v>0</v>
      </c>
      <c r="O255" s="3">
        <v>0.3</v>
      </c>
      <c r="P255" s="3">
        <v>100.32</v>
      </c>
      <c r="Q255" s="29">
        <f t="shared" si="27"/>
        <v>66.166817626705281</v>
      </c>
      <c r="R255" s="29">
        <f t="shared" si="28"/>
        <v>14.577662157028959</v>
      </c>
    </row>
    <row r="256" spans="1:18" x14ac:dyDescent="0.2">
      <c r="A256" s="2" t="s">
        <v>210</v>
      </c>
      <c r="B256" s="2" t="s">
        <v>11</v>
      </c>
      <c r="C256" s="2" t="s">
        <v>184</v>
      </c>
      <c r="D256" s="19" t="s">
        <v>307</v>
      </c>
      <c r="E256" s="2">
        <v>0.04</v>
      </c>
      <c r="F256" s="2">
        <v>0.04</v>
      </c>
      <c r="G256" s="3">
        <v>37.56</v>
      </c>
      <c r="H256" s="3">
        <v>30.55</v>
      </c>
      <c r="I256" s="3">
        <v>13.82</v>
      </c>
      <c r="J256" s="3">
        <v>0.19</v>
      </c>
      <c r="K256" s="3">
        <v>16.97</v>
      </c>
      <c r="L256" s="3">
        <v>0.01</v>
      </c>
      <c r="M256" s="3">
        <v>0.03</v>
      </c>
      <c r="N256" s="3">
        <v>0</v>
      </c>
      <c r="O256" s="3">
        <v>0.21</v>
      </c>
      <c r="P256" s="3">
        <v>99.42</v>
      </c>
      <c r="Q256" s="29">
        <f t="shared" si="27"/>
        <v>68.640740113765503</v>
      </c>
      <c r="R256" s="29">
        <f t="shared" si="28"/>
        <v>35.301716772081015</v>
      </c>
    </row>
    <row r="257" spans="1:18" x14ac:dyDescent="0.2">
      <c r="A257" s="2" t="s">
        <v>211</v>
      </c>
      <c r="B257" s="2" t="s">
        <v>11</v>
      </c>
      <c r="C257" s="2" t="s">
        <v>184</v>
      </c>
      <c r="D257" s="19" t="s">
        <v>307</v>
      </c>
      <c r="E257" s="2">
        <v>0</v>
      </c>
      <c r="F257" s="2">
        <v>0.18</v>
      </c>
      <c r="G257" s="3">
        <v>32.08</v>
      </c>
      <c r="H257" s="3">
        <v>37.380000000000003</v>
      </c>
      <c r="I257" s="3">
        <v>13.5</v>
      </c>
      <c r="J257" s="3">
        <v>0.22</v>
      </c>
      <c r="K257" s="3">
        <v>16.88</v>
      </c>
      <c r="L257" s="3">
        <v>0.01</v>
      </c>
      <c r="M257" s="3">
        <v>0.02</v>
      </c>
      <c r="N257" s="3">
        <v>0.01</v>
      </c>
      <c r="O257" s="3">
        <v>0.18</v>
      </c>
      <c r="P257" s="3">
        <v>100.46</v>
      </c>
      <c r="Q257" s="29">
        <f t="shared" si="27"/>
        <v>69.029230089965637</v>
      </c>
      <c r="R257" s="29">
        <f t="shared" si="28"/>
        <v>43.872822726058466</v>
      </c>
    </row>
    <row r="258" spans="1:18" x14ac:dyDescent="0.2">
      <c r="A258" s="2" t="s">
        <v>212</v>
      </c>
      <c r="B258" s="2" t="s">
        <v>11</v>
      </c>
      <c r="C258" s="2" t="s">
        <v>184</v>
      </c>
      <c r="D258" s="19" t="s">
        <v>307</v>
      </c>
      <c r="E258" s="2">
        <v>0</v>
      </c>
      <c r="F258" s="2">
        <v>0.1</v>
      </c>
      <c r="G258" s="3">
        <v>34.68</v>
      </c>
      <c r="H258" s="3">
        <v>31.85</v>
      </c>
      <c r="I258" s="3">
        <v>16.399999999999999</v>
      </c>
      <c r="J258" s="3">
        <v>0.22</v>
      </c>
      <c r="K258" s="3">
        <v>16.28</v>
      </c>
      <c r="L258" s="3">
        <v>0.01</v>
      </c>
      <c r="M258" s="3">
        <v>0.02</v>
      </c>
      <c r="N258" s="3">
        <v>0</v>
      </c>
      <c r="O258" s="3">
        <v>0.2</v>
      </c>
      <c r="P258" s="3">
        <v>99.76</v>
      </c>
      <c r="Q258" s="29">
        <f t="shared" si="27"/>
        <v>63.89252362955321</v>
      </c>
      <c r="R258" s="29">
        <f t="shared" si="28"/>
        <v>38.122455030655956</v>
      </c>
    </row>
    <row r="259" spans="1:18" x14ac:dyDescent="0.2">
      <c r="A259" s="2" t="s">
        <v>213</v>
      </c>
      <c r="C259" s="2" t="s">
        <v>184</v>
      </c>
      <c r="D259" s="19" t="s">
        <v>307</v>
      </c>
      <c r="E259" s="2"/>
      <c r="F259" s="2"/>
    </row>
    <row r="260" spans="1:18" x14ac:dyDescent="0.2">
      <c r="A260" s="2" t="s">
        <v>214</v>
      </c>
      <c r="B260" s="2" t="s">
        <v>11</v>
      </c>
      <c r="C260" s="2" t="s">
        <v>184</v>
      </c>
      <c r="D260" s="19" t="s">
        <v>307</v>
      </c>
      <c r="E260" s="2">
        <v>0.27</v>
      </c>
      <c r="F260" s="2">
        <v>1.1499999999999999</v>
      </c>
      <c r="G260" s="3">
        <v>39.72</v>
      </c>
      <c r="H260" s="3">
        <v>20.66</v>
      </c>
      <c r="I260" s="3">
        <v>19.2</v>
      </c>
      <c r="J260" s="3">
        <v>0.19</v>
      </c>
      <c r="K260" s="3">
        <v>17.2</v>
      </c>
      <c r="L260" s="3">
        <v>0.13</v>
      </c>
      <c r="M260" s="3">
        <v>0.02</v>
      </c>
      <c r="N260" s="3">
        <v>0.01</v>
      </c>
      <c r="O260" s="3">
        <v>0.32</v>
      </c>
      <c r="P260" s="3">
        <v>98.87</v>
      </c>
      <c r="Q260" s="29">
        <f t="shared" si="27"/>
        <v>61.492104515152029</v>
      </c>
      <c r="R260" s="29">
        <f t="shared" si="28"/>
        <v>25.867177861717686</v>
      </c>
    </row>
    <row r="261" spans="1:18" x14ac:dyDescent="0.2">
      <c r="A261" s="2" t="s">
        <v>215</v>
      </c>
      <c r="B261" s="2" t="s">
        <v>11</v>
      </c>
      <c r="C261" s="2" t="s">
        <v>184</v>
      </c>
      <c r="D261" s="19" t="s">
        <v>307</v>
      </c>
      <c r="E261" s="2">
        <v>0.11</v>
      </c>
      <c r="F261" s="2">
        <v>0.83</v>
      </c>
      <c r="G261" s="3">
        <v>41.16</v>
      </c>
      <c r="H261" s="3">
        <v>20.77</v>
      </c>
      <c r="I261" s="3">
        <v>18.14</v>
      </c>
      <c r="J261" s="3">
        <v>0.16</v>
      </c>
      <c r="K261" s="3">
        <v>17.23</v>
      </c>
      <c r="L261" s="3">
        <v>7.0000000000000007E-2</v>
      </c>
      <c r="M261" s="3">
        <v>0.03</v>
      </c>
      <c r="N261" s="3">
        <v>0.02</v>
      </c>
      <c r="O261" s="3">
        <v>0.3</v>
      </c>
      <c r="P261" s="3">
        <v>98.82</v>
      </c>
      <c r="Q261" s="29">
        <f t="shared" si="27"/>
        <v>62.868486240851553</v>
      </c>
      <c r="R261" s="29">
        <f t="shared" si="28"/>
        <v>25.290368752782022</v>
      </c>
    </row>
    <row r="262" spans="1:18" x14ac:dyDescent="0.2">
      <c r="A262" s="2" t="s">
        <v>181</v>
      </c>
      <c r="B262" s="2" t="s">
        <v>11</v>
      </c>
      <c r="C262" s="2" t="s">
        <v>184</v>
      </c>
      <c r="D262" s="19" t="s">
        <v>295</v>
      </c>
      <c r="E262" s="2">
        <v>0.08</v>
      </c>
      <c r="F262" s="2">
        <v>0.12</v>
      </c>
      <c r="G262" s="3">
        <v>48.64</v>
      </c>
      <c r="H262" s="3">
        <v>20.11</v>
      </c>
      <c r="I262" s="3">
        <v>11.11</v>
      </c>
      <c r="J262" s="3">
        <v>0.13</v>
      </c>
      <c r="K262" s="3">
        <v>20.04</v>
      </c>
      <c r="L262" s="3">
        <v>0</v>
      </c>
      <c r="O262" s="3">
        <v>0.11</v>
      </c>
      <c r="P262" s="3">
        <v>100.34</v>
      </c>
      <c r="Q262" s="29">
        <f t="shared" ref="Q262:Q264" si="29">100*(K262/40.304)/(K262/40.304+I262/71.844)</f>
        <v>76.277084055617195</v>
      </c>
      <c r="R262" s="29">
        <f t="shared" ref="R262:R264" si="30">100*(H262/151.9892)/(H262/151.9892+G262/101.96008)</f>
        <v>21.713225505243877</v>
      </c>
    </row>
    <row r="263" spans="1:18" x14ac:dyDescent="0.2">
      <c r="A263" s="2" t="s">
        <v>182</v>
      </c>
      <c r="B263" s="2" t="s">
        <v>11</v>
      </c>
      <c r="C263" s="2" t="s">
        <v>184</v>
      </c>
      <c r="D263" s="19" t="s">
        <v>295</v>
      </c>
      <c r="E263" s="2">
        <v>0.03</v>
      </c>
      <c r="F263" s="2">
        <v>0.4</v>
      </c>
      <c r="G263" s="3">
        <v>39.86</v>
      </c>
      <c r="H263" s="3">
        <v>29.31</v>
      </c>
      <c r="I263" s="3">
        <v>12.98</v>
      </c>
      <c r="J263" s="3">
        <v>0.18</v>
      </c>
      <c r="K263" s="3">
        <v>17.75</v>
      </c>
      <c r="L263" s="3">
        <v>0</v>
      </c>
      <c r="O263" s="3">
        <v>0.05</v>
      </c>
      <c r="P263" s="3">
        <v>100.56</v>
      </c>
      <c r="Q263" s="29">
        <f t="shared" si="29"/>
        <v>70.910107098127128</v>
      </c>
      <c r="R263" s="29">
        <f t="shared" si="30"/>
        <v>33.033447675490706</v>
      </c>
    </row>
    <row r="264" spans="1:18" x14ac:dyDescent="0.2">
      <c r="A264" s="2" t="s">
        <v>183</v>
      </c>
      <c r="B264" s="2" t="s">
        <v>11</v>
      </c>
      <c r="C264" s="2" t="s">
        <v>184</v>
      </c>
      <c r="D264" s="19" t="s">
        <v>295</v>
      </c>
      <c r="E264" s="2">
        <v>0.03</v>
      </c>
      <c r="F264" s="2">
        <v>0.15</v>
      </c>
      <c r="G264" s="3">
        <v>32.950000000000003</v>
      </c>
      <c r="H264" s="3">
        <v>36.46</v>
      </c>
      <c r="I264" s="3">
        <v>14.21</v>
      </c>
      <c r="J264" s="3">
        <v>0.21</v>
      </c>
      <c r="K264" s="3">
        <v>16.5</v>
      </c>
      <c r="L264" s="3">
        <v>0.01</v>
      </c>
      <c r="O264" s="3">
        <v>0.08</v>
      </c>
      <c r="P264" s="3">
        <v>100.6</v>
      </c>
      <c r="Q264" s="29">
        <f t="shared" si="29"/>
        <v>67.424782007845266</v>
      </c>
      <c r="R264" s="29">
        <f t="shared" si="30"/>
        <v>42.604559378929615</v>
      </c>
    </row>
    <row r="265" spans="1:18" x14ac:dyDescent="0.2">
      <c r="A265" s="2" t="s">
        <v>249</v>
      </c>
      <c r="B265" s="2" t="s">
        <v>11</v>
      </c>
      <c r="C265" s="2" t="s">
        <v>233</v>
      </c>
      <c r="D265" s="19" t="s">
        <v>309</v>
      </c>
      <c r="E265" s="2">
        <v>0.08</v>
      </c>
      <c r="F265" s="2">
        <v>0.13</v>
      </c>
      <c r="G265" s="3">
        <v>57.28</v>
      </c>
      <c r="H265" s="3">
        <v>9.56</v>
      </c>
      <c r="I265" s="3">
        <v>10.72</v>
      </c>
      <c r="J265" s="3">
        <v>0.08</v>
      </c>
      <c r="K265" s="3">
        <v>20.34</v>
      </c>
      <c r="L265" s="3">
        <v>0.01</v>
      </c>
      <c r="M265" s="3">
        <v>0.02</v>
      </c>
      <c r="N265" s="3">
        <v>0</v>
      </c>
      <c r="O265" s="3">
        <v>0.41</v>
      </c>
      <c r="P265" s="3">
        <v>98.63</v>
      </c>
      <c r="Q265" s="29">
        <f t="shared" ref="Q265:Q274" si="31">100*(K265/40.304)/(K265/40.304+I265/71.844)</f>
        <v>77.180380522762576</v>
      </c>
      <c r="R265" s="29">
        <f t="shared" ref="R265:R274" si="32">100*(H265/151.9892)/(H265/151.9892+G265/101.96008)</f>
        <v>10.068904156511726</v>
      </c>
    </row>
    <row r="266" spans="1:18" x14ac:dyDescent="0.2">
      <c r="A266" s="2" t="s">
        <v>250</v>
      </c>
      <c r="B266" s="2" t="s">
        <v>11</v>
      </c>
      <c r="C266" s="2" t="s">
        <v>233</v>
      </c>
      <c r="D266" s="19" t="s">
        <v>309</v>
      </c>
      <c r="E266" s="2">
        <v>0.1</v>
      </c>
      <c r="F266" s="2">
        <v>0.14000000000000001</v>
      </c>
      <c r="G266" s="3">
        <v>58.2</v>
      </c>
      <c r="H266" s="3">
        <v>9.0500000000000007</v>
      </c>
      <c r="I266" s="3">
        <v>10.36</v>
      </c>
      <c r="J266" s="3">
        <v>0.1</v>
      </c>
      <c r="K266" s="3">
        <v>20.55</v>
      </c>
      <c r="L266" s="3">
        <v>0.02</v>
      </c>
      <c r="M266" s="3">
        <v>0.01</v>
      </c>
      <c r="N266" s="3">
        <v>0.02</v>
      </c>
      <c r="O266" s="3">
        <v>0.37</v>
      </c>
      <c r="P266" s="3">
        <v>98.92</v>
      </c>
      <c r="Q266" s="29">
        <f t="shared" si="31"/>
        <v>77.95343899462604</v>
      </c>
      <c r="R266" s="29">
        <f t="shared" si="32"/>
        <v>9.4460537841336283</v>
      </c>
    </row>
    <row r="267" spans="1:18" x14ac:dyDescent="0.2">
      <c r="A267" s="2" t="s">
        <v>251</v>
      </c>
      <c r="B267" s="2" t="s">
        <v>11</v>
      </c>
      <c r="C267" s="2" t="s">
        <v>233</v>
      </c>
      <c r="D267" s="19" t="s">
        <v>309</v>
      </c>
      <c r="E267" s="2">
        <v>0.05</v>
      </c>
      <c r="F267" s="2">
        <v>0.06</v>
      </c>
      <c r="G267" s="3">
        <v>53.91</v>
      </c>
      <c r="H267" s="3">
        <v>13.44</v>
      </c>
      <c r="I267" s="3">
        <v>11.7</v>
      </c>
      <c r="J267" s="3">
        <v>0.11</v>
      </c>
      <c r="K267" s="3">
        <v>19.61</v>
      </c>
      <c r="L267" s="3">
        <v>0.03</v>
      </c>
      <c r="M267" s="3">
        <v>0.03</v>
      </c>
      <c r="N267" s="3">
        <v>0.01</v>
      </c>
      <c r="O267" s="3">
        <v>0.36</v>
      </c>
      <c r="P267" s="3">
        <v>99.31</v>
      </c>
      <c r="Q267" s="29">
        <f t="shared" si="31"/>
        <v>74.922762371023069</v>
      </c>
      <c r="R267" s="29">
        <f t="shared" si="32"/>
        <v>14.328020013435001</v>
      </c>
    </row>
    <row r="268" spans="1:18" x14ac:dyDescent="0.2">
      <c r="A268" s="2" t="s">
        <v>252</v>
      </c>
      <c r="B268" s="2" t="s">
        <v>11</v>
      </c>
      <c r="C268" s="2" t="s">
        <v>233</v>
      </c>
      <c r="D268" s="19" t="s">
        <v>309</v>
      </c>
      <c r="E268" s="2">
        <v>0.04</v>
      </c>
      <c r="F268" s="2">
        <v>0.1</v>
      </c>
      <c r="G268" s="3">
        <v>54.68</v>
      </c>
      <c r="H268" s="3">
        <v>13.51</v>
      </c>
      <c r="I268" s="3">
        <v>10.49</v>
      </c>
      <c r="J268" s="3">
        <v>0.15</v>
      </c>
      <c r="K268" s="3">
        <v>19.809999999999999</v>
      </c>
      <c r="L268" s="3">
        <v>0.04</v>
      </c>
      <c r="M268" s="3">
        <v>0.04</v>
      </c>
      <c r="N268" s="3">
        <v>0.01</v>
      </c>
      <c r="O268" s="3">
        <v>0.32</v>
      </c>
      <c r="P268" s="3">
        <v>99.19</v>
      </c>
      <c r="Q268" s="29">
        <f t="shared" si="31"/>
        <v>77.097253516297187</v>
      </c>
      <c r="R268" s="29">
        <f t="shared" si="32"/>
        <v>14.218054461328945</v>
      </c>
    </row>
    <row r="269" spans="1:18" x14ac:dyDescent="0.2">
      <c r="A269" s="2" t="s">
        <v>253</v>
      </c>
      <c r="B269" s="2" t="s">
        <v>11</v>
      </c>
      <c r="C269" s="2" t="s">
        <v>233</v>
      </c>
      <c r="D269" s="19" t="s">
        <v>309</v>
      </c>
      <c r="E269" s="2">
        <v>0.05</v>
      </c>
      <c r="F269" s="2">
        <v>0.1</v>
      </c>
      <c r="G269" s="3">
        <v>58.45</v>
      </c>
      <c r="H269" s="3">
        <v>9.59</v>
      </c>
      <c r="I269" s="3">
        <v>10.050000000000001</v>
      </c>
      <c r="J269" s="3">
        <v>0.11</v>
      </c>
      <c r="K269" s="3">
        <v>20.64</v>
      </c>
      <c r="L269" s="3">
        <v>0.02</v>
      </c>
      <c r="M269" s="3">
        <v>0.01</v>
      </c>
      <c r="N269" s="3">
        <v>0</v>
      </c>
      <c r="O269" s="3">
        <v>0.35</v>
      </c>
      <c r="P269" s="3">
        <v>99.37</v>
      </c>
      <c r="Q269" s="29">
        <f t="shared" si="31"/>
        <v>78.544843239158766</v>
      </c>
      <c r="R269" s="29">
        <f t="shared" si="32"/>
        <v>9.9152322907065216</v>
      </c>
    </row>
    <row r="270" spans="1:18" x14ac:dyDescent="0.2">
      <c r="A270" s="2" t="s">
        <v>254</v>
      </c>
      <c r="B270" s="2" t="s">
        <v>11</v>
      </c>
      <c r="C270" s="2" t="s">
        <v>233</v>
      </c>
      <c r="D270" s="19" t="s">
        <v>309</v>
      </c>
      <c r="E270" s="2">
        <v>7.0000000000000007E-2</v>
      </c>
      <c r="F270" s="2">
        <v>0.11</v>
      </c>
      <c r="G270" s="3">
        <v>58.15</v>
      </c>
      <c r="H270" s="3">
        <v>9.98</v>
      </c>
      <c r="I270" s="3">
        <v>11.01</v>
      </c>
      <c r="J270" s="3">
        <v>0.09</v>
      </c>
      <c r="K270" s="3">
        <v>20.27</v>
      </c>
      <c r="L270" s="3">
        <v>0.01</v>
      </c>
      <c r="M270" s="3">
        <v>0</v>
      </c>
      <c r="N270" s="3">
        <v>0</v>
      </c>
      <c r="O270" s="3">
        <v>0.39</v>
      </c>
      <c r="P270" s="3">
        <v>100.08</v>
      </c>
      <c r="Q270" s="29">
        <f t="shared" si="31"/>
        <v>76.645198948232732</v>
      </c>
      <c r="R270" s="29">
        <f t="shared" si="32"/>
        <v>10.324564785619874</v>
      </c>
    </row>
    <row r="271" spans="1:18" x14ac:dyDescent="0.2">
      <c r="A271" s="2" t="s">
        <v>255</v>
      </c>
      <c r="B271" s="2" t="s">
        <v>11</v>
      </c>
      <c r="C271" s="2" t="s">
        <v>233</v>
      </c>
      <c r="D271" s="19" t="s">
        <v>309</v>
      </c>
      <c r="E271" s="2">
        <v>0.09</v>
      </c>
      <c r="F271" s="2">
        <v>0.09</v>
      </c>
      <c r="G271" s="3">
        <v>54.86</v>
      </c>
      <c r="H271" s="3">
        <v>13.8</v>
      </c>
      <c r="I271" s="3">
        <v>10.66</v>
      </c>
      <c r="J271" s="3">
        <v>0.12</v>
      </c>
      <c r="K271" s="3">
        <v>19.82</v>
      </c>
      <c r="L271" s="3">
        <v>0.02</v>
      </c>
      <c r="M271" s="3">
        <v>0.06</v>
      </c>
      <c r="N271" s="3">
        <v>0.02</v>
      </c>
      <c r="O271" s="3">
        <v>0.3</v>
      </c>
      <c r="P271" s="3">
        <v>99.84</v>
      </c>
      <c r="Q271" s="29">
        <f t="shared" si="31"/>
        <v>76.821145091992136</v>
      </c>
      <c r="R271" s="29">
        <f t="shared" si="32"/>
        <v>14.438415633123096</v>
      </c>
    </row>
    <row r="272" spans="1:18" x14ac:dyDescent="0.2">
      <c r="A272" s="2" t="s">
        <v>256</v>
      </c>
      <c r="B272" s="2" t="s">
        <v>11</v>
      </c>
      <c r="C272" s="2" t="s">
        <v>233</v>
      </c>
      <c r="D272" s="19" t="s">
        <v>309</v>
      </c>
      <c r="E272" s="2">
        <v>0.03</v>
      </c>
      <c r="F272" s="2">
        <v>0.1</v>
      </c>
      <c r="G272" s="3">
        <v>49.43</v>
      </c>
      <c r="H272" s="3">
        <v>20.34</v>
      </c>
      <c r="I272" s="3">
        <v>10.64</v>
      </c>
      <c r="J272" s="3">
        <v>0.14000000000000001</v>
      </c>
      <c r="K272" s="3">
        <v>19.43</v>
      </c>
      <c r="L272" s="3">
        <v>0</v>
      </c>
      <c r="M272" s="3">
        <v>0.03</v>
      </c>
      <c r="N272" s="3">
        <v>0</v>
      </c>
      <c r="O272" s="3">
        <v>0.26</v>
      </c>
      <c r="P272" s="3">
        <v>100.4</v>
      </c>
      <c r="Q272" s="29">
        <f t="shared" si="31"/>
        <v>76.499170182866663</v>
      </c>
      <c r="R272" s="29">
        <f t="shared" si="32"/>
        <v>21.632775465335129</v>
      </c>
    </row>
    <row r="273" spans="1:18" x14ac:dyDescent="0.2">
      <c r="A273" s="2" t="s">
        <v>257</v>
      </c>
      <c r="B273" s="2" t="s">
        <v>11</v>
      </c>
      <c r="C273" s="2" t="s">
        <v>233</v>
      </c>
      <c r="D273" s="19" t="s">
        <v>309</v>
      </c>
      <c r="E273" s="2">
        <v>0.04</v>
      </c>
      <c r="F273" s="2">
        <v>0.08</v>
      </c>
      <c r="G273" s="3">
        <v>49.63</v>
      </c>
      <c r="H273" s="3">
        <v>17.690000000000001</v>
      </c>
      <c r="I273" s="3">
        <v>12.18</v>
      </c>
      <c r="J273" s="3">
        <v>0.14000000000000001</v>
      </c>
      <c r="K273" s="3">
        <v>19.03</v>
      </c>
      <c r="L273" s="3">
        <v>0</v>
      </c>
      <c r="M273" s="3">
        <v>0.01</v>
      </c>
      <c r="N273" s="3">
        <v>0</v>
      </c>
      <c r="O273" s="3">
        <v>0.28000000000000003</v>
      </c>
      <c r="P273" s="3">
        <v>99.08</v>
      </c>
      <c r="Q273" s="29">
        <f t="shared" si="31"/>
        <v>73.580308131228918</v>
      </c>
      <c r="R273" s="29">
        <f t="shared" si="32"/>
        <v>19.297031503208824</v>
      </c>
    </row>
    <row r="274" spans="1:18" x14ac:dyDescent="0.2">
      <c r="A274" s="2" t="s">
        <v>258</v>
      </c>
      <c r="B274" s="2" t="s">
        <v>11</v>
      </c>
      <c r="C274" s="2" t="s">
        <v>233</v>
      </c>
      <c r="D274" s="19" t="s">
        <v>309</v>
      </c>
      <c r="E274" s="2">
        <v>0.09</v>
      </c>
      <c r="F274" s="2">
        <v>0.09</v>
      </c>
      <c r="G274" s="3">
        <v>58.21</v>
      </c>
      <c r="H274" s="3">
        <v>10.31</v>
      </c>
      <c r="I274" s="3">
        <v>10.1</v>
      </c>
      <c r="J274" s="3">
        <v>0.13</v>
      </c>
      <c r="K274" s="3">
        <v>20.62</v>
      </c>
      <c r="L274" s="3">
        <v>0.02</v>
      </c>
      <c r="M274" s="3">
        <v>0</v>
      </c>
      <c r="N274" s="3">
        <v>0</v>
      </c>
      <c r="O274" s="3">
        <v>0.38</v>
      </c>
      <c r="P274" s="3">
        <v>99.95</v>
      </c>
      <c r="Q274" s="29">
        <f t="shared" si="31"/>
        <v>78.444704141133272</v>
      </c>
      <c r="R274" s="29">
        <f t="shared" si="32"/>
        <v>10.619876250215071</v>
      </c>
    </row>
    <row r="275" spans="1:18" x14ac:dyDescent="0.2">
      <c r="A275" s="2" t="s">
        <v>234</v>
      </c>
      <c r="B275" s="2" t="s">
        <v>11</v>
      </c>
      <c r="C275" s="2" t="s">
        <v>233</v>
      </c>
      <c r="D275" s="19" t="s">
        <v>305</v>
      </c>
      <c r="E275" s="2">
        <v>7.0000000000000007E-2</v>
      </c>
      <c r="F275" s="2">
        <v>0.03</v>
      </c>
      <c r="G275" s="3">
        <v>52.09</v>
      </c>
      <c r="H275" s="3">
        <v>15.23</v>
      </c>
      <c r="I275" s="3">
        <v>12.57</v>
      </c>
      <c r="J275" s="3">
        <v>0.15</v>
      </c>
      <c r="K275" s="3">
        <v>19.329999999999998</v>
      </c>
      <c r="L275" s="3">
        <v>0.01</v>
      </c>
      <c r="M275" s="3">
        <v>0.01</v>
      </c>
      <c r="O275" s="3">
        <v>0.42</v>
      </c>
      <c r="P275" s="3">
        <v>99.91</v>
      </c>
      <c r="Q275" s="29">
        <f t="shared" ref="Q275:Q289" si="33">100*(K275/40.304)/(K275/40.304+I275/71.844)</f>
        <v>73.270527515058035</v>
      </c>
      <c r="R275" s="29">
        <f t="shared" ref="R275:R289" si="34">100*(H275/151.9892)/(H275/151.9892+G275/101.96008)</f>
        <v>16.397645495998034</v>
      </c>
    </row>
    <row r="276" spans="1:18" x14ac:dyDescent="0.2">
      <c r="A276" s="2" t="s">
        <v>235</v>
      </c>
      <c r="B276" s="2" t="s">
        <v>11</v>
      </c>
      <c r="C276" s="2" t="s">
        <v>233</v>
      </c>
      <c r="D276" s="19" t="s">
        <v>305</v>
      </c>
      <c r="E276" s="2">
        <v>0.03</v>
      </c>
      <c r="F276" s="2">
        <v>0.06</v>
      </c>
      <c r="G276" s="3">
        <v>25.65</v>
      </c>
      <c r="H276" s="3">
        <v>43.59</v>
      </c>
      <c r="I276" s="3">
        <v>16.36</v>
      </c>
      <c r="J276" s="3">
        <v>0.31</v>
      </c>
      <c r="K276" s="3">
        <v>14.53</v>
      </c>
      <c r="L276" s="3">
        <v>0</v>
      </c>
      <c r="M276" s="3">
        <v>0</v>
      </c>
      <c r="O276" s="3">
        <v>0.17</v>
      </c>
      <c r="P276" s="3">
        <v>100.7</v>
      </c>
      <c r="Q276" s="29">
        <f t="shared" si="33"/>
        <v>61.287717491768575</v>
      </c>
      <c r="R276" s="29">
        <f t="shared" si="34"/>
        <v>53.271720825620889</v>
      </c>
    </row>
    <row r="277" spans="1:18" x14ac:dyDescent="0.2">
      <c r="A277" s="2" t="s">
        <v>236</v>
      </c>
      <c r="B277" s="2" t="s">
        <v>11</v>
      </c>
      <c r="C277" s="2" t="s">
        <v>233</v>
      </c>
      <c r="D277" s="19" t="s">
        <v>305</v>
      </c>
      <c r="E277" s="2">
        <v>0.02</v>
      </c>
      <c r="F277" s="2">
        <v>0.04</v>
      </c>
      <c r="G277" s="3">
        <v>50.18</v>
      </c>
      <c r="H277" s="3">
        <v>18.09</v>
      </c>
      <c r="I277" s="3">
        <v>12.58</v>
      </c>
      <c r="J277" s="3">
        <v>0.16</v>
      </c>
      <c r="K277" s="3">
        <v>18.96</v>
      </c>
      <c r="L277" s="3">
        <v>0.01</v>
      </c>
      <c r="M277" s="3">
        <v>0</v>
      </c>
      <c r="O277" s="3">
        <v>0.34</v>
      </c>
      <c r="P277" s="3">
        <v>100.38</v>
      </c>
      <c r="Q277" s="29">
        <f t="shared" si="33"/>
        <v>72.874600596314991</v>
      </c>
      <c r="R277" s="29">
        <f t="shared" si="34"/>
        <v>19.474227823696115</v>
      </c>
    </row>
    <row r="278" spans="1:18" x14ac:dyDescent="0.2">
      <c r="A278" s="2" t="s">
        <v>237</v>
      </c>
      <c r="B278" s="2" t="s">
        <v>11</v>
      </c>
      <c r="C278" s="2" t="s">
        <v>233</v>
      </c>
      <c r="D278" s="19" t="s">
        <v>305</v>
      </c>
      <c r="E278" s="2">
        <v>0.02</v>
      </c>
      <c r="F278" s="2">
        <v>0.05</v>
      </c>
      <c r="G278" s="3">
        <v>43.56</v>
      </c>
      <c r="H278" s="3">
        <v>25.37</v>
      </c>
      <c r="I278" s="3">
        <v>12.66</v>
      </c>
      <c r="J278" s="3">
        <v>0.19</v>
      </c>
      <c r="K278" s="3">
        <v>18.05</v>
      </c>
      <c r="L278" s="3">
        <v>0</v>
      </c>
      <c r="M278" s="3">
        <v>0.01</v>
      </c>
      <c r="O278" s="3">
        <v>0.28999999999999998</v>
      </c>
      <c r="P278" s="3">
        <v>100.2</v>
      </c>
      <c r="Q278" s="29">
        <f t="shared" si="33"/>
        <v>71.763178360388849</v>
      </c>
      <c r="R278" s="29">
        <f t="shared" si="34"/>
        <v>28.094073816652202</v>
      </c>
    </row>
    <row r="279" spans="1:18" x14ac:dyDescent="0.2">
      <c r="A279" s="2" t="s">
        <v>238</v>
      </c>
      <c r="B279" s="2" t="s">
        <v>11</v>
      </c>
      <c r="C279" s="2" t="s">
        <v>233</v>
      </c>
      <c r="D279" s="19" t="s">
        <v>305</v>
      </c>
      <c r="E279" s="2">
        <v>0.03</v>
      </c>
      <c r="F279" s="2">
        <v>0.06</v>
      </c>
      <c r="G279" s="3">
        <v>46.07</v>
      </c>
      <c r="H279" s="3">
        <v>21.09</v>
      </c>
      <c r="I279" s="3">
        <v>14.5</v>
      </c>
      <c r="J279" s="3">
        <v>0.17</v>
      </c>
      <c r="K279" s="3">
        <v>18.02</v>
      </c>
      <c r="L279" s="3">
        <v>0.01</v>
      </c>
      <c r="M279" s="3">
        <v>0.02</v>
      </c>
      <c r="O279" s="3">
        <v>0.31</v>
      </c>
      <c r="P279" s="3">
        <v>100.28</v>
      </c>
      <c r="Q279" s="29">
        <f t="shared" si="33"/>
        <v>68.898534870693965</v>
      </c>
      <c r="R279" s="29">
        <f t="shared" si="34"/>
        <v>23.494593404156248</v>
      </c>
    </row>
    <row r="280" spans="1:18" x14ac:dyDescent="0.2">
      <c r="A280" s="2" t="s">
        <v>239</v>
      </c>
      <c r="B280" s="2" t="s">
        <v>11</v>
      </c>
      <c r="C280" s="2" t="s">
        <v>233</v>
      </c>
      <c r="D280" s="19" t="s">
        <v>305</v>
      </c>
      <c r="E280" s="2">
        <v>0.02</v>
      </c>
      <c r="F280" s="2">
        <v>0.05</v>
      </c>
      <c r="G280" s="3">
        <v>47.71</v>
      </c>
      <c r="H280" s="3">
        <v>21.15</v>
      </c>
      <c r="I280" s="3">
        <v>11.81</v>
      </c>
      <c r="J280" s="3">
        <v>0.19</v>
      </c>
      <c r="K280" s="3">
        <v>19.28</v>
      </c>
      <c r="L280" s="3">
        <v>0.01</v>
      </c>
      <c r="M280" s="3">
        <v>0</v>
      </c>
      <c r="O280" s="3">
        <v>0.28999999999999998</v>
      </c>
      <c r="P280" s="3">
        <v>100.51</v>
      </c>
      <c r="Q280" s="29">
        <f t="shared" si="33"/>
        <v>74.424837181736365</v>
      </c>
      <c r="R280" s="29">
        <f t="shared" si="34"/>
        <v>22.921850397554319</v>
      </c>
    </row>
    <row r="281" spans="1:18" x14ac:dyDescent="0.2">
      <c r="A281" s="2" t="s">
        <v>240</v>
      </c>
      <c r="B281" s="2" t="s">
        <v>11</v>
      </c>
      <c r="C281" s="2" t="s">
        <v>233</v>
      </c>
      <c r="D281" s="19" t="s">
        <v>305</v>
      </c>
      <c r="E281" s="2">
        <v>0.03</v>
      </c>
      <c r="F281" s="2">
        <v>0.06</v>
      </c>
      <c r="G281" s="3">
        <v>55.64</v>
      </c>
      <c r="H281" s="3">
        <v>12.3</v>
      </c>
      <c r="I281" s="3">
        <v>11.16</v>
      </c>
      <c r="J281" s="3">
        <v>0.12</v>
      </c>
      <c r="K281" s="3">
        <v>19.98</v>
      </c>
      <c r="L281" s="3">
        <v>0.02</v>
      </c>
      <c r="M281" s="3">
        <v>0.03</v>
      </c>
      <c r="O281" s="3">
        <v>0.37</v>
      </c>
      <c r="P281" s="3">
        <v>99.71</v>
      </c>
      <c r="Q281" s="29">
        <f t="shared" si="33"/>
        <v>76.141305530932627</v>
      </c>
      <c r="R281" s="29">
        <f t="shared" si="34"/>
        <v>12.9145953418146</v>
      </c>
    </row>
    <row r="282" spans="1:18" x14ac:dyDescent="0.2">
      <c r="A282" s="2" t="s">
        <v>241</v>
      </c>
      <c r="B282" s="2" t="s">
        <v>11</v>
      </c>
      <c r="C282" s="2" t="s">
        <v>233</v>
      </c>
      <c r="D282" s="19" t="s">
        <v>305</v>
      </c>
      <c r="E282" s="2">
        <v>0.03</v>
      </c>
      <c r="F282" s="2">
        <v>0.09</v>
      </c>
      <c r="G282" s="3">
        <v>39.31</v>
      </c>
      <c r="H282" s="3">
        <v>29.68</v>
      </c>
      <c r="I282" s="3">
        <v>13.81</v>
      </c>
      <c r="J282" s="3">
        <v>0.22</v>
      </c>
      <c r="K282" s="3">
        <v>17.510000000000002</v>
      </c>
      <c r="L282" s="3">
        <v>0</v>
      </c>
      <c r="M282" s="3">
        <v>0.01</v>
      </c>
      <c r="O282" s="3">
        <v>0.27</v>
      </c>
      <c r="P282" s="3">
        <v>100.93</v>
      </c>
      <c r="Q282" s="29">
        <f t="shared" si="33"/>
        <v>69.326445182547019</v>
      </c>
      <c r="R282" s="29">
        <f t="shared" si="34"/>
        <v>33.620916242525233</v>
      </c>
    </row>
    <row r="283" spans="1:18" x14ac:dyDescent="0.2">
      <c r="A283" s="2" t="s">
        <v>242</v>
      </c>
      <c r="B283" s="2" t="s">
        <v>11</v>
      </c>
      <c r="C283" s="2" t="s">
        <v>233</v>
      </c>
      <c r="D283" s="19" t="s">
        <v>305</v>
      </c>
      <c r="E283" s="2">
        <v>0.02</v>
      </c>
      <c r="F283" s="2">
        <v>0.12</v>
      </c>
      <c r="G283" s="3">
        <v>58.03</v>
      </c>
      <c r="H283" s="3">
        <v>9.86</v>
      </c>
      <c r="I283" s="3">
        <v>10.56</v>
      </c>
      <c r="J283" s="3">
        <v>0.11</v>
      </c>
      <c r="K283" s="3">
        <v>20.63</v>
      </c>
      <c r="L283" s="3">
        <v>0</v>
      </c>
      <c r="M283" s="3">
        <v>0.02</v>
      </c>
      <c r="O283" s="3">
        <v>0.44</v>
      </c>
      <c r="P283" s="3">
        <v>99.79</v>
      </c>
      <c r="Q283" s="29">
        <f t="shared" si="33"/>
        <v>77.69048341064213</v>
      </c>
      <c r="R283" s="29">
        <f t="shared" si="34"/>
        <v>10.232059234034136</v>
      </c>
    </row>
    <row r="284" spans="1:18" x14ac:dyDescent="0.2">
      <c r="A284" s="2" t="s">
        <v>243</v>
      </c>
      <c r="B284" s="2" t="s">
        <v>11</v>
      </c>
      <c r="C284" s="2" t="s">
        <v>233</v>
      </c>
      <c r="D284" s="19" t="s">
        <v>305</v>
      </c>
      <c r="E284" s="2">
        <v>0.01</v>
      </c>
      <c r="F284" s="2">
        <v>0.15</v>
      </c>
      <c r="G284" s="3">
        <v>37.81</v>
      </c>
      <c r="H284" s="3">
        <v>31.18</v>
      </c>
      <c r="I284" s="3">
        <v>13.53</v>
      </c>
      <c r="J284" s="3">
        <v>0.21</v>
      </c>
      <c r="K284" s="3">
        <v>17.09</v>
      </c>
      <c r="L284" s="3">
        <v>0.03</v>
      </c>
      <c r="M284" s="3">
        <v>0.02</v>
      </c>
      <c r="O284" s="3">
        <v>0.64</v>
      </c>
      <c r="P284" s="3">
        <v>100.67</v>
      </c>
      <c r="Q284" s="29">
        <f t="shared" si="33"/>
        <v>69.245683168969464</v>
      </c>
      <c r="R284" s="29">
        <f t="shared" si="34"/>
        <v>35.6170393341786</v>
      </c>
    </row>
    <row r="285" spans="1:18" x14ac:dyDescent="0.2">
      <c r="A285" s="2" t="s">
        <v>244</v>
      </c>
      <c r="B285" s="2" t="s">
        <v>11</v>
      </c>
      <c r="C285" s="2" t="s">
        <v>233</v>
      </c>
      <c r="D285" s="19" t="s">
        <v>305</v>
      </c>
      <c r="E285" s="2">
        <v>0.02</v>
      </c>
      <c r="F285" s="2">
        <v>0.08</v>
      </c>
      <c r="G285" s="3">
        <v>41.45</v>
      </c>
      <c r="H285" s="3">
        <v>28.32</v>
      </c>
      <c r="I285" s="3">
        <v>11.83</v>
      </c>
      <c r="J285" s="3">
        <v>0.17</v>
      </c>
      <c r="K285" s="3">
        <v>18.36</v>
      </c>
      <c r="L285" s="3">
        <v>0</v>
      </c>
      <c r="M285" s="3">
        <v>0.02</v>
      </c>
      <c r="O285" s="3">
        <v>0.83</v>
      </c>
      <c r="P285" s="3">
        <v>101.08</v>
      </c>
      <c r="Q285" s="29">
        <f t="shared" si="33"/>
        <v>73.450135227167038</v>
      </c>
      <c r="R285" s="29">
        <f t="shared" si="34"/>
        <v>31.428805111766415</v>
      </c>
    </row>
    <row r="286" spans="1:18" x14ac:dyDescent="0.2">
      <c r="A286" s="2" t="s">
        <v>245</v>
      </c>
      <c r="B286" s="2" t="s">
        <v>11</v>
      </c>
      <c r="C286" s="2" t="s">
        <v>233</v>
      </c>
      <c r="D286" s="19" t="s">
        <v>305</v>
      </c>
      <c r="E286" s="2">
        <v>0.05</v>
      </c>
      <c r="F286" s="2">
        <v>0.12</v>
      </c>
      <c r="G286" s="3">
        <v>42.86</v>
      </c>
      <c r="H286" s="3">
        <v>25.75</v>
      </c>
      <c r="I286" s="3">
        <v>12.4</v>
      </c>
      <c r="J286" s="3">
        <v>0.17</v>
      </c>
      <c r="K286" s="3">
        <v>18.760000000000002</v>
      </c>
      <c r="L286" s="3">
        <v>0</v>
      </c>
      <c r="M286" s="3">
        <v>0.03</v>
      </c>
      <c r="O286" s="3">
        <v>0.31</v>
      </c>
      <c r="P286" s="3">
        <v>100.45</v>
      </c>
      <c r="Q286" s="29">
        <f t="shared" si="33"/>
        <v>72.949794449232968</v>
      </c>
      <c r="R286" s="29">
        <f t="shared" si="34"/>
        <v>28.725928422947806</v>
      </c>
    </row>
    <row r="287" spans="1:18" x14ac:dyDescent="0.2">
      <c r="A287" s="2" t="s">
        <v>246</v>
      </c>
      <c r="B287" s="2" t="s">
        <v>11</v>
      </c>
      <c r="C287" s="2" t="s">
        <v>233</v>
      </c>
      <c r="D287" s="19" t="s">
        <v>305</v>
      </c>
      <c r="E287" s="2">
        <v>0.03</v>
      </c>
      <c r="F287" s="2">
        <v>0.09</v>
      </c>
      <c r="G287" s="3">
        <v>36.74</v>
      </c>
      <c r="H287" s="3">
        <v>32.79</v>
      </c>
      <c r="I287" s="3">
        <v>12.92</v>
      </c>
      <c r="J287" s="3">
        <v>0.24</v>
      </c>
      <c r="K287" s="3">
        <v>17.510000000000002</v>
      </c>
      <c r="L287" s="3">
        <v>0</v>
      </c>
      <c r="M287" s="3">
        <v>0.01</v>
      </c>
      <c r="O287" s="3">
        <v>0.25</v>
      </c>
      <c r="P287" s="3">
        <v>100.58</v>
      </c>
      <c r="Q287" s="29">
        <f t="shared" si="33"/>
        <v>70.72452011060652</v>
      </c>
      <c r="R287" s="29">
        <f t="shared" si="34"/>
        <v>37.449740837164057</v>
      </c>
    </row>
    <row r="288" spans="1:18" x14ac:dyDescent="0.2">
      <c r="A288" s="2" t="s">
        <v>247</v>
      </c>
      <c r="B288" s="2" t="s">
        <v>11</v>
      </c>
      <c r="C288" s="2" t="s">
        <v>233</v>
      </c>
      <c r="D288" s="19" t="s">
        <v>305</v>
      </c>
      <c r="E288" s="2">
        <v>0.03</v>
      </c>
      <c r="F288" s="2">
        <v>0.17</v>
      </c>
      <c r="G288" s="3">
        <v>34.799999999999997</v>
      </c>
      <c r="H288" s="3">
        <v>33.57</v>
      </c>
      <c r="I288" s="3">
        <v>14.2</v>
      </c>
      <c r="J288" s="3">
        <v>0.23</v>
      </c>
      <c r="K288" s="3">
        <v>16.8</v>
      </c>
      <c r="L288" s="3">
        <v>0.01</v>
      </c>
      <c r="M288" s="3">
        <v>0.03</v>
      </c>
      <c r="O288" s="3">
        <v>0.23</v>
      </c>
      <c r="P288" s="3">
        <v>100.07</v>
      </c>
      <c r="Q288" s="29">
        <f t="shared" si="33"/>
        <v>67.834649209575019</v>
      </c>
      <c r="R288" s="29">
        <f t="shared" si="34"/>
        <v>39.288228173895845</v>
      </c>
    </row>
    <row r="289" spans="1:18" x14ac:dyDescent="0.2">
      <c r="A289" s="2" t="s">
        <v>248</v>
      </c>
      <c r="B289" s="2" t="s">
        <v>11</v>
      </c>
      <c r="C289" s="2" t="s">
        <v>233</v>
      </c>
      <c r="D289" s="19" t="s">
        <v>305</v>
      </c>
      <c r="E289" s="2">
        <v>0.04</v>
      </c>
      <c r="F289" s="2">
        <v>0.11</v>
      </c>
      <c r="G289" s="3">
        <v>43.17</v>
      </c>
      <c r="H289" s="3">
        <v>25.91</v>
      </c>
      <c r="I289" s="3">
        <v>11.97</v>
      </c>
      <c r="J289" s="3">
        <v>0.19</v>
      </c>
      <c r="K289" s="3">
        <v>18.62</v>
      </c>
      <c r="L289" s="3">
        <v>0</v>
      </c>
      <c r="M289" s="3">
        <v>0.01</v>
      </c>
      <c r="O289" s="3">
        <v>0.33</v>
      </c>
      <c r="P289" s="3">
        <v>100.35</v>
      </c>
      <c r="Q289" s="29">
        <f t="shared" si="33"/>
        <v>73.494905564421373</v>
      </c>
      <c r="R289" s="29">
        <f t="shared" si="34"/>
        <v>28.70520380464653</v>
      </c>
    </row>
    <row r="290" spans="1:18" x14ac:dyDescent="0.2">
      <c r="A290" s="2" t="s">
        <v>229</v>
      </c>
      <c r="B290" s="2" t="s">
        <v>11</v>
      </c>
      <c r="C290" s="2" t="s">
        <v>233</v>
      </c>
      <c r="D290" s="19" t="s">
        <v>295</v>
      </c>
      <c r="E290" s="2">
        <v>0.04</v>
      </c>
      <c r="F290" s="2">
        <v>7.0000000000000007E-2</v>
      </c>
      <c r="G290" s="3">
        <v>58.31</v>
      </c>
      <c r="H290" s="3">
        <v>8.51</v>
      </c>
      <c r="I290" s="3">
        <v>10.18</v>
      </c>
      <c r="J290" s="3">
        <v>0.09</v>
      </c>
      <c r="K290" s="3">
        <v>20.28</v>
      </c>
      <c r="P290" s="3">
        <v>97.48</v>
      </c>
      <c r="Q290" s="29">
        <f t="shared" ref="Q290:Q293" si="35">100*(K290/40.304)/(K290/40.304+I290/71.844)</f>
        <v>78.027275276809547</v>
      </c>
      <c r="R290" s="29">
        <f t="shared" ref="R290:R293" si="36">100*(H290/151.9892)/(H290/151.9892+G290/101.96008)</f>
        <v>8.9174211065991678</v>
      </c>
    </row>
    <row r="291" spans="1:18" x14ac:dyDescent="0.2">
      <c r="A291" s="2" t="s">
        <v>230</v>
      </c>
      <c r="B291" s="2" t="s">
        <v>11</v>
      </c>
      <c r="C291" s="2" t="s">
        <v>233</v>
      </c>
      <c r="D291" s="19" t="s">
        <v>295</v>
      </c>
      <c r="E291" s="2">
        <v>0.05</v>
      </c>
      <c r="F291" s="2">
        <v>0.09</v>
      </c>
      <c r="G291" s="3">
        <v>56.47</v>
      </c>
      <c r="H291" s="3">
        <v>10.16</v>
      </c>
      <c r="I291" s="3">
        <v>9.7100000000000009</v>
      </c>
      <c r="J291" s="3">
        <v>0.09</v>
      </c>
      <c r="K291" s="3">
        <v>20.36</v>
      </c>
      <c r="P291" s="3">
        <v>96.93</v>
      </c>
      <c r="Q291" s="29">
        <f t="shared" si="35"/>
        <v>78.892575813563184</v>
      </c>
      <c r="R291" s="29">
        <f t="shared" si="36"/>
        <v>10.769746600886769</v>
      </c>
    </row>
    <row r="292" spans="1:18" x14ac:dyDescent="0.2">
      <c r="A292" s="2" t="s">
        <v>231</v>
      </c>
      <c r="B292" s="2" t="s">
        <v>11</v>
      </c>
      <c r="C292" s="2" t="s">
        <v>233</v>
      </c>
      <c r="D292" s="19" t="s">
        <v>295</v>
      </c>
      <c r="E292" s="2">
        <v>0.03</v>
      </c>
      <c r="F292" s="2">
        <v>0.1</v>
      </c>
      <c r="G292" s="3">
        <v>55.47</v>
      </c>
      <c r="H292" s="3">
        <v>11.01</v>
      </c>
      <c r="I292" s="3">
        <v>10.07</v>
      </c>
      <c r="J292" s="3">
        <v>0.1</v>
      </c>
      <c r="K292" s="3">
        <v>20.079999999999998</v>
      </c>
      <c r="P292" s="3">
        <v>96.86</v>
      </c>
      <c r="Q292" s="29">
        <f t="shared" si="35"/>
        <v>78.043617034628483</v>
      </c>
      <c r="R292" s="29">
        <f t="shared" si="36"/>
        <v>11.750559650137207</v>
      </c>
    </row>
    <row r="293" spans="1:18" x14ac:dyDescent="0.2">
      <c r="A293" s="2" t="s">
        <v>232</v>
      </c>
      <c r="B293" s="2" t="s">
        <v>11</v>
      </c>
      <c r="C293" s="2" t="s">
        <v>233</v>
      </c>
      <c r="D293" s="19" t="s">
        <v>295</v>
      </c>
      <c r="E293" s="2">
        <v>7.0000000000000007E-2</v>
      </c>
      <c r="F293" s="2">
        <v>0.21</v>
      </c>
      <c r="G293" s="3">
        <v>38.42</v>
      </c>
      <c r="H293" s="3">
        <v>27.79</v>
      </c>
      <c r="I293" s="3">
        <v>12.57</v>
      </c>
      <c r="J293" s="3">
        <v>0.15</v>
      </c>
      <c r="K293" s="3">
        <v>16.95</v>
      </c>
      <c r="P293" s="3">
        <v>96.16</v>
      </c>
      <c r="Q293" s="29">
        <f t="shared" si="35"/>
        <v>70.620040948352198</v>
      </c>
      <c r="R293" s="29">
        <f t="shared" si="36"/>
        <v>32.670410499480724</v>
      </c>
    </row>
    <row r="294" spans="1:18" x14ac:dyDescent="0.2">
      <c r="A294" s="2" t="s">
        <v>696</v>
      </c>
      <c r="B294" s="2" t="s">
        <v>11</v>
      </c>
      <c r="C294" s="2" t="s">
        <v>233</v>
      </c>
      <c r="D294" s="19" t="s">
        <v>693</v>
      </c>
      <c r="E294" s="2">
        <v>0.05</v>
      </c>
      <c r="F294" s="2">
        <v>0.2</v>
      </c>
      <c r="G294" s="3">
        <v>58.03</v>
      </c>
      <c r="H294" s="3">
        <v>8.26</v>
      </c>
      <c r="I294" s="3">
        <v>10</v>
      </c>
      <c r="J294" s="3">
        <v>0.11</v>
      </c>
      <c r="K294" s="3">
        <v>22.31</v>
      </c>
      <c r="M294" s="3">
        <v>0.01</v>
      </c>
      <c r="N294" s="3">
        <v>0.01</v>
      </c>
      <c r="O294" s="3">
        <v>0.28000000000000003</v>
      </c>
      <c r="P294" s="3">
        <v>99.260000000000019</v>
      </c>
      <c r="Q294" s="29">
        <v>79.907069598652484</v>
      </c>
      <c r="R294" s="29">
        <v>8.7200771822122007</v>
      </c>
    </row>
    <row r="295" spans="1:18" x14ac:dyDescent="0.2">
      <c r="A295" s="2" t="s">
        <v>697</v>
      </c>
      <c r="B295" s="2" t="s">
        <v>11</v>
      </c>
      <c r="C295" s="2" t="s">
        <v>233</v>
      </c>
      <c r="D295" s="19" t="s">
        <v>693</v>
      </c>
      <c r="E295" s="2">
        <v>0.03</v>
      </c>
      <c r="F295" s="2">
        <v>0.19</v>
      </c>
      <c r="G295" s="3">
        <v>38.81</v>
      </c>
      <c r="H295" s="3">
        <v>30.21</v>
      </c>
      <c r="I295" s="3">
        <v>11.21</v>
      </c>
      <c r="J295" s="3">
        <v>0.13</v>
      </c>
      <c r="K295" s="3">
        <v>18.98</v>
      </c>
      <c r="L295" s="3">
        <v>0.01</v>
      </c>
      <c r="M295" s="3">
        <v>0.05</v>
      </c>
      <c r="N295" s="3">
        <v>0</v>
      </c>
      <c r="O295" s="3">
        <v>0.23</v>
      </c>
      <c r="P295" s="3">
        <v>99.850000000000023</v>
      </c>
      <c r="Q295" s="29">
        <v>75.11258632609848</v>
      </c>
      <c r="R295" s="29">
        <v>34.315356632532982</v>
      </c>
    </row>
    <row r="296" spans="1:18" x14ac:dyDescent="0.2">
      <c r="A296" s="2" t="s">
        <v>698</v>
      </c>
      <c r="B296" s="2" t="s">
        <v>11</v>
      </c>
      <c r="C296" s="2" t="s">
        <v>233</v>
      </c>
      <c r="D296" s="19" t="s">
        <v>693</v>
      </c>
      <c r="E296" s="2">
        <v>0.01</v>
      </c>
      <c r="F296" s="2">
        <v>0.45</v>
      </c>
      <c r="G296" s="3">
        <v>23.1</v>
      </c>
      <c r="H296" s="3">
        <v>45.92</v>
      </c>
      <c r="I296" s="3">
        <v>13.88</v>
      </c>
      <c r="J296" s="3">
        <v>0.18</v>
      </c>
      <c r="K296" s="3">
        <v>16.63</v>
      </c>
      <c r="M296" s="3">
        <v>0.09</v>
      </c>
      <c r="N296" s="3">
        <v>0.02</v>
      </c>
      <c r="O296" s="3">
        <v>0.14000000000000001</v>
      </c>
      <c r="P296" s="3">
        <v>100.42</v>
      </c>
      <c r="Q296" s="29">
        <v>68.109438658827159</v>
      </c>
      <c r="R296" s="29">
        <v>57.158011291032864</v>
      </c>
    </row>
    <row r="297" spans="1:18" x14ac:dyDescent="0.2">
      <c r="A297" s="2" t="s">
        <v>699</v>
      </c>
      <c r="B297" s="2" t="s">
        <v>11</v>
      </c>
      <c r="C297" s="2" t="s">
        <v>233</v>
      </c>
      <c r="D297" s="19" t="s">
        <v>693</v>
      </c>
      <c r="E297" s="2">
        <v>0.02</v>
      </c>
      <c r="F297" s="2">
        <v>0.09</v>
      </c>
      <c r="G297" s="3">
        <v>53.38</v>
      </c>
      <c r="H297" s="3">
        <v>13.39</v>
      </c>
      <c r="I297" s="3">
        <v>10.24</v>
      </c>
      <c r="J297" s="3">
        <v>0.08</v>
      </c>
      <c r="K297" s="3">
        <v>21.43</v>
      </c>
      <c r="L297" s="3">
        <v>0</v>
      </c>
      <c r="M297" s="3">
        <v>0.08</v>
      </c>
      <c r="N297" s="3">
        <v>0.01</v>
      </c>
      <c r="O297" s="3">
        <v>0.4</v>
      </c>
      <c r="P297" s="3">
        <v>99.12</v>
      </c>
      <c r="Q297" s="29">
        <v>78.860490523251116</v>
      </c>
      <c r="R297" s="29">
        <v>14.409393439917114</v>
      </c>
    </row>
    <row r="298" spans="1:18" x14ac:dyDescent="0.2">
      <c r="A298" s="2" t="s">
        <v>700</v>
      </c>
      <c r="B298" s="2" t="s">
        <v>11</v>
      </c>
      <c r="C298" s="2" t="s">
        <v>233</v>
      </c>
      <c r="D298" s="19" t="s">
        <v>693</v>
      </c>
      <c r="E298" s="2">
        <v>7.0000000000000007E-2</v>
      </c>
      <c r="F298" s="2">
        <v>0.1</v>
      </c>
      <c r="G298" s="3">
        <v>51.84</v>
      </c>
      <c r="H298" s="3">
        <v>15.78</v>
      </c>
      <c r="I298" s="3">
        <v>9.7899999999999991</v>
      </c>
      <c r="J298" s="3">
        <v>0.15</v>
      </c>
      <c r="K298" s="3">
        <v>21.35</v>
      </c>
      <c r="L298" s="3">
        <v>0.01</v>
      </c>
      <c r="M298" s="3">
        <v>0.03</v>
      </c>
      <c r="O298" s="3">
        <v>0.26</v>
      </c>
      <c r="P298" s="3">
        <v>99.380000000000024</v>
      </c>
      <c r="Q298" s="29">
        <v>79.53916002689752</v>
      </c>
      <c r="R298" s="29">
        <v>16.963927036080275</v>
      </c>
    </row>
    <row r="299" spans="1:18" x14ac:dyDescent="0.2">
      <c r="A299" s="2" t="s">
        <v>701</v>
      </c>
      <c r="B299" s="2" t="s">
        <v>11</v>
      </c>
      <c r="C299" s="2" t="s">
        <v>233</v>
      </c>
      <c r="D299" s="19" t="s">
        <v>693</v>
      </c>
      <c r="E299" s="2">
        <v>7.0000000000000007E-2</v>
      </c>
      <c r="F299" s="2">
        <v>0.16</v>
      </c>
      <c r="G299" s="3">
        <v>45.13</v>
      </c>
      <c r="H299" s="3">
        <v>22.45</v>
      </c>
      <c r="I299" s="3">
        <v>10.62</v>
      </c>
      <c r="J299" s="3">
        <v>0.12</v>
      </c>
      <c r="K299" s="3">
        <v>20.83</v>
      </c>
      <c r="M299" s="3">
        <v>0.06</v>
      </c>
      <c r="N299" s="3">
        <v>0.01</v>
      </c>
      <c r="O299" s="3">
        <v>0.22</v>
      </c>
      <c r="P299" s="3">
        <v>99.670000000000016</v>
      </c>
      <c r="Q299" s="29">
        <v>77.759428102002602</v>
      </c>
      <c r="R299" s="29">
        <v>25.029795239680553</v>
      </c>
    </row>
    <row r="300" spans="1:18" x14ac:dyDescent="0.2">
      <c r="A300" s="2" t="s">
        <v>279</v>
      </c>
      <c r="B300" s="2" t="s">
        <v>11</v>
      </c>
      <c r="C300" s="2" t="s">
        <v>266</v>
      </c>
      <c r="D300" s="19" t="s">
        <v>315</v>
      </c>
      <c r="F300" s="2">
        <v>0.06</v>
      </c>
      <c r="G300" s="3">
        <v>58.53</v>
      </c>
      <c r="H300" s="3">
        <v>10.49</v>
      </c>
      <c r="I300" s="3">
        <v>9.9700000000000006</v>
      </c>
      <c r="J300" s="3">
        <v>0.09</v>
      </c>
      <c r="K300" s="3">
        <v>21.07</v>
      </c>
      <c r="O300" s="3">
        <v>0.36</v>
      </c>
      <c r="P300" s="3">
        <v>100.57</v>
      </c>
      <c r="Q300" s="29">
        <f t="shared" ref="Q300:Q309" si="37">100*(K300/40.304)/(K300/40.304+I300/71.844)</f>
        <v>79.023060936467644</v>
      </c>
      <c r="R300" s="29">
        <f t="shared" ref="R300:R309" si="38">100*(H300/151.9892)/(H300/151.9892+G300/101.96008)</f>
        <v>10.732651722720131</v>
      </c>
    </row>
    <row r="301" spans="1:18" x14ac:dyDescent="0.2">
      <c r="A301" s="2" t="s">
        <v>280</v>
      </c>
      <c r="B301" s="2" t="s">
        <v>11</v>
      </c>
      <c r="C301" s="2" t="s">
        <v>266</v>
      </c>
      <c r="D301" s="20" t="s">
        <v>315</v>
      </c>
      <c r="F301" s="2">
        <v>0.19</v>
      </c>
      <c r="G301" s="3">
        <v>57.72</v>
      </c>
      <c r="H301" s="3">
        <v>9.31</v>
      </c>
      <c r="I301" s="3">
        <v>9.94</v>
      </c>
      <c r="J301" s="3">
        <v>0.05</v>
      </c>
      <c r="K301" s="3">
        <v>21.27</v>
      </c>
      <c r="O301" s="3">
        <v>0.39</v>
      </c>
      <c r="P301" s="3">
        <v>98.87</v>
      </c>
      <c r="Q301" s="29">
        <f t="shared" si="37"/>
        <v>79.228874605647434</v>
      </c>
      <c r="R301" s="29">
        <f t="shared" si="38"/>
        <v>9.7638551876203543</v>
      </c>
    </row>
    <row r="302" spans="1:18" x14ac:dyDescent="0.2">
      <c r="A302" s="2" t="s">
        <v>281</v>
      </c>
      <c r="B302" s="2" t="s">
        <v>11</v>
      </c>
      <c r="C302" s="2" t="s">
        <v>266</v>
      </c>
      <c r="D302" s="20" t="s">
        <v>315</v>
      </c>
      <c r="F302" s="2">
        <v>0.04</v>
      </c>
      <c r="G302" s="3">
        <v>58.89</v>
      </c>
      <c r="H302" s="3">
        <v>7.92</v>
      </c>
      <c r="I302" s="3">
        <v>9.9499999999999993</v>
      </c>
      <c r="J302" s="3">
        <v>0.11</v>
      </c>
      <c r="K302" s="3">
        <v>20.64</v>
      </c>
      <c r="O302" s="3">
        <v>0.41</v>
      </c>
      <c r="P302" s="3">
        <v>97.96</v>
      </c>
      <c r="Q302" s="29">
        <f t="shared" si="37"/>
        <v>78.71288276541047</v>
      </c>
      <c r="R302" s="29">
        <f t="shared" si="38"/>
        <v>8.2753632481347736</v>
      </c>
    </row>
    <row r="303" spans="1:18" x14ac:dyDescent="0.2">
      <c r="A303" s="2" t="s">
        <v>282</v>
      </c>
      <c r="B303" s="2" t="s">
        <v>11</v>
      </c>
      <c r="C303" s="2" t="s">
        <v>266</v>
      </c>
      <c r="D303" s="20" t="s">
        <v>315</v>
      </c>
      <c r="F303" s="2">
        <v>0.05</v>
      </c>
      <c r="G303" s="3">
        <v>54.09</v>
      </c>
      <c r="H303" s="3">
        <v>16.39</v>
      </c>
      <c r="I303" s="3">
        <v>10.45</v>
      </c>
      <c r="J303" s="3">
        <v>0.11</v>
      </c>
      <c r="K303" s="3">
        <v>20.68</v>
      </c>
      <c r="O303" s="3">
        <v>0.34</v>
      </c>
      <c r="P303" s="3">
        <v>102.11</v>
      </c>
      <c r="Q303" s="29">
        <f t="shared" si="37"/>
        <v>77.913134811051876</v>
      </c>
      <c r="R303" s="29">
        <f t="shared" si="38"/>
        <v>16.89333083148021</v>
      </c>
    </row>
    <row r="304" spans="1:18" x14ac:dyDescent="0.2">
      <c r="A304" s="2" t="s">
        <v>283</v>
      </c>
      <c r="B304" s="2" t="s">
        <v>11</v>
      </c>
      <c r="C304" s="2" t="s">
        <v>266</v>
      </c>
      <c r="D304" s="20" t="s">
        <v>315</v>
      </c>
      <c r="F304" s="2">
        <v>0.14000000000000001</v>
      </c>
      <c r="G304" s="3">
        <v>47.94</v>
      </c>
      <c r="H304" s="3">
        <v>20.3</v>
      </c>
      <c r="I304" s="3">
        <v>10.210000000000001</v>
      </c>
      <c r="J304" s="3">
        <v>0.11</v>
      </c>
      <c r="K304" s="3">
        <v>18.850000000000001</v>
      </c>
      <c r="O304" s="3">
        <v>0.32</v>
      </c>
      <c r="P304" s="3">
        <v>97.87</v>
      </c>
      <c r="Q304" s="29">
        <f t="shared" si="37"/>
        <v>76.6954124608461</v>
      </c>
      <c r="R304" s="29">
        <f t="shared" si="38"/>
        <v>22.122232006453689</v>
      </c>
    </row>
    <row r="305" spans="1:19" x14ac:dyDescent="0.2">
      <c r="A305" s="2" t="s">
        <v>284</v>
      </c>
      <c r="B305" s="2" t="s">
        <v>11</v>
      </c>
      <c r="C305" s="2" t="s">
        <v>266</v>
      </c>
      <c r="D305" s="20" t="s">
        <v>315</v>
      </c>
      <c r="F305" s="2">
        <v>0.05</v>
      </c>
      <c r="G305" s="3">
        <v>25.41</v>
      </c>
      <c r="H305" s="3">
        <v>41.79</v>
      </c>
      <c r="I305" s="3">
        <v>14.6</v>
      </c>
      <c r="J305" s="3">
        <v>0.16</v>
      </c>
      <c r="K305" s="3">
        <v>15.73</v>
      </c>
      <c r="O305" s="3">
        <v>0.23</v>
      </c>
      <c r="P305" s="3">
        <v>97.97</v>
      </c>
      <c r="Q305" s="29">
        <f t="shared" si="37"/>
        <v>65.759490478605699</v>
      </c>
      <c r="R305" s="29">
        <f t="shared" si="38"/>
        <v>52.455178303434053</v>
      </c>
    </row>
    <row r="306" spans="1:19" x14ac:dyDescent="0.2">
      <c r="A306" s="2" t="s">
        <v>285</v>
      </c>
      <c r="B306" s="2" t="s">
        <v>11</v>
      </c>
      <c r="C306" s="2" t="s">
        <v>266</v>
      </c>
      <c r="D306" s="20" t="s">
        <v>315</v>
      </c>
      <c r="F306" s="2">
        <v>0.1</v>
      </c>
      <c r="G306" s="3">
        <v>31.48</v>
      </c>
      <c r="H306" s="3">
        <v>40.07</v>
      </c>
      <c r="I306" s="3">
        <v>13.04</v>
      </c>
      <c r="J306" s="3">
        <v>0.17</v>
      </c>
      <c r="K306" s="3">
        <v>15.62</v>
      </c>
      <c r="O306" s="3">
        <v>0.16</v>
      </c>
      <c r="P306" s="3">
        <v>100.64</v>
      </c>
      <c r="Q306" s="29">
        <f t="shared" si="37"/>
        <v>68.104469888056528</v>
      </c>
      <c r="R306" s="29">
        <f t="shared" si="38"/>
        <v>46.059374480434144</v>
      </c>
    </row>
    <row r="307" spans="1:19" x14ac:dyDescent="0.2">
      <c r="A307" s="2" t="s">
        <v>286</v>
      </c>
      <c r="B307" s="2" t="s">
        <v>11</v>
      </c>
      <c r="C307" s="2" t="s">
        <v>266</v>
      </c>
      <c r="D307" s="20" t="s">
        <v>315</v>
      </c>
      <c r="F307" s="2">
        <v>7.0000000000000007E-2</v>
      </c>
      <c r="G307" s="3">
        <v>49.74</v>
      </c>
      <c r="H307" s="3">
        <v>18.96</v>
      </c>
      <c r="I307" s="3">
        <v>10.220000000000001</v>
      </c>
      <c r="J307" s="3">
        <v>0.1</v>
      </c>
      <c r="K307" s="3">
        <v>18.97</v>
      </c>
      <c r="O307" s="3">
        <v>0.34</v>
      </c>
      <c r="P307" s="3">
        <v>98.4</v>
      </c>
      <c r="Q307" s="29">
        <f t="shared" si="37"/>
        <v>76.791200857864922</v>
      </c>
      <c r="R307" s="29">
        <f t="shared" si="38"/>
        <v>20.363863335283789</v>
      </c>
    </row>
    <row r="308" spans="1:19" x14ac:dyDescent="0.2">
      <c r="A308" s="2" t="s">
        <v>287</v>
      </c>
      <c r="B308" s="2" t="s">
        <v>11</v>
      </c>
      <c r="C308" s="2" t="s">
        <v>266</v>
      </c>
      <c r="D308" s="20" t="s">
        <v>315</v>
      </c>
      <c r="F308" s="2">
        <v>0.04</v>
      </c>
      <c r="G308" s="3">
        <v>49.88</v>
      </c>
      <c r="H308" s="3">
        <v>17.84</v>
      </c>
      <c r="I308" s="3">
        <v>10.92</v>
      </c>
      <c r="J308" s="3">
        <v>0.09</v>
      </c>
      <c r="K308" s="3">
        <v>19.27</v>
      </c>
      <c r="O308" s="3">
        <v>0.36</v>
      </c>
      <c r="P308" s="3">
        <v>98.4</v>
      </c>
      <c r="Q308" s="29">
        <f t="shared" si="37"/>
        <v>75.877952303028025</v>
      </c>
      <c r="R308" s="29">
        <f t="shared" si="38"/>
        <v>19.350332247153652</v>
      </c>
    </row>
    <row r="309" spans="1:19" x14ac:dyDescent="0.2">
      <c r="A309" s="6" t="s">
        <v>288</v>
      </c>
      <c r="B309" s="6" t="s">
        <v>11</v>
      </c>
      <c r="C309" s="6" t="s">
        <v>266</v>
      </c>
      <c r="D309" s="20" t="s">
        <v>315</v>
      </c>
      <c r="E309" s="5"/>
      <c r="F309" s="6">
        <v>0.63</v>
      </c>
      <c r="G309" s="5">
        <v>33.71</v>
      </c>
      <c r="H309" s="5">
        <v>35.950000000000003</v>
      </c>
      <c r="I309" s="5">
        <v>14.27</v>
      </c>
      <c r="J309" s="5">
        <v>0.12</v>
      </c>
      <c r="K309" s="5">
        <v>16.690000000000001</v>
      </c>
      <c r="L309" s="5"/>
      <c r="M309" s="5"/>
      <c r="N309" s="5"/>
      <c r="O309" s="5">
        <v>0.2</v>
      </c>
      <c r="P309" s="5">
        <v>101.57</v>
      </c>
      <c r="Q309" s="30">
        <f t="shared" si="37"/>
        <v>67.583508113032835</v>
      </c>
      <c r="R309" s="30">
        <f t="shared" si="38"/>
        <v>41.705042644381919</v>
      </c>
      <c r="S309" s="6"/>
    </row>
    <row r="310" spans="1:19" x14ac:dyDescent="0.2">
      <c r="A310" s="2" t="s">
        <v>273</v>
      </c>
      <c r="C310" s="2" t="s">
        <v>266</v>
      </c>
      <c r="D310" s="19" t="s">
        <v>313</v>
      </c>
      <c r="E310" s="2"/>
      <c r="F310" s="2"/>
    </row>
    <row r="311" spans="1:19" x14ac:dyDescent="0.2">
      <c r="A311" s="2" t="s">
        <v>274</v>
      </c>
      <c r="B311" s="2" t="s">
        <v>11</v>
      </c>
      <c r="C311" s="2" t="s">
        <v>266</v>
      </c>
      <c r="D311" s="19" t="s">
        <v>313</v>
      </c>
      <c r="E311" s="2">
        <v>7.0000000000000007E-2</v>
      </c>
      <c r="F311" s="2">
        <v>0.03</v>
      </c>
      <c r="G311" s="3">
        <v>48.21</v>
      </c>
      <c r="H311" s="3">
        <v>20.74</v>
      </c>
      <c r="I311" s="3">
        <v>10.68</v>
      </c>
      <c r="J311" s="3">
        <v>0.1</v>
      </c>
      <c r="K311" s="3">
        <v>19.8</v>
      </c>
      <c r="L311" s="3">
        <v>0.01</v>
      </c>
      <c r="O311" s="3">
        <v>0.31</v>
      </c>
      <c r="P311" s="3">
        <v>99.95</v>
      </c>
      <c r="Q311" s="29">
        <f t="shared" ref="Q311:Q315" si="39">100*(K311/40.304)/(K311/40.304+I311/71.844)</f>
        <v>76.769752008183772</v>
      </c>
      <c r="R311" s="29">
        <f t="shared" ref="R311:R315" si="40">100*(H311/151.9892)/(H311/151.9892+G311/101.96008)</f>
        <v>22.396108341147741</v>
      </c>
    </row>
    <row r="312" spans="1:19" x14ac:dyDescent="0.2">
      <c r="A312" s="2" t="s">
        <v>275</v>
      </c>
      <c r="B312" s="2" t="s">
        <v>11</v>
      </c>
      <c r="C312" s="2" t="s">
        <v>266</v>
      </c>
      <c r="D312" s="19" t="s">
        <v>313</v>
      </c>
      <c r="E312" s="2">
        <v>7.0000000000000007E-2</v>
      </c>
      <c r="F312" s="2">
        <v>0.05</v>
      </c>
      <c r="G312" s="3">
        <v>55.2</v>
      </c>
      <c r="H312" s="3">
        <v>12.51</v>
      </c>
      <c r="I312" s="3">
        <v>11.21</v>
      </c>
      <c r="J312" s="3">
        <v>0.11</v>
      </c>
      <c r="K312" s="3">
        <v>20.3</v>
      </c>
      <c r="L312" s="3" t="s">
        <v>272</v>
      </c>
      <c r="O312" s="3">
        <v>0.37</v>
      </c>
      <c r="P312" s="3">
        <v>99.82</v>
      </c>
      <c r="Q312" s="29">
        <f t="shared" si="39"/>
        <v>76.348124108986795</v>
      </c>
      <c r="R312" s="29">
        <f t="shared" si="40"/>
        <v>13.196873096320239</v>
      </c>
    </row>
    <row r="313" spans="1:19" x14ac:dyDescent="0.2">
      <c r="A313" s="2" t="s">
        <v>276</v>
      </c>
      <c r="B313" s="2" t="s">
        <v>11</v>
      </c>
      <c r="C313" s="2" t="s">
        <v>266</v>
      </c>
      <c r="D313" s="19" t="s">
        <v>313</v>
      </c>
      <c r="E313" s="2">
        <v>0.05</v>
      </c>
      <c r="F313" s="2">
        <v>0.05</v>
      </c>
      <c r="G313" s="3">
        <v>54.93</v>
      </c>
      <c r="H313" s="3">
        <v>12.47</v>
      </c>
      <c r="I313" s="3">
        <v>10.81</v>
      </c>
      <c r="J313" s="3">
        <v>0.11</v>
      </c>
      <c r="K313" s="3">
        <v>20.79</v>
      </c>
      <c r="L313" s="3" t="s">
        <v>272</v>
      </c>
      <c r="O313" s="3">
        <v>0.4</v>
      </c>
      <c r="P313" s="3">
        <v>99.61</v>
      </c>
      <c r="Q313" s="29">
        <f t="shared" si="39"/>
        <v>77.417662050366886</v>
      </c>
      <c r="R313" s="29">
        <f t="shared" si="40"/>
        <v>13.216367791306766</v>
      </c>
    </row>
    <row r="314" spans="1:19" x14ac:dyDescent="0.2">
      <c r="A314" s="2" t="s">
        <v>277</v>
      </c>
      <c r="C314" s="2" t="s">
        <v>266</v>
      </c>
      <c r="D314" s="19" t="s">
        <v>313</v>
      </c>
      <c r="E314" s="2"/>
      <c r="F314" s="2"/>
    </row>
    <row r="315" spans="1:19" x14ac:dyDescent="0.2">
      <c r="A315" s="2" t="s">
        <v>278</v>
      </c>
      <c r="B315" s="2" t="s">
        <v>11</v>
      </c>
      <c r="C315" s="2" t="s">
        <v>266</v>
      </c>
      <c r="D315" s="19" t="s">
        <v>313</v>
      </c>
      <c r="E315" s="2">
        <v>0.04</v>
      </c>
      <c r="F315" s="2">
        <v>0.09</v>
      </c>
      <c r="G315" s="3">
        <v>58.2</v>
      </c>
      <c r="H315" s="3">
        <v>9.43</v>
      </c>
      <c r="I315" s="3">
        <v>11.29</v>
      </c>
      <c r="J315" s="3">
        <v>0.11</v>
      </c>
      <c r="K315" s="3">
        <v>21.41</v>
      </c>
      <c r="L315" s="3" t="s">
        <v>272</v>
      </c>
      <c r="O315" s="3">
        <v>0.39</v>
      </c>
      <c r="P315" s="3">
        <v>100.96</v>
      </c>
      <c r="Q315" s="29">
        <f t="shared" si="39"/>
        <v>77.170912359456764</v>
      </c>
      <c r="R315" s="29">
        <f t="shared" si="40"/>
        <v>9.8037988708258581</v>
      </c>
    </row>
    <row r="316" spans="1:19" x14ac:dyDescent="0.2">
      <c r="A316" s="2" t="s">
        <v>267</v>
      </c>
      <c r="B316" s="2" t="s">
        <v>11</v>
      </c>
      <c r="C316" s="2" t="s">
        <v>266</v>
      </c>
      <c r="D316" s="19" t="s">
        <v>311</v>
      </c>
      <c r="E316" s="2">
        <v>0.03</v>
      </c>
      <c r="F316" s="2">
        <v>0.03</v>
      </c>
      <c r="G316" s="3">
        <v>55.01</v>
      </c>
      <c r="H316" s="3">
        <v>12.13</v>
      </c>
      <c r="I316" s="3">
        <v>12.47</v>
      </c>
      <c r="J316" s="3">
        <v>0.14000000000000001</v>
      </c>
      <c r="K316" s="3">
        <v>19.399999999999999</v>
      </c>
      <c r="O316" s="3">
        <v>0.38</v>
      </c>
      <c r="P316" s="3">
        <v>99.59</v>
      </c>
      <c r="Q316" s="29">
        <f t="shared" ref="Q316:Q320" si="41">100*(K316/40.304)/(K316/40.304+I316/71.844)</f>
        <v>73.497137006067518</v>
      </c>
      <c r="R316" s="29">
        <f t="shared" ref="R316:R320" si="42">100*(H316/151.9892)/(H316/151.9892+G316/101.96008)</f>
        <v>12.886166020821408</v>
      </c>
    </row>
    <row r="317" spans="1:19" x14ac:dyDescent="0.2">
      <c r="A317" s="2" t="s">
        <v>268</v>
      </c>
      <c r="B317" s="2" t="s">
        <v>11</v>
      </c>
      <c r="C317" s="2" t="s">
        <v>266</v>
      </c>
      <c r="D317" s="19" t="s">
        <v>311</v>
      </c>
      <c r="E317" s="2">
        <v>7.0000000000000007E-2</v>
      </c>
      <c r="F317" s="2">
        <v>0.05</v>
      </c>
      <c r="G317" s="3">
        <v>55.2</v>
      </c>
      <c r="H317" s="3">
        <v>12.51</v>
      </c>
      <c r="I317" s="3">
        <v>11.21</v>
      </c>
      <c r="J317" s="3">
        <v>0.11</v>
      </c>
      <c r="K317" s="3">
        <v>20.3</v>
      </c>
      <c r="O317" s="3">
        <v>0.37</v>
      </c>
      <c r="P317" s="3">
        <v>99.82</v>
      </c>
      <c r="Q317" s="29">
        <f t="shared" si="41"/>
        <v>76.348124108986795</v>
      </c>
      <c r="R317" s="29">
        <f t="shared" si="42"/>
        <v>13.196873096320239</v>
      </c>
    </row>
    <row r="318" spans="1:19" x14ac:dyDescent="0.2">
      <c r="A318" s="2" t="s">
        <v>269</v>
      </c>
      <c r="B318" s="2" t="s">
        <v>11</v>
      </c>
      <c r="C318" s="2" t="s">
        <v>266</v>
      </c>
      <c r="D318" s="19" t="s">
        <v>311</v>
      </c>
      <c r="E318" s="2">
        <v>0.05</v>
      </c>
      <c r="F318" s="2">
        <v>0.05</v>
      </c>
      <c r="G318" s="3">
        <v>54.93</v>
      </c>
      <c r="H318" s="3">
        <v>12.47</v>
      </c>
      <c r="I318" s="3">
        <v>10.81</v>
      </c>
      <c r="J318" s="3">
        <v>0.11</v>
      </c>
      <c r="K318" s="3">
        <v>20.79</v>
      </c>
      <c r="O318" s="3">
        <v>0.4</v>
      </c>
      <c r="P318" s="3">
        <v>99.61</v>
      </c>
      <c r="Q318" s="29">
        <f t="shared" si="41"/>
        <v>77.417662050366886</v>
      </c>
      <c r="R318" s="29">
        <f t="shared" si="42"/>
        <v>13.216367791306766</v>
      </c>
    </row>
    <row r="319" spans="1:19" x14ac:dyDescent="0.2">
      <c r="A319" s="2" t="s">
        <v>270</v>
      </c>
      <c r="B319" s="2" t="s">
        <v>11</v>
      </c>
      <c r="C319" s="2" t="s">
        <v>266</v>
      </c>
      <c r="D319" s="19" t="s">
        <v>311</v>
      </c>
      <c r="E319" s="2">
        <v>0.05</v>
      </c>
      <c r="F319" s="2">
        <v>7.0000000000000007E-2</v>
      </c>
      <c r="G319" s="3">
        <v>56.96</v>
      </c>
      <c r="H319" s="3">
        <v>11.49</v>
      </c>
      <c r="I319" s="3">
        <v>9.65</v>
      </c>
      <c r="J319" s="3">
        <v>0.1</v>
      </c>
      <c r="K319" s="3">
        <v>20.95</v>
      </c>
      <c r="O319" s="3">
        <v>0.4</v>
      </c>
      <c r="P319" s="3">
        <v>99.67</v>
      </c>
      <c r="Q319" s="29">
        <f t="shared" si="41"/>
        <v>79.465672093476812</v>
      </c>
      <c r="R319" s="29">
        <f t="shared" si="42"/>
        <v>11.919239400291653</v>
      </c>
    </row>
    <row r="320" spans="1:19" x14ac:dyDescent="0.2">
      <c r="A320" s="2" t="s">
        <v>271</v>
      </c>
      <c r="B320" s="2" t="s">
        <v>11</v>
      </c>
      <c r="C320" s="2" t="s">
        <v>266</v>
      </c>
      <c r="D320" s="19" t="s">
        <v>311</v>
      </c>
      <c r="E320" s="2">
        <v>0.04</v>
      </c>
      <c r="F320" s="2">
        <v>0.09</v>
      </c>
      <c r="G320" s="3">
        <v>58.2</v>
      </c>
      <c r="H320" s="3">
        <v>9.43</v>
      </c>
      <c r="I320" s="3">
        <v>9.56</v>
      </c>
      <c r="J320" s="3">
        <v>0.11</v>
      </c>
      <c r="K320" s="3">
        <v>21.41</v>
      </c>
      <c r="O320" s="3">
        <v>0.39</v>
      </c>
      <c r="P320" s="3">
        <v>99.23</v>
      </c>
      <c r="Q320" s="29">
        <f t="shared" si="41"/>
        <v>79.968339571416124</v>
      </c>
      <c r="R320" s="29">
        <f t="shared" si="42"/>
        <v>9.8037988708258581</v>
      </c>
    </row>
    <row r="321" spans="1:18" x14ac:dyDescent="0.2">
      <c r="A321" s="2" t="s">
        <v>259</v>
      </c>
      <c r="B321" s="2" t="s">
        <v>11</v>
      </c>
      <c r="C321" s="2" t="s">
        <v>266</v>
      </c>
      <c r="D321" s="19" t="s">
        <v>295</v>
      </c>
      <c r="E321" s="2">
        <v>0.05</v>
      </c>
      <c r="F321" s="2">
        <v>0.05</v>
      </c>
      <c r="G321" s="3">
        <v>37.520000000000003</v>
      </c>
      <c r="H321" s="3">
        <v>29.97</v>
      </c>
      <c r="I321" s="3">
        <v>13.11</v>
      </c>
      <c r="J321" s="3">
        <v>0.16</v>
      </c>
      <c r="K321" s="3">
        <v>16.22</v>
      </c>
      <c r="P321" s="3">
        <v>97.08</v>
      </c>
      <c r="Q321" s="29">
        <f t="shared" ref="Q321:Q327" si="43">100*(K321/40.304)/(K321/40.304+I321/71.844)</f>
        <v>68.802800825215812</v>
      </c>
      <c r="R321" s="29">
        <f t="shared" ref="R321:R327" si="44">100*(H321/151.9892)/(H321/151.9892+G321/101.96008)</f>
        <v>34.88937637153979</v>
      </c>
    </row>
    <row r="322" spans="1:18" x14ac:dyDescent="0.2">
      <c r="A322" s="2" t="s">
        <v>260</v>
      </c>
      <c r="B322" s="2" t="s">
        <v>11</v>
      </c>
      <c r="C322" s="2" t="s">
        <v>266</v>
      </c>
      <c r="D322" s="19" t="s">
        <v>295</v>
      </c>
      <c r="E322" s="2">
        <v>0.14000000000000001</v>
      </c>
      <c r="F322" s="2">
        <v>0.15</v>
      </c>
      <c r="G322" s="3">
        <v>54.65</v>
      </c>
      <c r="H322" s="3">
        <v>12.21</v>
      </c>
      <c r="I322" s="3">
        <v>9.16</v>
      </c>
      <c r="J322" s="3">
        <v>7.0000000000000007E-2</v>
      </c>
      <c r="K322" s="3">
        <v>20.67</v>
      </c>
      <c r="P322" s="3">
        <v>97.05</v>
      </c>
      <c r="Q322" s="29">
        <f t="shared" si="43"/>
        <v>80.089277526311463</v>
      </c>
      <c r="R322" s="29">
        <f t="shared" si="44"/>
        <v>13.034384058925285</v>
      </c>
    </row>
    <row r="323" spans="1:18" x14ac:dyDescent="0.2">
      <c r="A323" s="2" t="s">
        <v>261</v>
      </c>
      <c r="B323" s="2" t="s">
        <v>11</v>
      </c>
      <c r="C323" s="2" t="s">
        <v>266</v>
      </c>
      <c r="D323" s="19" t="s">
        <v>295</v>
      </c>
      <c r="E323" s="2">
        <v>0.01</v>
      </c>
      <c r="F323" s="2">
        <v>0.04</v>
      </c>
      <c r="G323" s="3">
        <v>58.04</v>
      </c>
      <c r="H323" s="3">
        <v>9.27</v>
      </c>
      <c r="I323" s="3">
        <v>10.1</v>
      </c>
      <c r="J323" s="3">
        <v>0.1</v>
      </c>
      <c r="K323" s="3">
        <v>20.12</v>
      </c>
      <c r="P323" s="3">
        <v>97.68</v>
      </c>
      <c r="Q323" s="29">
        <f t="shared" si="43"/>
        <v>78.026739564538744</v>
      </c>
      <c r="R323" s="29">
        <f t="shared" si="44"/>
        <v>9.6775510941028848</v>
      </c>
    </row>
    <row r="324" spans="1:18" x14ac:dyDescent="0.2">
      <c r="A324" s="2" t="s">
        <v>262</v>
      </c>
      <c r="B324" s="2" t="s">
        <v>11</v>
      </c>
      <c r="C324" s="2" t="s">
        <v>266</v>
      </c>
      <c r="D324" s="19" t="s">
        <v>295</v>
      </c>
      <c r="E324" s="2">
        <v>0.01</v>
      </c>
      <c r="F324" s="2">
        <v>7.0000000000000007E-2</v>
      </c>
      <c r="G324" s="3">
        <v>58.44</v>
      </c>
      <c r="H324" s="3">
        <v>9.41</v>
      </c>
      <c r="I324" s="3">
        <v>11</v>
      </c>
      <c r="J324" s="3">
        <v>0.11</v>
      </c>
      <c r="K324" s="3">
        <v>21.25</v>
      </c>
      <c r="L324" s="3">
        <v>0.02</v>
      </c>
      <c r="O324" s="3">
        <v>0.18</v>
      </c>
      <c r="P324" s="3">
        <v>100.49</v>
      </c>
      <c r="Q324" s="29">
        <f t="shared" si="43"/>
        <v>77.495559710034726</v>
      </c>
      <c r="R324" s="29">
        <f t="shared" si="44"/>
        <v>9.7487732367232294</v>
      </c>
    </row>
    <row r="325" spans="1:18" x14ac:dyDescent="0.2">
      <c r="A325" s="2" t="s">
        <v>263</v>
      </c>
      <c r="B325" s="2" t="s">
        <v>11</v>
      </c>
      <c r="C325" s="2" t="s">
        <v>266</v>
      </c>
      <c r="D325" s="19" t="s">
        <v>295</v>
      </c>
      <c r="E325" s="2">
        <v>0.03</v>
      </c>
      <c r="F325" s="2">
        <v>0.19</v>
      </c>
      <c r="G325" s="3">
        <v>57.39</v>
      </c>
      <c r="H325" s="3">
        <v>10.56</v>
      </c>
      <c r="I325" s="3">
        <v>11.02</v>
      </c>
      <c r="J325" s="3">
        <v>0.12</v>
      </c>
      <c r="K325" s="3">
        <v>20.85</v>
      </c>
      <c r="L325" s="3">
        <v>0</v>
      </c>
      <c r="O325" s="3">
        <v>0.16</v>
      </c>
      <c r="P325" s="3">
        <v>100.32</v>
      </c>
      <c r="Q325" s="29">
        <f t="shared" si="43"/>
        <v>77.130392033668684</v>
      </c>
      <c r="R325" s="29">
        <f t="shared" si="44"/>
        <v>10.98743790431468</v>
      </c>
    </row>
    <row r="326" spans="1:18" x14ac:dyDescent="0.2">
      <c r="A326" s="2" t="s">
        <v>264</v>
      </c>
      <c r="B326" s="2" t="s">
        <v>11</v>
      </c>
      <c r="C326" s="2" t="s">
        <v>266</v>
      </c>
      <c r="D326" s="19" t="s">
        <v>295</v>
      </c>
      <c r="E326" s="2">
        <v>0.01</v>
      </c>
      <c r="F326" s="2">
        <v>0.02</v>
      </c>
      <c r="G326" s="3">
        <v>58.73</v>
      </c>
      <c r="H326" s="3">
        <v>10.199999999999999</v>
      </c>
      <c r="I326" s="3">
        <v>10.31</v>
      </c>
      <c r="J326" s="3">
        <v>0.11</v>
      </c>
      <c r="K326" s="3">
        <v>21.28</v>
      </c>
      <c r="L326" s="3">
        <v>0.01</v>
      </c>
      <c r="O326" s="3">
        <v>0.16</v>
      </c>
      <c r="P326" s="3">
        <v>100.83</v>
      </c>
      <c r="Q326" s="29">
        <f t="shared" si="43"/>
        <v>78.628899567581257</v>
      </c>
      <c r="R326" s="29">
        <f t="shared" si="44"/>
        <v>10.435075024551704</v>
      </c>
    </row>
    <row r="327" spans="1:18" x14ac:dyDescent="0.2">
      <c r="A327" s="2" t="s">
        <v>265</v>
      </c>
      <c r="B327" s="2" t="s">
        <v>11</v>
      </c>
      <c r="C327" s="2" t="s">
        <v>266</v>
      </c>
      <c r="D327" s="19" t="s">
        <v>295</v>
      </c>
      <c r="E327" s="2">
        <v>0.02</v>
      </c>
      <c r="F327" s="2">
        <v>0</v>
      </c>
      <c r="G327" s="3">
        <v>58.58</v>
      </c>
      <c r="H327" s="3">
        <v>9.7799999999999994</v>
      </c>
      <c r="I327" s="3">
        <v>10.07</v>
      </c>
      <c r="J327" s="3">
        <v>0.12</v>
      </c>
      <c r="K327" s="3">
        <v>21.4</v>
      </c>
      <c r="L327" s="3">
        <v>0</v>
      </c>
      <c r="O327" s="3">
        <v>0.18</v>
      </c>
      <c r="P327" s="3">
        <v>100.15</v>
      </c>
      <c r="Q327" s="29">
        <f t="shared" si="43"/>
        <v>79.115087658516131</v>
      </c>
      <c r="R327" s="29">
        <f t="shared" si="44"/>
        <v>10.071711018108282</v>
      </c>
    </row>
    <row r="328" spans="1:18" x14ac:dyDescent="0.2">
      <c r="A328" s="6"/>
      <c r="B328" s="6"/>
      <c r="C328" s="6"/>
      <c r="D328" s="20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22"/>
      <c r="P328" s="6"/>
      <c r="Q328" s="7"/>
      <c r="R328" s="7"/>
    </row>
    <row r="329" spans="1:18" ht="13.5" x14ac:dyDescent="0.25">
      <c r="A329" s="35" t="s">
        <v>607</v>
      </c>
      <c r="B329" s="6"/>
      <c r="C329" s="6"/>
      <c r="D329" s="20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22"/>
      <c r="P329" s="6"/>
      <c r="Q329" s="7"/>
      <c r="R329" s="7"/>
    </row>
    <row r="330" spans="1:18" x14ac:dyDescent="0.2">
      <c r="A330" s="6" t="s">
        <v>377</v>
      </c>
      <c r="B330" s="6" t="s">
        <v>11</v>
      </c>
      <c r="C330" s="6" t="s">
        <v>375</v>
      </c>
      <c r="D330" s="20" t="s">
        <v>385</v>
      </c>
      <c r="E330" s="5">
        <v>0.04</v>
      </c>
      <c r="F330" s="5">
        <v>0.14000000000000001</v>
      </c>
      <c r="G330" s="5">
        <v>57.23</v>
      </c>
      <c r="H330" s="5">
        <v>9.6999999999999993</v>
      </c>
      <c r="I330" s="5">
        <v>11.06</v>
      </c>
      <c r="J330" s="5">
        <v>7.0000000000000007E-2</v>
      </c>
      <c r="K330" s="5">
        <v>20.51</v>
      </c>
      <c r="L330" s="5"/>
      <c r="M330" s="22"/>
      <c r="N330" s="2"/>
      <c r="O330" s="2">
        <v>0.41</v>
      </c>
      <c r="P330" s="2">
        <v>99.16</v>
      </c>
      <c r="Q330" s="7">
        <v>76.774539537865266</v>
      </c>
      <c r="R330" s="7">
        <v>10.213542771792913</v>
      </c>
    </row>
    <row r="331" spans="1:18" x14ac:dyDescent="0.2">
      <c r="A331" s="6" t="s">
        <v>378</v>
      </c>
      <c r="B331" s="6" t="s">
        <v>11</v>
      </c>
      <c r="C331" s="6" t="s">
        <v>375</v>
      </c>
      <c r="D331" s="20" t="s">
        <v>385</v>
      </c>
      <c r="E331" s="5">
        <v>0.05</v>
      </c>
      <c r="F331" s="5">
        <v>0.12</v>
      </c>
      <c r="G331" s="5">
        <v>58.32</v>
      </c>
      <c r="H331" s="5">
        <v>9.19</v>
      </c>
      <c r="I331" s="5">
        <v>11.05</v>
      </c>
      <c r="J331" s="5">
        <v>0.1</v>
      </c>
      <c r="K331" s="5">
        <v>20.41</v>
      </c>
      <c r="L331" s="5">
        <v>0.01</v>
      </c>
      <c r="M331" s="22"/>
      <c r="N331" s="2">
        <v>0.02</v>
      </c>
      <c r="O331" s="2">
        <v>0.4</v>
      </c>
      <c r="P331" s="2">
        <v>99.67</v>
      </c>
      <c r="Q331" s="7">
        <v>76.703441496250207</v>
      </c>
      <c r="R331" s="7">
        <v>9.5643457786921662</v>
      </c>
    </row>
    <row r="332" spans="1:18" x14ac:dyDescent="0.2">
      <c r="A332" s="6" t="s">
        <v>379</v>
      </c>
      <c r="B332" s="6" t="s">
        <v>11</v>
      </c>
      <c r="C332" s="6" t="s">
        <v>375</v>
      </c>
      <c r="D332" s="20" t="s">
        <v>385</v>
      </c>
      <c r="E332" s="5">
        <v>0.1</v>
      </c>
      <c r="F332" s="5">
        <v>0.16</v>
      </c>
      <c r="G332" s="5">
        <v>55.44</v>
      </c>
      <c r="H332" s="5">
        <v>12.37</v>
      </c>
      <c r="I332" s="5">
        <v>10.52</v>
      </c>
      <c r="J332" s="5">
        <v>0.1</v>
      </c>
      <c r="K332" s="5">
        <v>20.350000000000001</v>
      </c>
      <c r="L332" s="5"/>
      <c r="M332" s="22"/>
      <c r="N332" s="2"/>
      <c r="O332" s="2">
        <v>0.38</v>
      </c>
      <c r="P332" s="2">
        <v>99.419999999999987</v>
      </c>
      <c r="Q332" s="7">
        <v>77.518939477890285</v>
      </c>
      <c r="R332" s="7">
        <v>13.024498435126489</v>
      </c>
    </row>
    <row r="333" spans="1:18" x14ac:dyDescent="0.2">
      <c r="A333" s="6" t="s">
        <v>380</v>
      </c>
      <c r="B333" s="6" t="s">
        <v>11</v>
      </c>
      <c r="C333" s="6" t="s">
        <v>375</v>
      </c>
      <c r="D333" s="20" t="s">
        <v>385</v>
      </c>
      <c r="E333" s="5">
        <v>0.09</v>
      </c>
      <c r="F333" s="5">
        <v>0.2</v>
      </c>
      <c r="G333" s="5">
        <v>58.18</v>
      </c>
      <c r="H333" s="5">
        <v>8.0500000000000007</v>
      </c>
      <c r="I333" s="5">
        <v>11.28</v>
      </c>
      <c r="J333" s="5">
        <v>0.08</v>
      </c>
      <c r="K333" s="5">
        <v>20.96</v>
      </c>
      <c r="L333" s="5"/>
      <c r="M333" s="22">
        <v>0.01</v>
      </c>
      <c r="N333" s="2">
        <v>0.01</v>
      </c>
      <c r="O333" s="2">
        <v>0.42</v>
      </c>
      <c r="P333" s="2">
        <v>99.280000000000015</v>
      </c>
      <c r="Q333" s="7">
        <v>76.810308270728228</v>
      </c>
      <c r="R333" s="7">
        <v>8.4971694710506522</v>
      </c>
    </row>
    <row r="334" spans="1:18" x14ac:dyDescent="0.2">
      <c r="A334" s="6" t="s">
        <v>381</v>
      </c>
      <c r="B334" s="6" t="s">
        <v>11</v>
      </c>
      <c r="C334" s="6" t="s">
        <v>375</v>
      </c>
      <c r="D334" s="20" t="s">
        <v>385</v>
      </c>
      <c r="E334" s="5">
        <v>0.08</v>
      </c>
      <c r="F334" s="5">
        <v>0.17</v>
      </c>
      <c r="G334" s="5">
        <v>46.69</v>
      </c>
      <c r="H334" s="5">
        <v>21.25</v>
      </c>
      <c r="I334" s="5">
        <v>12.14</v>
      </c>
      <c r="J334" s="5">
        <v>0.14000000000000001</v>
      </c>
      <c r="K334" s="5">
        <v>18.93</v>
      </c>
      <c r="L334" s="5"/>
      <c r="M334" s="22">
        <v>0.02</v>
      </c>
      <c r="N334" s="2"/>
      <c r="O334" s="2">
        <v>0.32</v>
      </c>
      <c r="P334" s="2">
        <v>99.74</v>
      </c>
      <c r="Q334" s="7">
        <v>73.541814375911002</v>
      </c>
      <c r="R334" s="7">
        <v>23.39857863391633</v>
      </c>
    </row>
    <row r="335" spans="1:18" x14ac:dyDescent="0.2">
      <c r="A335" s="6" t="s">
        <v>382</v>
      </c>
      <c r="B335" s="6" t="s">
        <v>11</v>
      </c>
      <c r="C335" s="6" t="s">
        <v>375</v>
      </c>
      <c r="D335" s="20" t="s">
        <v>385</v>
      </c>
      <c r="E335" s="5">
        <v>0.2</v>
      </c>
      <c r="F335" s="5">
        <v>0.13</v>
      </c>
      <c r="G335" s="5">
        <v>50.02</v>
      </c>
      <c r="H335" s="5">
        <v>16.79</v>
      </c>
      <c r="I335" s="5">
        <v>11.88</v>
      </c>
      <c r="J335" s="5">
        <v>0.16</v>
      </c>
      <c r="K335" s="5">
        <v>19.75</v>
      </c>
      <c r="L335" s="5">
        <v>0.01</v>
      </c>
      <c r="M335" s="22">
        <v>0.03</v>
      </c>
      <c r="N335" s="2">
        <v>0.01</v>
      </c>
      <c r="O335" s="2">
        <v>0.35</v>
      </c>
      <c r="P335" s="2">
        <v>99.33</v>
      </c>
      <c r="Q335" s="7">
        <v>74.769256490642306</v>
      </c>
      <c r="R335" s="7">
        <v>18.386069262766846</v>
      </c>
    </row>
    <row r="336" spans="1:18" x14ac:dyDescent="0.2">
      <c r="A336" s="6" t="s">
        <v>383</v>
      </c>
      <c r="B336" s="6" t="s">
        <v>11</v>
      </c>
      <c r="C336" s="6" t="s">
        <v>375</v>
      </c>
      <c r="D336" s="20" t="s">
        <v>385</v>
      </c>
      <c r="E336" s="5">
        <v>0.53</v>
      </c>
      <c r="F336" s="5">
        <v>0.14000000000000001</v>
      </c>
      <c r="G336" s="5">
        <v>53.85</v>
      </c>
      <c r="H336" s="5">
        <v>13.34</v>
      </c>
      <c r="I336" s="5">
        <v>11.17</v>
      </c>
      <c r="J336" s="5">
        <v>0.11</v>
      </c>
      <c r="K336" s="5">
        <v>20.23</v>
      </c>
      <c r="L336" s="5">
        <v>0.01</v>
      </c>
      <c r="M336" s="5">
        <v>0.01</v>
      </c>
      <c r="N336" s="5">
        <v>0.05</v>
      </c>
      <c r="O336" s="22">
        <v>0.37</v>
      </c>
      <c r="P336" s="22">
        <v>99.810000000000016</v>
      </c>
      <c r="Q336" s="7">
        <v>76.350297998560407</v>
      </c>
      <c r="R336" s="7">
        <v>14.255824452362292</v>
      </c>
    </row>
    <row r="337" spans="1:18" x14ac:dyDescent="0.2">
      <c r="A337" s="6" t="s">
        <v>384</v>
      </c>
      <c r="B337" s="6" t="s">
        <v>11</v>
      </c>
      <c r="C337" s="6" t="s">
        <v>375</v>
      </c>
      <c r="D337" s="20" t="s">
        <v>385</v>
      </c>
      <c r="E337" s="5">
        <v>0.04</v>
      </c>
      <c r="F337" s="5">
        <v>0.13</v>
      </c>
      <c r="G337" s="5">
        <v>57.41</v>
      </c>
      <c r="H337" s="5">
        <v>10.43</v>
      </c>
      <c r="I337" s="5">
        <v>10.47</v>
      </c>
      <c r="J337" s="5">
        <v>0.1</v>
      </c>
      <c r="K337" s="5">
        <v>20.69</v>
      </c>
      <c r="L337" s="5"/>
      <c r="M337" s="5">
        <v>0.03</v>
      </c>
      <c r="N337" s="5">
        <v>0.02</v>
      </c>
      <c r="O337" s="22">
        <v>0.41</v>
      </c>
      <c r="P337" s="22">
        <v>99.729999999999976</v>
      </c>
      <c r="Q337" s="7">
        <v>77.888540771234133</v>
      </c>
      <c r="R337" s="7">
        <v>10.867963674473669</v>
      </c>
    </row>
    <row r="338" spans="1:18" x14ac:dyDescent="0.2">
      <c r="A338" s="6" t="s">
        <v>359</v>
      </c>
      <c r="B338" s="6" t="s">
        <v>11</v>
      </c>
      <c r="C338" s="6" t="s">
        <v>375</v>
      </c>
      <c r="D338" s="18" t="s">
        <v>376</v>
      </c>
      <c r="E338" s="5">
        <v>3.2000000000000001E-2</v>
      </c>
      <c r="F338" s="5">
        <v>0.10749999999999998</v>
      </c>
      <c r="G338" s="5">
        <v>55.744</v>
      </c>
      <c r="H338" s="5">
        <v>12.138000000000002</v>
      </c>
      <c r="I338" s="5">
        <v>10.839500000000001</v>
      </c>
      <c r="J338" s="5">
        <v>0.11299999999999999</v>
      </c>
      <c r="K338" s="5">
        <v>20.502499999999998</v>
      </c>
      <c r="L338" s="5">
        <v>0.01</v>
      </c>
      <c r="M338" s="5">
        <v>4.3999999999999997E-2</v>
      </c>
      <c r="N338" s="5">
        <v>1.0999999999999999E-2</v>
      </c>
      <c r="O338" s="22">
        <v>0.36033333333333334</v>
      </c>
      <c r="P338" s="6">
        <v>99.912833333333325</v>
      </c>
      <c r="Q338" s="7">
        <v>77.125237667947516</v>
      </c>
      <c r="R338" s="7">
        <v>12.750559515208234</v>
      </c>
    </row>
    <row r="339" spans="1:18" x14ac:dyDescent="0.2">
      <c r="A339" s="6" t="s">
        <v>360</v>
      </c>
      <c r="B339" s="6" t="s">
        <v>11</v>
      </c>
      <c r="C339" s="6" t="s">
        <v>375</v>
      </c>
      <c r="D339" s="18" t="s">
        <v>376</v>
      </c>
      <c r="E339" s="5">
        <v>2.7E-2</v>
      </c>
      <c r="F339" s="5">
        <v>5.2000000000000005E-2</v>
      </c>
      <c r="G339" s="5">
        <v>59.377000000000002</v>
      </c>
      <c r="H339" s="5">
        <v>8.6824999999999992</v>
      </c>
      <c r="I339" s="5">
        <v>11.3355</v>
      </c>
      <c r="J339" s="5">
        <v>0.12175</v>
      </c>
      <c r="K339" s="5">
        <v>20.167499999999997</v>
      </c>
      <c r="L339" s="5">
        <v>3.5000000000000001E-3</v>
      </c>
      <c r="M339" s="5">
        <v>0</v>
      </c>
      <c r="N339" s="5">
        <v>1.8333333333333333E-2</v>
      </c>
      <c r="O339" s="22">
        <v>0.374</v>
      </c>
      <c r="P339" s="2">
        <v>100.16508333333333</v>
      </c>
      <c r="Q339" s="7">
        <v>76.027347066174414</v>
      </c>
      <c r="R339" s="7">
        <v>8.9368936463082402</v>
      </c>
    </row>
    <row r="340" spans="1:18" x14ac:dyDescent="0.2">
      <c r="A340" s="6" t="s">
        <v>361</v>
      </c>
      <c r="B340" s="6" t="s">
        <v>11</v>
      </c>
      <c r="C340" s="6" t="s">
        <v>375</v>
      </c>
      <c r="D340" s="18" t="s">
        <v>376</v>
      </c>
      <c r="E340" s="5">
        <v>3.6999999999999998E-2</v>
      </c>
      <c r="F340" s="5">
        <v>4.4000000000000004E-2</v>
      </c>
      <c r="G340" s="5">
        <v>59.139666666666663</v>
      </c>
      <c r="H340" s="5">
        <v>8.5210000000000008</v>
      </c>
      <c r="I340" s="5">
        <v>11.539666666666667</v>
      </c>
      <c r="J340" s="5">
        <v>0.11433333333333333</v>
      </c>
      <c r="K340" s="5">
        <v>20.017999999999997</v>
      </c>
      <c r="L340" s="5">
        <v>1.6E-2</v>
      </c>
      <c r="M340" s="5">
        <v>0</v>
      </c>
      <c r="N340" s="5">
        <v>0</v>
      </c>
      <c r="O340" s="22">
        <v>0.43933333333333335</v>
      </c>
      <c r="P340" s="2">
        <v>99.914666666666676</v>
      </c>
      <c r="Q340" s="7">
        <v>75.563360202856927</v>
      </c>
      <c r="R340" s="7">
        <v>8.8174131366772777</v>
      </c>
    </row>
    <row r="341" spans="1:18" x14ac:dyDescent="0.2">
      <c r="A341" s="6" t="s">
        <v>362</v>
      </c>
      <c r="B341" s="6" t="s">
        <v>11</v>
      </c>
      <c r="C341" s="6" t="s">
        <v>375</v>
      </c>
      <c r="D341" s="18" t="s">
        <v>376</v>
      </c>
      <c r="E341" s="5">
        <v>1.6750000000000001E-2</v>
      </c>
      <c r="F341" s="5">
        <v>4.4666666666666667E-2</v>
      </c>
      <c r="G341" s="5">
        <v>59.331500000000005</v>
      </c>
      <c r="H341" s="5">
        <v>8.65625</v>
      </c>
      <c r="I341" s="5">
        <v>11.4285</v>
      </c>
      <c r="J341" s="5">
        <v>0.13950000000000001</v>
      </c>
      <c r="K341" s="5">
        <v>20.201750000000001</v>
      </c>
      <c r="L341" s="5">
        <v>3.5000000000000001E-3</v>
      </c>
      <c r="M341" s="5">
        <v>5.3666666666666668E-2</v>
      </c>
      <c r="N341" s="5">
        <v>0.02</v>
      </c>
      <c r="O341" s="22">
        <v>0.38700000000000001</v>
      </c>
      <c r="P341" s="2">
        <v>100.29758333333334</v>
      </c>
      <c r="Q341" s="7">
        <v>75.909154584578303</v>
      </c>
      <c r="R341" s="7">
        <v>8.9185076350933201</v>
      </c>
    </row>
    <row r="342" spans="1:18" x14ac:dyDescent="0.2">
      <c r="A342" s="6" t="s">
        <v>363</v>
      </c>
      <c r="B342" s="6" t="s">
        <v>11</v>
      </c>
      <c r="C342" s="6" t="s">
        <v>375</v>
      </c>
      <c r="D342" s="18" t="s">
        <v>376</v>
      </c>
      <c r="E342" s="5">
        <v>3.7000000000000005E-2</v>
      </c>
      <c r="F342" s="5">
        <v>4.9333333333333333E-2</v>
      </c>
      <c r="G342" s="5">
        <v>53.176666666666669</v>
      </c>
      <c r="H342" s="5">
        <v>13.192333333333332</v>
      </c>
      <c r="I342" s="5">
        <v>13.314333333333332</v>
      </c>
      <c r="J342" s="5">
        <v>0.13633333333333333</v>
      </c>
      <c r="K342" s="5">
        <v>18.902333333333331</v>
      </c>
      <c r="L342" s="5">
        <v>7.4999999999999997E-3</v>
      </c>
      <c r="M342" s="5">
        <v>2.4E-2</v>
      </c>
      <c r="N342" s="5">
        <v>7.0000000000000001E-3</v>
      </c>
      <c r="O342" s="22">
        <v>0.36433333333333334</v>
      </c>
      <c r="P342" s="2">
        <v>99.228166666666681</v>
      </c>
      <c r="Q342" s="7">
        <v>71.67689614962552</v>
      </c>
      <c r="R342" s="7">
        <v>14.273576276216597</v>
      </c>
    </row>
    <row r="343" spans="1:18" x14ac:dyDescent="0.2">
      <c r="A343" s="6" t="s">
        <v>364</v>
      </c>
      <c r="B343" s="6" t="s">
        <v>11</v>
      </c>
      <c r="C343" s="6" t="s">
        <v>375</v>
      </c>
      <c r="D343" s="18" t="s">
        <v>376</v>
      </c>
      <c r="E343" s="5">
        <v>0.03</v>
      </c>
      <c r="F343" s="5">
        <v>2.3666666666666669E-2</v>
      </c>
      <c r="G343" s="5">
        <v>55.636333333333333</v>
      </c>
      <c r="H343" s="5">
        <v>12.113999999999999</v>
      </c>
      <c r="I343" s="5">
        <v>10.899000000000001</v>
      </c>
      <c r="J343" s="5">
        <v>9.7333333333333327E-2</v>
      </c>
      <c r="K343" s="5">
        <v>20.280333333333331</v>
      </c>
      <c r="L343" s="5">
        <v>2.0999999999999998E-2</v>
      </c>
      <c r="M343" s="5">
        <v>1.4499999999999999E-2</v>
      </c>
      <c r="N343" s="5">
        <v>2E-3</v>
      </c>
      <c r="O343" s="22">
        <v>0.34899999999999998</v>
      </c>
      <c r="P343" s="2">
        <v>99.518166666666673</v>
      </c>
      <c r="Q343" s="7">
        <v>76.835163903978739</v>
      </c>
      <c r="R343" s="7">
        <v>12.75004886622035</v>
      </c>
    </row>
    <row r="344" spans="1:18" x14ac:dyDescent="0.2">
      <c r="A344" s="6" t="s">
        <v>365</v>
      </c>
      <c r="B344" s="6" t="s">
        <v>11</v>
      </c>
      <c r="C344" s="6" t="s">
        <v>375</v>
      </c>
      <c r="D344" s="18" t="s">
        <v>376</v>
      </c>
      <c r="E344" s="5">
        <v>1.4500000000000001E-2</v>
      </c>
      <c r="F344" s="5">
        <v>4.4000000000000004E-2</v>
      </c>
      <c r="G344" s="5">
        <v>57.363333333333337</v>
      </c>
      <c r="H344" s="5">
        <v>10.411666666666667</v>
      </c>
      <c r="I344" s="5">
        <v>11.523333333333333</v>
      </c>
      <c r="J344" s="5">
        <v>9.5666666666666678E-2</v>
      </c>
      <c r="K344" s="5">
        <v>20.059000000000001</v>
      </c>
      <c r="L344" s="5">
        <v>1.3999999999999999E-2</v>
      </c>
      <c r="M344" s="5">
        <v>4.5999999999999999E-2</v>
      </c>
      <c r="N344" s="5">
        <v>1.2500000000000001E-2</v>
      </c>
      <c r="O344" s="22">
        <v>0.35533333333333333</v>
      </c>
      <c r="P344" s="2">
        <v>99.981833333333341</v>
      </c>
      <c r="Q344" s="7">
        <v>75.627238657679712</v>
      </c>
      <c r="R344" s="7">
        <v>10.858802353387812</v>
      </c>
    </row>
    <row r="345" spans="1:18" x14ac:dyDescent="0.2">
      <c r="A345" s="6" t="s">
        <v>366</v>
      </c>
      <c r="B345" s="6" t="s">
        <v>11</v>
      </c>
      <c r="C345" s="6" t="s">
        <v>375</v>
      </c>
      <c r="D345" s="18" t="s">
        <v>376</v>
      </c>
      <c r="E345" s="5">
        <v>2.3000000000000003E-2</v>
      </c>
      <c r="F345" s="5">
        <v>4.1666666666666664E-2</v>
      </c>
      <c r="G345" s="5">
        <v>53.312999999999995</v>
      </c>
      <c r="H345" s="5">
        <v>13.403666666666666</v>
      </c>
      <c r="I345" s="5">
        <v>13.614333333333335</v>
      </c>
      <c r="J345" s="5">
        <v>0.152</v>
      </c>
      <c r="K345" s="5">
        <v>19.080000000000002</v>
      </c>
      <c r="L345" s="5">
        <v>9.3333333333333341E-3</v>
      </c>
      <c r="M345" s="5">
        <v>8.9999999999999993E-3</v>
      </c>
      <c r="N345" s="5">
        <v>5.0000000000000001E-3</v>
      </c>
      <c r="O345" s="22">
        <v>0.38666666666666666</v>
      </c>
      <c r="P345" s="2">
        <v>100.06316666666665</v>
      </c>
      <c r="Q345" s="7">
        <v>71.413735586710118</v>
      </c>
      <c r="R345" s="7">
        <v>14.437487300859035</v>
      </c>
    </row>
    <row r="346" spans="1:18" x14ac:dyDescent="0.2">
      <c r="A346" s="6" t="s">
        <v>367</v>
      </c>
      <c r="B346" s="6" t="s">
        <v>11</v>
      </c>
      <c r="C346" s="6" t="s">
        <v>375</v>
      </c>
      <c r="D346" s="18" t="s">
        <v>376</v>
      </c>
      <c r="E346" s="5">
        <v>1.9E-2</v>
      </c>
      <c r="F346" s="5">
        <v>4.6000000000000006E-2</v>
      </c>
      <c r="G346" s="5">
        <v>54.132000000000005</v>
      </c>
      <c r="H346" s="5">
        <v>13.225999999999999</v>
      </c>
      <c r="I346" s="5">
        <v>12.298999999999999</v>
      </c>
      <c r="J346" s="5">
        <v>0.1653333333333333</v>
      </c>
      <c r="K346" s="5">
        <v>19.604666666666663</v>
      </c>
      <c r="L346" s="5">
        <v>8.0000000000000002E-3</v>
      </c>
      <c r="M346" s="5">
        <v>2.1000000000000001E-2</v>
      </c>
      <c r="N346" s="5">
        <v>8.9999999999999993E-3</v>
      </c>
      <c r="O346" s="22">
        <v>0.32100000000000001</v>
      </c>
      <c r="P346" s="2">
        <v>99.882000000000005</v>
      </c>
      <c r="Q346" s="7">
        <v>73.967808220608248</v>
      </c>
      <c r="R346" s="7">
        <v>14.087903006069908</v>
      </c>
    </row>
    <row r="347" spans="1:18" x14ac:dyDescent="0.2">
      <c r="A347" s="6" t="s">
        <v>368</v>
      </c>
      <c r="B347" s="6" t="s">
        <v>11</v>
      </c>
      <c r="C347" s="6" t="s">
        <v>375</v>
      </c>
      <c r="D347" s="18" t="s">
        <v>376</v>
      </c>
      <c r="E347" s="5">
        <v>1.0500000000000001E-2</v>
      </c>
      <c r="F347" s="5">
        <v>9.35E-2</v>
      </c>
      <c r="G347" s="5">
        <v>55.728000000000002</v>
      </c>
      <c r="H347" s="5">
        <v>12.730333333333334</v>
      </c>
      <c r="I347" s="5">
        <v>10.790666666666667</v>
      </c>
      <c r="J347" s="5">
        <v>0.13300000000000001</v>
      </c>
      <c r="K347" s="5">
        <v>20.217333333333332</v>
      </c>
      <c r="L347" s="5">
        <v>1.7999999999999999E-2</v>
      </c>
      <c r="M347" s="5">
        <v>2.4500000000000001E-2</v>
      </c>
      <c r="N347" s="5">
        <v>3.1E-2</v>
      </c>
      <c r="O347" s="22">
        <v>0.36833333333333335</v>
      </c>
      <c r="P347" s="2">
        <v>100.14516666666668</v>
      </c>
      <c r="Q347" s="7">
        <v>76.957360918362042</v>
      </c>
      <c r="R347" s="7">
        <v>13.293399737086521</v>
      </c>
    </row>
    <row r="348" spans="1:18" x14ac:dyDescent="0.2">
      <c r="A348" s="6" t="s">
        <v>369</v>
      </c>
      <c r="B348" s="6" t="s">
        <v>11</v>
      </c>
      <c r="C348" s="6" t="s">
        <v>375</v>
      </c>
      <c r="D348" s="18" t="s">
        <v>376</v>
      </c>
      <c r="E348" s="5">
        <v>4.1333333333333333E-2</v>
      </c>
      <c r="F348" s="5">
        <v>8.5666666666666669E-2</v>
      </c>
      <c r="G348" s="5">
        <v>53.166666666666664</v>
      </c>
      <c r="H348" s="5">
        <v>14.564</v>
      </c>
      <c r="I348" s="5">
        <v>11.870666666666667</v>
      </c>
      <c r="J348" s="5">
        <v>0.12766666666666668</v>
      </c>
      <c r="K348" s="5">
        <v>20.140333333333331</v>
      </c>
      <c r="L348" s="5">
        <v>9.6666666666666654E-3</v>
      </c>
      <c r="M348" s="5">
        <v>0.05</v>
      </c>
      <c r="N348" s="5">
        <v>0.01</v>
      </c>
      <c r="O348" s="22">
        <v>0.35666666666666663</v>
      </c>
      <c r="P348" s="2">
        <v>100.45916666666668</v>
      </c>
      <c r="Q348" s="7">
        <v>75.151346153953895</v>
      </c>
      <c r="R348" s="7">
        <v>15.529693837773189</v>
      </c>
    </row>
    <row r="349" spans="1:18" x14ac:dyDescent="0.2">
      <c r="A349" s="6" t="s">
        <v>370</v>
      </c>
      <c r="B349" s="6" t="s">
        <v>11</v>
      </c>
      <c r="C349" s="6" t="s">
        <v>375</v>
      </c>
      <c r="D349" s="18" t="s">
        <v>376</v>
      </c>
      <c r="E349" s="5">
        <v>4.1000000000000002E-2</v>
      </c>
      <c r="F349" s="5">
        <v>7.0999999999999994E-2</v>
      </c>
      <c r="G349" s="5">
        <v>24.820999999999998</v>
      </c>
      <c r="H349" s="5">
        <v>44.655666666666662</v>
      </c>
      <c r="I349" s="5">
        <v>15.411</v>
      </c>
      <c r="J349" s="5">
        <v>0.23933333333333331</v>
      </c>
      <c r="K349" s="5">
        <v>15.489333333333333</v>
      </c>
      <c r="L349" s="5">
        <v>0.05</v>
      </c>
      <c r="M349" s="5">
        <v>1.0999999999999999E-2</v>
      </c>
      <c r="N349" s="5">
        <v>1.6500000000000001E-2</v>
      </c>
      <c r="O349" s="22">
        <v>0.10366666666666667</v>
      </c>
      <c r="P349" s="2">
        <v>100.90949999999999</v>
      </c>
      <c r="Q349" s="7">
        <v>64.17841873393624</v>
      </c>
      <c r="R349" s="7">
        <v>54.699187889220468</v>
      </c>
    </row>
    <row r="350" spans="1:18" x14ac:dyDescent="0.2">
      <c r="A350" s="6" t="s">
        <v>371</v>
      </c>
      <c r="B350" s="6" t="s">
        <v>11</v>
      </c>
      <c r="C350" s="6" t="s">
        <v>375</v>
      </c>
      <c r="D350" s="18" t="s">
        <v>376</v>
      </c>
      <c r="E350" s="5">
        <v>4.5499999999999999E-2</v>
      </c>
      <c r="F350" s="5">
        <v>9.9500000000000005E-2</v>
      </c>
      <c r="G350" s="5">
        <v>29.8965</v>
      </c>
      <c r="H350" s="5">
        <v>38.882000000000005</v>
      </c>
      <c r="I350" s="5">
        <v>14.623000000000001</v>
      </c>
      <c r="J350" s="5">
        <v>0.23099999999999998</v>
      </c>
      <c r="K350" s="5">
        <v>16.340499999999999</v>
      </c>
      <c r="L350" s="5">
        <v>2.3E-2</v>
      </c>
      <c r="M350" s="5">
        <v>6.8000000000000005E-2</v>
      </c>
      <c r="N350" s="5">
        <v>4.5999999999999999E-2</v>
      </c>
      <c r="O350" s="22">
        <v>0.16899999999999998</v>
      </c>
      <c r="P350" s="2">
        <v>100.44500000000001</v>
      </c>
      <c r="Q350" s="7">
        <v>66.576611754342565</v>
      </c>
      <c r="R350" s="7">
        <v>46.605797276662337</v>
      </c>
    </row>
    <row r="351" spans="1:18" x14ac:dyDescent="0.2">
      <c r="A351" s="6" t="s">
        <v>372</v>
      </c>
      <c r="B351" s="6" t="s">
        <v>11</v>
      </c>
      <c r="C351" s="6" t="s">
        <v>375</v>
      </c>
      <c r="D351" s="18" t="s">
        <v>376</v>
      </c>
      <c r="E351" s="5">
        <v>4.8000000000000001E-2</v>
      </c>
      <c r="F351" s="5">
        <v>7.6333333333333322E-2</v>
      </c>
      <c r="G351" s="5">
        <v>52.398333333333333</v>
      </c>
      <c r="H351" s="5">
        <v>15.567666666666668</v>
      </c>
      <c r="I351" s="5">
        <v>11.934333333333335</v>
      </c>
      <c r="J351" s="5">
        <v>0.13700000000000001</v>
      </c>
      <c r="K351" s="5">
        <v>19.346333333333334</v>
      </c>
      <c r="L351" s="5">
        <v>3.5000000000000001E-3</v>
      </c>
      <c r="M351" s="5">
        <v>0</v>
      </c>
      <c r="N351" s="5">
        <v>1.7500000000000002E-2</v>
      </c>
      <c r="O351" s="22">
        <v>0.33333333333333331</v>
      </c>
      <c r="P351" s="2">
        <v>99.884833333333319</v>
      </c>
      <c r="Q351" s="7">
        <v>74.290640986100243</v>
      </c>
      <c r="R351" s="7">
        <v>16.624930791454084</v>
      </c>
    </row>
    <row r="352" spans="1:18" x14ac:dyDescent="0.2">
      <c r="A352" s="6" t="s">
        <v>373</v>
      </c>
      <c r="B352" s="6" t="s">
        <v>11</v>
      </c>
      <c r="C352" s="6" t="s">
        <v>375</v>
      </c>
      <c r="D352" s="18" t="s">
        <v>376</v>
      </c>
      <c r="E352" s="5">
        <v>4.4999999999999998E-2</v>
      </c>
      <c r="F352" s="5">
        <v>0.1532</v>
      </c>
      <c r="G352" s="5">
        <v>57.5184</v>
      </c>
      <c r="H352" s="5">
        <v>9.5500000000000007</v>
      </c>
      <c r="I352" s="5">
        <v>11.725199999999999</v>
      </c>
      <c r="J352" s="5">
        <v>0.12139999999999999</v>
      </c>
      <c r="K352" s="5">
        <v>20.3704</v>
      </c>
      <c r="L352" s="5">
        <v>1.7999999999999999E-2</v>
      </c>
      <c r="M352" s="5">
        <v>2.1666666666666667E-2</v>
      </c>
      <c r="N352" s="5">
        <v>2.5999999999999999E-2</v>
      </c>
      <c r="O352" s="22">
        <v>0.41079999999999994</v>
      </c>
      <c r="P352" s="2">
        <v>99.965066666666644</v>
      </c>
      <c r="Q352" s="7">
        <v>75.591065785170287</v>
      </c>
      <c r="R352" s="7">
        <v>10.026072513568478</v>
      </c>
    </row>
    <row r="353" spans="1:20" x14ac:dyDescent="0.2">
      <c r="A353" s="6" t="s">
        <v>374</v>
      </c>
      <c r="B353" s="6" t="s">
        <v>11</v>
      </c>
      <c r="C353" s="6" t="s">
        <v>375</v>
      </c>
      <c r="D353" s="18" t="s">
        <v>376</v>
      </c>
      <c r="E353" s="5">
        <v>2.5000000000000001E-3</v>
      </c>
      <c r="F353" s="5">
        <v>2.66666666666667E-2</v>
      </c>
      <c r="G353" s="5">
        <v>57.929666666666662</v>
      </c>
      <c r="H353" s="5">
        <v>9.2990000000000013</v>
      </c>
      <c r="I353" s="5">
        <v>12.070666666666668</v>
      </c>
      <c r="J353" s="5">
        <v>0.123</v>
      </c>
      <c r="K353" s="5">
        <v>19.858666666666668</v>
      </c>
      <c r="L353" s="5">
        <v>2.9499999999999998E-2</v>
      </c>
      <c r="M353" s="5">
        <v>3.1E-2</v>
      </c>
      <c r="N353" s="5">
        <v>2.1000000000000001E-2</v>
      </c>
      <c r="O353" s="22">
        <v>0.36766666666666664</v>
      </c>
      <c r="P353" s="2">
        <v>99.78133333333335</v>
      </c>
      <c r="Q353" s="7">
        <v>74.57189499414045</v>
      </c>
      <c r="R353" s="7">
        <v>9.7256204806834798</v>
      </c>
    </row>
    <row r="354" spans="1:20" x14ac:dyDescent="0.2">
      <c r="A354" s="6" t="s">
        <v>632</v>
      </c>
      <c r="B354" s="6" t="s">
        <v>11</v>
      </c>
      <c r="C354" s="6" t="s">
        <v>375</v>
      </c>
      <c r="D354" s="20" t="s">
        <v>654</v>
      </c>
      <c r="E354" s="5">
        <v>7.1999999999999995E-2</v>
      </c>
      <c r="F354" s="5">
        <v>6.6000000000000003E-2</v>
      </c>
      <c r="G354" s="5">
        <v>49.517000000000003</v>
      </c>
      <c r="H354" s="5">
        <v>11.099</v>
      </c>
      <c r="I354" s="5">
        <v>8.3360000000000003</v>
      </c>
      <c r="J354" s="5">
        <v>9.8000000000000004E-2</v>
      </c>
      <c r="K354" s="5">
        <v>18.655000000000001</v>
      </c>
      <c r="L354" s="5">
        <v>5.0000000000000001E-3</v>
      </c>
      <c r="M354" s="5">
        <v>1.6E-2</v>
      </c>
      <c r="N354" s="5">
        <v>5.0000000000000001E-3</v>
      </c>
      <c r="O354" s="22">
        <v>0.24099999999999999</v>
      </c>
      <c r="P354" s="22">
        <v>88.11</v>
      </c>
      <c r="Q354" s="7">
        <v>79.956488439751226</v>
      </c>
      <c r="R354" s="7">
        <v>13.076311592614653</v>
      </c>
      <c r="T354" s="27"/>
    </row>
    <row r="355" spans="1:20" x14ac:dyDescent="0.2">
      <c r="A355" s="6" t="s">
        <v>633</v>
      </c>
      <c r="B355" s="6" t="s">
        <v>11</v>
      </c>
      <c r="C355" s="6" t="s">
        <v>375</v>
      </c>
      <c r="D355" s="20" t="s">
        <v>654</v>
      </c>
      <c r="E355" s="5">
        <v>5.3999999999999999E-2</v>
      </c>
      <c r="F355" s="5">
        <v>3.4000000000000002E-2</v>
      </c>
      <c r="G355" s="5">
        <v>52.487000000000002</v>
      </c>
      <c r="H355" s="5">
        <v>13.358000000000001</v>
      </c>
      <c r="I355" s="5">
        <v>11.292999999999999</v>
      </c>
      <c r="J355" s="5">
        <v>0.10199999999999999</v>
      </c>
      <c r="K355" s="5">
        <v>19.484000000000002</v>
      </c>
      <c r="L355" s="5">
        <v>0</v>
      </c>
      <c r="M355" s="5">
        <v>6.2E-2</v>
      </c>
      <c r="N355" s="5">
        <v>1.4E-2</v>
      </c>
      <c r="O355" s="22">
        <v>0.33200000000000002</v>
      </c>
      <c r="P355" s="22">
        <v>97.22</v>
      </c>
      <c r="Q355" s="7">
        <v>75.462937893061522</v>
      </c>
      <c r="R355" s="7">
        <v>14.588872580377082</v>
      </c>
      <c r="T355" s="27"/>
    </row>
    <row r="356" spans="1:20" x14ac:dyDescent="0.2">
      <c r="A356" s="6" t="s">
        <v>634</v>
      </c>
      <c r="B356" s="6" t="s">
        <v>11</v>
      </c>
      <c r="C356" s="6" t="s">
        <v>375</v>
      </c>
      <c r="D356" s="20" t="s">
        <v>654</v>
      </c>
      <c r="E356" s="5">
        <v>0.09</v>
      </c>
      <c r="F356" s="5">
        <v>4.4999999999999998E-2</v>
      </c>
      <c r="G356" s="5">
        <v>54.003</v>
      </c>
      <c r="H356" s="5">
        <v>14.166</v>
      </c>
      <c r="I356" s="5">
        <v>10.853</v>
      </c>
      <c r="J356" s="5">
        <v>0.13200000000000001</v>
      </c>
      <c r="K356" s="5">
        <v>20.751999999999999</v>
      </c>
      <c r="L356" s="5">
        <v>1.9E-2</v>
      </c>
      <c r="M356" s="5">
        <v>0</v>
      </c>
      <c r="N356" s="5">
        <v>4.0000000000000001E-3</v>
      </c>
      <c r="O356" s="22">
        <v>0.33800000000000002</v>
      </c>
      <c r="P356" s="22">
        <v>100.402</v>
      </c>
      <c r="Q356" s="7">
        <v>77.316111902240593</v>
      </c>
      <c r="R356" s="7">
        <v>14.96992137884944</v>
      </c>
    </row>
    <row r="357" spans="1:20" x14ac:dyDescent="0.2">
      <c r="A357" s="6" t="s">
        <v>635</v>
      </c>
      <c r="B357" s="6" t="s">
        <v>11</v>
      </c>
      <c r="C357" s="6" t="s">
        <v>375</v>
      </c>
      <c r="D357" s="20" t="s">
        <v>654</v>
      </c>
      <c r="E357" s="5">
        <v>5.0999999999999997E-2</v>
      </c>
      <c r="F357" s="5">
        <v>8.7999999999999995E-2</v>
      </c>
      <c r="G357" s="5">
        <v>55.140999999999998</v>
      </c>
      <c r="H357" s="5">
        <v>13.839</v>
      </c>
      <c r="I357" s="5">
        <v>11.51</v>
      </c>
      <c r="J357" s="5">
        <v>0.13</v>
      </c>
      <c r="K357" s="5">
        <v>20.591000000000001</v>
      </c>
      <c r="L357" s="5">
        <v>0</v>
      </c>
      <c r="M357" s="5">
        <v>2E-3</v>
      </c>
      <c r="N357" s="5">
        <v>0</v>
      </c>
      <c r="O357" s="22">
        <v>0.34599999999999997</v>
      </c>
      <c r="P357" s="22">
        <v>101.69799999999999</v>
      </c>
      <c r="Q357" s="7">
        <v>76.12753360543671</v>
      </c>
      <c r="R357" s="7">
        <v>14.415871203879805</v>
      </c>
    </row>
    <row r="358" spans="1:20" x14ac:dyDescent="0.2">
      <c r="A358" s="6" t="s">
        <v>636</v>
      </c>
      <c r="B358" s="6" t="s">
        <v>11</v>
      </c>
      <c r="C358" s="6" t="s">
        <v>375</v>
      </c>
      <c r="D358" s="20" t="s">
        <v>654</v>
      </c>
      <c r="E358" s="5">
        <v>2.5000000000000001E-2</v>
      </c>
      <c r="F358" s="5">
        <v>4.1000000000000002E-2</v>
      </c>
      <c r="G358" s="5">
        <v>54.603000000000002</v>
      </c>
      <c r="H358" s="5">
        <v>13.776999999999999</v>
      </c>
      <c r="I358" s="5">
        <v>11.507999999999999</v>
      </c>
      <c r="J358" s="5">
        <v>0.11700000000000001</v>
      </c>
      <c r="K358" s="5">
        <v>20.472999999999999</v>
      </c>
      <c r="L358" s="5">
        <v>1.4999999999999999E-2</v>
      </c>
      <c r="M358" s="5">
        <v>6.0000000000000001E-3</v>
      </c>
      <c r="N358" s="5">
        <v>0.01</v>
      </c>
      <c r="O358" s="22">
        <v>0.34399999999999997</v>
      </c>
      <c r="P358" s="22">
        <v>100.919</v>
      </c>
      <c r="Q358" s="7">
        <v>76.026098496491699</v>
      </c>
      <c r="R358" s="7">
        <v>14.481564677982684</v>
      </c>
    </row>
    <row r="359" spans="1:20" x14ac:dyDescent="0.2">
      <c r="A359" s="6" t="s">
        <v>637</v>
      </c>
      <c r="B359" s="6" t="s">
        <v>11</v>
      </c>
      <c r="C359" s="6" t="s">
        <v>375</v>
      </c>
      <c r="D359" s="20" t="s">
        <v>654</v>
      </c>
      <c r="E359" s="5">
        <v>0.113</v>
      </c>
      <c r="F359" s="5">
        <v>2E-3</v>
      </c>
      <c r="G359" s="5">
        <v>57.250999999999998</v>
      </c>
      <c r="H359" s="5">
        <v>10.449</v>
      </c>
      <c r="I359" s="5">
        <v>11.952999999999999</v>
      </c>
      <c r="J359" s="5">
        <v>0.13400000000000001</v>
      </c>
      <c r="K359" s="5">
        <v>20.629000000000001</v>
      </c>
      <c r="L359" s="5">
        <v>1.0999999999999999E-2</v>
      </c>
      <c r="M359" s="5">
        <v>1.7999999999999999E-2</v>
      </c>
      <c r="N359" s="5">
        <v>8.9999999999999993E-3</v>
      </c>
      <c r="O359" s="22">
        <v>0.35899999999999999</v>
      </c>
      <c r="P359" s="22">
        <v>100.928</v>
      </c>
      <c r="Q359" s="7">
        <v>75.468585114071857</v>
      </c>
      <c r="R359" s="7">
        <v>10.912539294162155</v>
      </c>
    </row>
    <row r="360" spans="1:20" x14ac:dyDescent="0.2">
      <c r="A360" s="6" t="s">
        <v>638</v>
      </c>
      <c r="B360" s="6" t="s">
        <v>11</v>
      </c>
      <c r="C360" s="6" t="s">
        <v>375</v>
      </c>
      <c r="D360" s="20" t="s">
        <v>654</v>
      </c>
      <c r="E360" s="5">
        <v>3.2000000000000001E-2</v>
      </c>
      <c r="F360" s="5">
        <v>3.7999999999999999E-2</v>
      </c>
      <c r="G360" s="5">
        <v>56.683999999999997</v>
      </c>
      <c r="H360" s="5">
        <v>10.673</v>
      </c>
      <c r="I360" s="5">
        <v>12.173999999999999</v>
      </c>
      <c r="J360" s="5">
        <v>0.14799999999999999</v>
      </c>
      <c r="K360" s="5">
        <v>20.045999999999999</v>
      </c>
      <c r="L360" s="5">
        <v>8.0000000000000002E-3</v>
      </c>
      <c r="M360" s="5">
        <v>1.7999999999999999E-2</v>
      </c>
      <c r="N360" s="5">
        <v>1.2E-2</v>
      </c>
      <c r="O360" s="22">
        <v>0.35899999999999999</v>
      </c>
      <c r="P360" s="22">
        <v>100.19199999999999</v>
      </c>
      <c r="Q360" s="7">
        <v>74.588290979561023</v>
      </c>
      <c r="R360" s="7">
        <v>11.219217707699185</v>
      </c>
    </row>
    <row r="361" spans="1:20" x14ac:dyDescent="0.2">
      <c r="A361" s="6" t="s">
        <v>639</v>
      </c>
      <c r="B361" s="6" t="s">
        <v>11</v>
      </c>
      <c r="C361" s="6" t="s">
        <v>375</v>
      </c>
      <c r="D361" s="20" t="s">
        <v>654</v>
      </c>
      <c r="E361" s="5">
        <v>7.4999999999999997E-2</v>
      </c>
      <c r="F361" s="5">
        <v>4.2999999999999997E-2</v>
      </c>
      <c r="G361" s="5">
        <v>57.149000000000001</v>
      </c>
      <c r="H361" s="5">
        <v>10.132999999999999</v>
      </c>
      <c r="I361" s="5">
        <v>12.015000000000001</v>
      </c>
      <c r="J361" s="5">
        <v>0.13</v>
      </c>
      <c r="K361" s="5">
        <v>20.074999999999999</v>
      </c>
      <c r="L361" s="5">
        <v>0.01</v>
      </c>
      <c r="M361" s="5">
        <v>7.0000000000000007E-2</v>
      </c>
      <c r="N361" s="5">
        <v>8.1000000000000003E-2</v>
      </c>
      <c r="O361" s="22">
        <v>0.33800000000000002</v>
      </c>
      <c r="P361" s="22">
        <v>100.119</v>
      </c>
      <c r="Q361" s="7">
        <v>74.863881826849251</v>
      </c>
      <c r="R361" s="7">
        <v>10.634495824135412</v>
      </c>
    </row>
    <row r="362" spans="1:20" x14ac:dyDescent="0.2">
      <c r="A362" s="6" t="s">
        <v>640</v>
      </c>
      <c r="B362" s="6" t="s">
        <v>11</v>
      </c>
      <c r="C362" s="6" t="s">
        <v>375</v>
      </c>
      <c r="D362" s="20" t="s">
        <v>654</v>
      </c>
      <c r="E362" s="5">
        <v>8.5999999999999993E-2</v>
      </c>
      <c r="F362" s="5">
        <v>0</v>
      </c>
      <c r="G362" s="5">
        <v>57.481999999999999</v>
      </c>
      <c r="H362" s="5">
        <v>10.722</v>
      </c>
      <c r="I362" s="5">
        <v>12.223000000000001</v>
      </c>
      <c r="J362" s="5">
        <v>0.122</v>
      </c>
      <c r="K362" s="5">
        <v>20.460999999999999</v>
      </c>
      <c r="L362" s="5">
        <v>7.0000000000000001E-3</v>
      </c>
      <c r="M362" s="5">
        <v>1.9E-2</v>
      </c>
      <c r="N362" s="5">
        <v>0</v>
      </c>
      <c r="O362" s="22">
        <v>0.41499999999999998</v>
      </c>
      <c r="P362" s="22">
        <v>101.53700000000001</v>
      </c>
      <c r="Q362" s="7">
        <v>74.899277139271035</v>
      </c>
      <c r="R362" s="7">
        <v>11.125936068127515</v>
      </c>
    </row>
    <row r="363" spans="1:20" x14ac:dyDescent="0.2">
      <c r="A363" s="6" t="s">
        <v>641</v>
      </c>
      <c r="B363" s="6" t="s">
        <v>11</v>
      </c>
      <c r="C363" s="6" t="s">
        <v>375</v>
      </c>
      <c r="D363" s="20" t="s">
        <v>654</v>
      </c>
      <c r="E363" s="5">
        <v>9.4E-2</v>
      </c>
      <c r="F363" s="5">
        <v>0.01</v>
      </c>
      <c r="G363" s="5">
        <v>55.786999999999999</v>
      </c>
      <c r="H363" s="5">
        <v>10.457000000000001</v>
      </c>
      <c r="I363" s="5">
        <v>11.95</v>
      </c>
      <c r="J363" s="5">
        <v>8.8999999999999996E-2</v>
      </c>
      <c r="K363" s="5">
        <v>19.664000000000001</v>
      </c>
      <c r="L363" s="5">
        <v>0.01</v>
      </c>
      <c r="M363" s="5">
        <v>2.5000000000000001E-2</v>
      </c>
      <c r="N363" s="5">
        <v>1.2999999999999999E-2</v>
      </c>
      <c r="O363" s="22">
        <v>0.35299999999999998</v>
      </c>
      <c r="P363" s="22">
        <v>98.451999999999998</v>
      </c>
      <c r="Q363" s="7">
        <v>74.575611820727943</v>
      </c>
      <c r="R363" s="7">
        <v>11.174528558298583</v>
      </c>
    </row>
    <row r="364" spans="1:20" x14ac:dyDescent="0.2">
      <c r="A364" s="6" t="s">
        <v>642</v>
      </c>
      <c r="B364" s="6" t="s">
        <v>11</v>
      </c>
      <c r="C364" s="6" t="s">
        <v>375</v>
      </c>
      <c r="D364" s="20" t="s">
        <v>654</v>
      </c>
      <c r="E364" s="5">
        <v>4.9200000000000001E-2</v>
      </c>
      <c r="F364" s="5">
        <v>7.6E-3</v>
      </c>
      <c r="G364" s="5">
        <v>58.092399999999998</v>
      </c>
      <c r="H364" s="5">
        <v>8.3149999999999995</v>
      </c>
      <c r="I364" s="5">
        <v>10.939</v>
      </c>
      <c r="J364" s="5">
        <v>0.12039999999999999</v>
      </c>
      <c r="K364" s="5">
        <v>20.411999999999999</v>
      </c>
      <c r="L364" s="5">
        <v>1.2E-2</v>
      </c>
      <c r="M364" s="5">
        <v>1.12E-2</v>
      </c>
      <c r="N364" s="5">
        <v>2.3999999999999998E-3</v>
      </c>
      <c r="O364" s="22">
        <v>0.38619999999999999</v>
      </c>
      <c r="P364" s="22">
        <v>98.347399999999993</v>
      </c>
      <c r="Q364" s="7">
        <v>76.885105186023978</v>
      </c>
      <c r="R364" s="7">
        <v>8.764449063979324</v>
      </c>
    </row>
    <row r="365" spans="1:20" x14ac:dyDescent="0.2">
      <c r="A365" s="6" t="s">
        <v>643</v>
      </c>
      <c r="B365" s="6" t="s">
        <v>11</v>
      </c>
      <c r="C365" s="6" t="s">
        <v>375</v>
      </c>
      <c r="D365" s="20" t="s">
        <v>654</v>
      </c>
      <c r="E365" s="5">
        <v>4.9000000000000002E-2</v>
      </c>
      <c r="F365" s="5">
        <v>8.5999999999999993E-2</v>
      </c>
      <c r="G365" s="5">
        <v>51.644399999999997</v>
      </c>
      <c r="H365" s="5">
        <v>13.194800000000001</v>
      </c>
      <c r="I365" s="5">
        <v>10.811400000000001</v>
      </c>
      <c r="J365" s="5">
        <v>0.113</v>
      </c>
      <c r="K365" s="5">
        <v>19.835999999999999</v>
      </c>
      <c r="L365" s="5">
        <v>6.1999999999999998E-3</v>
      </c>
      <c r="M365" s="5">
        <v>1.0999999999999999E-2</v>
      </c>
      <c r="N365" s="5">
        <v>8.6E-3</v>
      </c>
      <c r="O365" s="22">
        <v>0.28439999999999999</v>
      </c>
      <c r="P365" s="22">
        <v>96.044799999999995</v>
      </c>
      <c r="Q365" s="7">
        <v>76.583553279564669</v>
      </c>
      <c r="R365" s="7">
        <v>14.637424656381887</v>
      </c>
    </row>
    <row r="366" spans="1:20" x14ac:dyDescent="0.2">
      <c r="A366" s="6" t="s">
        <v>764</v>
      </c>
      <c r="B366" s="6" t="s">
        <v>11</v>
      </c>
      <c r="C366" s="6" t="s">
        <v>375</v>
      </c>
      <c r="D366" s="20" t="s">
        <v>772</v>
      </c>
      <c r="E366" s="5">
        <v>0.03</v>
      </c>
      <c r="F366" s="5">
        <v>0.03</v>
      </c>
      <c r="G366" s="5">
        <v>52.08</v>
      </c>
      <c r="H366" s="5">
        <v>15.15</v>
      </c>
      <c r="I366" s="5">
        <v>11.63</v>
      </c>
      <c r="J366" s="5">
        <v>0.12</v>
      </c>
      <c r="K366" s="5">
        <v>19.68</v>
      </c>
      <c r="L366" s="5">
        <v>0</v>
      </c>
      <c r="M366" s="5">
        <v>0.01</v>
      </c>
      <c r="N366" s="5">
        <v>0</v>
      </c>
      <c r="O366" s="22">
        <v>0.01</v>
      </c>
      <c r="P366" s="22">
        <v>98.740000000000009</v>
      </c>
      <c r="Q366" s="7">
        <v>75.102029854648094</v>
      </c>
      <c r="R366" s="7">
        <v>16.328199419115435</v>
      </c>
    </row>
    <row r="367" spans="1:20" x14ac:dyDescent="0.2">
      <c r="A367" s="6" t="s">
        <v>765</v>
      </c>
      <c r="B367" s="6" t="s">
        <v>11</v>
      </c>
      <c r="C367" s="6" t="s">
        <v>375</v>
      </c>
      <c r="D367" s="20" t="s">
        <v>772</v>
      </c>
      <c r="E367" s="5">
        <v>0.02</v>
      </c>
      <c r="F367" s="5">
        <v>0.02</v>
      </c>
      <c r="G367" s="5">
        <v>56.02</v>
      </c>
      <c r="H367" s="5">
        <v>10.78</v>
      </c>
      <c r="I367" s="5">
        <v>12.14</v>
      </c>
      <c r="J367" s="5">
        <v>0.12</v>
      </c>
      <c r="K367" s="5">
        <v>19.63</v>
      </c>
      <c r="L367" s="5">
        <v>0</v>
      </c>
      <c r="M367" s="5">
        <v>0.01</v>
      </c>
      <c r="N367" s="5">
        <v>0</v>
      </c>
      <c r="O367" s="22">
        <v>0</v>
      </c>
      <c r="P367" s="22">
        <v>98.740000000000009</v>
      </c>
      <c r="Q367" s="7">
        <v>74.242283701602958</v>
      </c>
      <c r="R367" s="7">
        <v>11.433114497875636</v>
      </c>
    </row>
    <row r="368" spans="1:20" x14ac:dyDescent="0.2">
      <c r="A368" s="6" t="s">
        <v>766</v>
      </c>
      <c r="B368" s="6" t="s">
        <v>11</v>
      </c>
      <c r="C368" s="6" t="s">
        <v>375</v>
      </c>
      <c r="D368" s="20" t="s">
        <v>772</v>
      </c>
      <c r="E368" s="5">
        <v>0.02</v>
      </c>
      <c r="F368" s="5">
        <v>0.09</v>
      </c>
      <c r="G368" s="5">
        <v>52.82</v>
      </c>
      <c r="H368" s="5">
        <v>14.3</v>
      </c>
      <c r="I368" s="5">
        <v>11.93</v>
      </c>
      <c r="J368" s="5">
        <v>0.12</v>
      </c>
      <c r="K368" s="5">
        <v>19.93</v>
      </c>
      <c r="L368" s="5">
        <v>0</v>
      </c>
      <c r="M368" s="5">
        <v>0</v>
      </c>
      <c r="N368" s="5">
        <v>0</v>
      </c>
      <c r="O368" s="22">
        <v>0</v>
      </c>
      <c r="P368" s="22">
        <v>99.210000000000008</v>
      </c>
      <c r="Q368" s="7">
        <v>74.861068590732302</v>
      </c>
      <c r="R368" s="7">
        <v>15.370168854407314</v>
      </c>
    </row>
    <row r="369" spans="1:18" x14ac:dyDescent="0.2">
      <c r="A369" s="6" t="s">
        <v>767</v>
      </c>
      <c r="B369" s="6" t="s">
        <v>11</v>
      </c>
      <c r="C369" s="6" t="s">
        <v>375</v>
      </c>
      <c r="D369" s="20" t="s">
        <v>772</v>
      </c>
      <c r="E369" s="5">
        <v>0.08</v>
      </c>
      <c r="F369" s="5">
        <v>0.16</v>
      </c>
      <c r="G369" s="5">
        <v>38.700000000000003</v>
      </c>
      <c r="H369" s="5">
        <v>28.66</v>
      </c>
      <c r="I369" s="5">
        <v>13.1</v>
      </c>
      <c r="J369" s="5">
        <v>0.16</v>
      </c>
      <c r="K369" s="5">
        <v>17.809999999999999</v>
      </c>
      <c r="L369" s="5">
        <v>0</v>
      </c>
      <c r="M369" s="5">
        <v>0</v>
      </c>
      <c r="N369" s="5">
        <v>0</v>
      </c>
      <c r="O369" s="22">
        <v>0</v>
      </c>
      <c r="P369" s="22">
        <v>98.67</v>
      </c>
      <c r="Q369" s="7">
        <v>70.789743963792588</v>
      </c>
      <c r="R369" s="7">
        <v>33.190866157265887</v>
      </c>
    </row>
    <row r="370" spans="1:18" x14ac:dyDescent="0.2">
      <c r="A370" s="6" t="s">
        <v>768</v>
      </c>
      <c r="B370" s="6" t="s">
        <v>11</v>
      </c>
      <c r="C370" s="6" t="s">
        <v>375</v>
      </c>
      <c r="D370" s="20" t="s">
        <v>772</v>
      </c>
      <c r="E370" s="5">
        <v>0</v>
      </c>
      <c r="F370" s="5">
        <v>0.01</v>
      </c>
      <c r="G370" s="5">
        <v>58.39</v>
      </c>
      <c r="H370" s="5">
        <v>8.5299999999999994</v>
      </c>
      <c r="I370" s="5">
        <v>12.25</v>
      </c>
      <c r="J370" s="5">
        <v>0.12</v>
      </c>
      <c r="K370" s="5">
        <v>19.86</v>
      </c>
      <c r="L370" s="5">
        <v>0</v>
      </c>
      <c r="M370" s="5">
        <v>0.01</v>
      </c>
      <c r="N370" s="5">
        <v>0</v>
      </c>
      <c r="O370" s="22">
        <v>0</v>
      </c>
      <c r="P370" s="22">
        <v>99.17</v>
      </c>
      <c r="Q370" s="7">
        <v>74.292516756590402</v>
      </c>
      <c r="R370" s="7">
        <v>8.9253562682263343</v>
      </c>
    </row>
    <row r="371" spans="1:18" x14ac:dyDescent="0.2">
      <c r="A371" s="6" t="s">
        <v>769</v>
      </c>
      <c r="B371" s="6" t="s">
        <v>11</v>
      </c>
      <c r="C371" s="6" t="s">
        <v>375</v>
      </c>
      <c r="D371" s="20" t="s">
        <v>772</v>
      </c>
      <c r="E371" s="5">
        <v>0.01</v>
      </c>
      <c r="F371" s="5">
        <v>0.02</v>
      </c>
      <c r="G371" s="5">
        <v>58.26</v>
      </c>
      <c r="H371" s="5">
        <v>8.64</v>
      </c>
      <c r="I371" s="5">
        <v>12.17</v>
      </c>
      <c r="J371" s="5">
        <v>0.11</v>
      </c>
      <c r="K371" s="5">
        <v>20.03</v>
      </c>
      <c r="L371" s="5">
        <v>0</v>
      </c>
      <c r="M371" s="5">
        <v>0.01</v>
      </c>
      <c r="N371" s="5">
        <v>0</v>
      </c>
      <c r="O371" s="22">
        <v>0</v>
      </c>
      <c r="P371" s="22">
        <v>99.250000000000014</v>
      </c>
      <c r="Q371" s="7">
        <v>74.579384152140278</v>
      </c>
      <c r="R371" s="7">
        <v>9.0483874602206633</v>
      </c>
    </row>
    <row r="372" spans="1:18" x14ac:dyDescent="0.2">
      <c r="A372" s="6" t="s">
        <v>770</v>
      </c>
      <c r="B372" s="6" t="s">
        <v>11</v>
      </c>
      <c r="C372" s="6" t="s">
        <v>375</v>
      </c>
      <c r="D372" s="20" t="s">
        <v>772</v>
      </c>
      <c r="E372" s="5">
        <v>0</v>
      </c>
      <c r="F372" s="5">
        <v>0.01</v>
      </c>
      <c r="G372" s="5">
        <v>58.32</v>
      </c>
      <c r="H372" s="5">
        <v>8.73</v>
      </c>
      <c r="I372" s="5">
        <v>11.99</v>
      </c>
      <c r="J372" s="5">
        <v>0.1</v>
      </c>
      <c r="K372" s="5">
        <v>20.100000000000001</v>
      </c>
      <c r="L372" s="5">
        <v>0</v>
      </c>
      <c r="M372" s="5">
        <v>0.01</v>
      </c>
      <c r="N372" s="5">
        <v>0</v>
      </c>
      <c r="O372" s="22">
        <v>0</v>
      </c>
      <c r="P372" s="22">
        <v>99.26</v>
      </c>
      <c r="Q372" s="7">
        <v>74.926445643370926</v>
      </c>
      <c r="R372" s="7">
        <v>9.1254926860628913</v>
      </c>
    </row>
    <row r="373" spans="1:18" x14ac:dyDescent="0.2">
      <c r="A373" s="6" t="s">
        <v>771</v>
      </c>
      <c r="B373" s="6" t="s">
        <v>11</v>
      </c>
      <c r="C373" s="6" t="s">
        <v>375</v>
      </c>
      <c r="D373" s="20" t="s">
        <v>772</v>
      </c>
      <c r="E373" s="5">
        <v>0.02</v>
      </c>
      <c r="F373" s="5">
        <v>0.09</v>
      </c>
      <c r="G373" s="5">
        <v>52.81</v>
      </c>
      <c r="H373" s="5">
        <v>14.04</v>
      </c>
      <c r="I373" s="5">
        <v>11.75</v>
      </c>
      <c r="J373" s="5">
        <v>0.12</v>
      </c>
      <c r="K373" s="5">
        <v>19.809999999999999</v>
      </c>
      <c r="L373" s="5">
        <v>0</v>
      </c>
      <c r="M373" s="5">
        <v>0.01</v>
      </c>
      <c r="N373" s="5">
        <v>0.01</v>
      </c>
      <c r="O373" s="22">
        <v>0</v>
      </c>
      <c r="P373" s="22">
        <v>98.660000000000025</v>
      </c>
      <c r="Q373" s="7">
        <v>75.033129979790615</v>
      </c>
      <c r="R373" s="7">
        <v>15.135433405935434</v>
      </c>
    </row>
    <row r="374" spans="1:18" x14ac:dyDescent="0.2">
      <c r="A374" s="6" t="s">
        <v>457</v>
      </c>
      <c r="B374" s="6" t="s">
        <v>11</v>
      </c>
      <c r="C374" s="6" t="s">
        <v>415</v>
      </c>
      <c r="D374" s="20" t="s">
        <v>481</v>
      </c>
      <c r="E374" s="5">
        <v>0.05</v>
      </c>
      <c r="F374" s="5">
        <v>0.11</v>
      </c>
      <c r="G374" s="5">
        <v>55.12</v>
      </c>
      <c r="H374" s="5">
        <v>9.65</v>
      </c>
      <c r="I374" s="5">
        <v>12.37</v>
      </c>
      <c r="J374" s="5">
        <v>0.04</v>
      </c>
      <c r="K374" s="5">
        <v>22.15</v>
      </c>
      <c r="L374" s="5">
        <v>0.01</v>
      </c>
      <c r="M374" s="2">
        <v>0.03</v>
      </c>
      <c r="N374" s="2">
        <v>0</v>
      </c>
      <c r="O374" s="2"/>
      <c r="P374" s="5">
        <v>99.530000000000015</v>
      </c>
      <c r="Q374" s="30">
        <v>76.144348144270751</v>
      </c>
      <c r="R374" s="30">
        <v>10.510158852512109</v>
      </c>
    </row>
    <row r="375" spans="1:18" x14ac:dyDescent="0.2">
      <c r="A375" s="6" t="s">
        <v>458</v>
      </c>
      <c r="B375" s="6" t="s">
        <v>11</v>
      </c>
      <c r="C375" s="6" t="s">
        <v>415</v>
      </c>
      <c r="D375" s="20" t="s">
        <v>481</v>
      </c>
      <c r="E375" s="5">
        <v>0.1</v>
      </c>
      <c r="F375" s="5">
        <v>0.5</v>
      </c>
      <c r="G375" s="5">
        <v>49.89</v>
      </c>
      <c r="H375" s="5">
        <v>16.8</v>
      </c>
      <c r="I375" s="5">
        <v>11.54</v>
      </c>
      <c r="J375" s="5">
        <v>0.24</v>
      </c>
      <c r="K375" s="5">
        <v>20.68</v>
      </c>
      <c r="L375" s="5">
        <v>0.01</v>
      </c>
      <c r="M375" s="2">
        <v>0</v>
      </c>
      <c r="N375" s="2">
        <v>0</v>
      </c>
      <c r="O375" s="2"/>
      <c r="P375" s="5">
        <v>99.76</v>
      </c>
      <c r="Q375" s="30">
        <v>76.158595061677161</v>
      </c>
      <c r="R375" s="30">
        <v>18.42717357616435</v>
      </c>
    </row>
    <row r="376" spans="1:18" x14ac:dyDescent="0.2">
      <c r="A376" s="6" t="s">
        <v>459</v>
      </c>
      <c r="B376" s="6" t="s">
        <v>11</v>
      </c>
      <c r="C376" s="6" t="s">
        <v>415</v>
      </c>
      <c r="D376" s="20" t="s">
        <v>481</v>
      </c>
      <c r="E376" s="5">
        <v>0.04</v>
      </c>
      <c r="F376" s="5">
        <v>0.12</v>
      </c>
      <c r="G376" s="5">
        <v>47.76</v>
      </c>
      <c r="H376" s="5">
        <v>18.97</v>
      </c>
      <c r="I376" s="5">
        <v>11.97</v>
      </c>
      <c r="J376" s="5">
        <v>0.2</v>
      </c>
      <c r="K376" s="5">
        <v>19.97</v>
      </c>
      <c r="L376" s="5">
        <v>0</v>
      </c>
      <c r="M376" s="2">
        <v>0</v>
      </c>
      <c r="N376" s="2">
        <v>0.01</v>
      </c>
      <c r="O376" s="2"/>
      <c r="P376" s="5">
        <v>99.039999999999992</v>
      </c>
      <c r="Q376" s="30">
        <v>74.835799612214601</v>
      </c>
      <c r="R376" s="30">
        <v>21.039305918823718</v>
      </c>
    </row>
    <row r="377" spans="1:18" x14ac:dyDescent="0.2">
      <c r="A377" s="6" t="s">
        <v>460</v>
      </c>
      <c r="B377" s="6" t="s">
        <v>11</v>
      </c>
      <c r="C377" s="6" t="s">
        <v>415</v>
      </c>
      <c r="D377" s="20" t="s">
        <v>481</v>
      </c>
      <c r="E377" s="5">
        <v>0.04</v>
      </c>
      <c r="F377" s="5">
        <v>0.04</v>
      </c>
      <c r="G377" s="5">
        <v>57.35</v>
      </c>
      <c r="H377" s="5">
        <v>10.06</v>
      </c>
      <c r="I377" s="5">
        <v>10.68</v>
      </c>
      <c r="J377" s="5">
        <v>0.11</v>
      </c>
      <c r="K377" s="5">
        <v>20.38</v>
      </c>
      <c r="L377" s="5">
        <v>0.02</v>
      </c>
      <c r="M377" s="2">
        <v>0.01</v>
      </c>
      <c r="N377" s="2">
        <v>0</v>
      </c>
      <c r="O377" s="2"/>
      <c r="P377" s="5">
        <v>98.689999999999984</v>
      </c>
      <c r="Q377" s="30">
        <v>77.280666852370715</v>
      </c>
      <c r="R377" s="30">
        <v>10.528504639294388</v>
      </c>
    </row>
    <row r="378" spans="1:18" x14ac:dyDescent="0.2">
      <c r="A378" s="6" t="s">
        <v>461</v>
      </c>
      <c r="B378" s="6" t="s">
        <v>11</v>
      </c>
      <c r="C378" s="6" t="s">
        <v>415</v>
      </c>
      <c r="D378" s="20" t="s">
        <v>481</v>
      </c>
      <c r="E378" s="5">
        <v>0.06</v>
      </c>
      <c r="F378" s="5">
        <v>0.71</v>
      </c>
      <c r="G378" s="5">
        <v>47.57</v>
      </c>
      <c r="H378" s="5">
        <v>13.86</v>
      </c>
      <c r="I378" s="5">
        <v>16.73</v>
      </c>
      <c r="J378" s="5">
        <v>0.08</v>
      </c>
      <c r="K378" s="5">
        <v>20.14</v>
      </c>
      <c r="L378" s="5">
        <v>0.02</v>
      </c>
      <c r="M378" s="2">
        <v>0</v>
      </c>
      <c r="N378" s="2">
        <v>0</v>
      </c>
      <c r="O378" s="2"/>
      <c r="P378" s="5">
        <v>99.17</v>
      </c>
      <c r="Q378" s="30">
        <v>68.21241440932539</v>
      </c>
      <c r="R378" s="30">
        <v>16.349864762390169</v>
      </c>
    </row>
    <row r="379" spans="1:18" x14ac:dyDescent="0.2">
      <c r="A379" s="6" t="s">
        <v>462</v>
      </c>
      <c r="B379" s="6" t="s">
        <v>11</v>
      </c>
      <c r="C379" s="6" t="s">
        <v>415</v>
      </c>
      <c r="D379" s="20" t="s">
        <v>481</v>
      </c>
      <c r="E379" s="5">
        <v>0.05</v>
      </c>
      <c r="F379" s="5">
        <v>0.01</v>
      </c>
      <c r="G379" s="5">
        <v>49.21</v>
      </c>
      <c r="H379" s="5">
        <v>17.829999999999998</v>
      </c>
      <c r="I379" s="5">
        <v>12.62</v>
      </c>
      <c r="J379" s="5">
        <v>0.12</v>
      </c>
      <c r="K379" s="5">
        <v>20.75</v>
      </c>
      <c r="L379" s="5">
        <v>0.01</v>
      </c>
      <c r="M379" s="2">
        <v>0</v>
      </c>
      <c r="N379" s="2">
        <v>0</v>
      </c>
      <c r="O379" s="2"/>
      <c r="P379" s="5">
        <v>100.60000000000001</v>
      </c>
      <c r="Q379" s="30">
        <v>74.560537547003861</v>
      </c>
      <c r="R379" s="30">
        <v>19.553429908382224</v>
      </c>
    </row>
    <row r="380" spans="1:18" x14ac:dyDescent="0.2">
      <c r="A380" s="6" t="s">
        <v>463</v>
      </c>
      <c r="B380" s="6" t="s">
        <v>11</v>
      </c>
      <c r="C380" s="6" t="s">
        <v>415</v>
      </c>
      <c r="D380" s="20" t="s">
        <v>481</v>
      </c>
      <c r="E380" s="5">
        <v>0</v>
      </c>
      <c r="F380" s="5">
        <v>0.08</v>
      </c>
      <c r="G380" s="5">
        <v>58.2</v>
      </c>
      <c r="H380" s="5">
        <v>10.65</v>
      </c>
      <c r="I380" s="5">
        <v>10.91</v>
      </c>
      <c r="J380" s="5">
        <v>0</v>
      </c>
      <c r="K380" s="5">
        <v>21.41</v>
      </c>
      <c r="L380" s="5">
        <v>0</v>
      </c>
      <c r="M380" s="2">
        <v>0</v>
      </c>
      <c r="N380" s="2">
        <v>0</v>
      </c>
      <c r="O380" s="2"/>
      <c r="P380" s="5">
        <v>101.25</v>
      </c>
      <c r="Q380" s="30">
        <v>77.768472719211999</v>
      </c>
      <c r="R380" s="30">
        <v>10.933482929961759</v>
      </c>
    </row>
    <row r="381" spans="1:18" x14ac:dyDescent="0.2">
      <c r="A381" s="6" t="s">
        <v>464</v>
      </c>
      <c r="B381" s="6" t="s">
        <v>11</v>
      </c>
      <c r="C381" s="6" t="s">
        <v>415</v>
      </c>
      <c r="D381" s="20" t="s">
        <v>481</v>
      </c>
      <c r="E381" s="5">
        <v>0.03</v>
      </c>
      <c r="F381" s="5">
        <v>0.03</v>
      </c>
      <c r="G381" s="5">
        <v>57.01</v>
      </c>
      <c r="H381" s="5">
        <v>10.69</v>
      </c>
      <c r="I381" s="5">
        <v>10.95</v>
      </c>
      <c r="J381" s="5">
        <v>0.21</v>
      </c>
      <c r="K381" s="5">
        <v>21.79</v>
      </c>
      <c r="L381" s="5">
        <v>0</v>
      </c>
      <c r="M381" s="2">
        <v>0.03</v>
      </c>
      <c r="N381" s="2">
        <v>0.01</v>
      </c>
      <c r="O381" s="2"/>
      <c r="P381" s="5">
        <v>100.75000000000001</v>
      </c>
      <c r="Q381" s="30">
        <v>78.008436435792134</v>
      </c>
      <c r="R381" s="30">
        <v>11.173441025931295</v>
      </c>
    </row>
    <row r="382" spans="1:18" x14ac:dyDescent="0.2">
      <c r="A382" s="6" t="s">
        <v>465</v>
      </c>
      <c r="B382" s="6" t="s">
        <v>11</v>
      </c>
      <c r="C382" s="6" t="s">
        <v>415</v>
      </c>
      <c r="D382" s="20" t="s">
        <v>481</v>
      </c>
      <c r="E382" s="5">
        <v>0</v>
      </c>
      <c r="F382" s="5">
        <v>0.05</v>
      </c>
      <c r="G382" s="5">
        <v>55.92</v>
      </c>
      <c r="H382" s="5">
        <v>8.9700000000000006</v>
      </c>
      <c r="I382" s="5">
        <v>12.28</v>
      </c>
      <c r="J382" s="5">
        <v>0.12</v>
      </c>
      <c r="K382" s="5">
        <v>22.33</v>
      </c>
      <c r="L382" s="5">
        <v>0.01</v>
      </c>
      <c r="M382" s="2">
        <v>0</v>
      </c>
      <c r="N382" s="2">
        <v>0</v>
      </c>
      <c r="O382" s="2"/>
      <c r="P382" s="5">
        <v>99.68</v>
      </c>
      <c r="Q382" s="30">
        <v>76.422882661685946</v>
      </c>
      <c r="R382" s="30">
        <v>9.7153133764389512</v>
      </c>
    </row>
    <row r="383" spans="1:18" x14ac:dyDescent="0.2">
      <c r="A383" s="6" t="s">
        <v>466</v>
      </c>
      <c r="B383" s="6" t="s">
        <v>11</v>
      </c>
      <c r="C383" s="6" t="s">
        <v>415</v>
      </c>
      <c r="D383" s="20" t="s">
        <v>481</v>
      </c>
      <c r="E383" s="5">
        <v>0.03</v>
      </c>
      <c r="F383" s="5">
        <v>0.18</v>
      </c>
      <c r="G383" s="5">
        <v>47.95</v>
      </c>
      <c r="H383" s="5">
        <v>18.5</v>
      </c>
      <c r="I383" s="5">
        <v>14.14</v>
      </c>
      <c r="J383" s="5">
        <v>0.33</v>
      </c>
      <c r="K383" s="5">
        <v>18.5</v>
      </c>
      <c r="L383" s="5">
        <v>0.03</v>
      </c>
      <c r="M383" s="2">
        <v>7.0000000000000007E-2</v>
      </c>
      <c r="N383" s="2">
        <v>0.02</v>
      </c>
      <c r="O383" s="2"/>
      <c r="P383" s="5">
        <v>99.749999999999986</v>
      </c>
      <c r="Q383" s="30">
        <v>69.989742458575421</v>
      </c>
      <c r="R383" s="30">
        <v>20.560627325343749</v>
      </c>
    </row>
    <row r="384" spans="1:18" x14ac:dyDescent="0.2">
      <c r="A384" s="6" t="s">
        <v>467</v>
      </c>
      <c r="B384" s="6" t="s">
        <v>11</v>
      </c>
      <c r="C384" s="6" t="s">
        <v>415</v>
      </c>
      <c r="D384" s="20" t="s">
        <v>481</v>
      </c>
      <c r="E384" s="5">
        <v>0.09</v>
      </c>
      <c r="F384" s="5">
        <v>0.14000000000000001</v>
      </c>
      <c r="G384" s="5">
        <v>39.43</v>
      </c>
      <c r="H384" s="5">
        <v>26.45</v>
      </c>
      <c r="I384" s="5">
        <v>14.02</v>
      </c>
      <c r="J384" s="5">
        <v>0.23</v>
      </c>
      <c r="K384" s="5">
        <v>19.27</v>
      </c>
      <c r="L384" s="5">
        <v>0</v>
      </c>
      <c r="M384" s="2">
        <v>0</v>
      </c>
      <c r="N384" s="2">
        <v>0</v>
      </c>
      <c r="O384" s="2"/>
      <c r="P384" s="5">
        <v>99.63</v>
      </c>
      <c r="Q384" s="30">
        <v>71.014965324678087</v>
      </c>
      <c r="R384" s="30">
        <v>31.034671214681136</v>
      </c>
    </row>
    <row r="385" spans="1:18" x14ac:dyDescent="0.2">
      <c r="A385" s="6" t="s">
        <v>468</v>
      </c>
      <c r="B385" s="6" t="s">
        <v>11</v>
      </c>
      <c r="C385" s="6" t="s">
        <v>415</v>
      </c>
      <c r="D385" s="20" t="s">
        <v>481</v>
      </c>
      <c r="E385" s="5">
        <v>0.04</v>
      </c>
      <c r="F385" s="5">
        <v>0.37</v>
      </c>
      <c r="G385" s="5">
        <v>41.68</v>
      </c>
      <c r="H385" s="5">
        <v>25.83</v>
      </c>
      <c r="I385" s="5">
        <v>12.05</v>
      </c>
      <c r="J385" s="5">
        <v>0.23</v>
      </c>
      <c r="K385" s="5">
        <v>20.32</v>
      </c>
      <c r="L385" s="5">
        <v>0</v>
      </c>
      <c r="M385" s="2">
        <v>0</v>
      </c>
      <c r="N385" s="2">
        <v>0</v>
      </c>
      <c r="O385" s="2"/>
      <c r="P385" s="5">
        <v>100.51999999999998</v>
      </c>
      <c r="Q385" s="30">
        <v>75.037014016023406</v>
      </c>
      <c r="R385" s="30">
        <v>29.365194798369945</v>
      </c>
    </row>
    <row r="386" spans="1:18" x14ac:dyDescent="0.2">
      <c r="A386" s="6" t="s">
        <v>469</v>
      </c>
      <c r="B386" s="6" t="s">
        <v>11</v>
      </c>
      <c r="C386" s="6" t="s">
        <v>415</v>
      </c>
      <c r="D386" s="20" t="s">
        <v>481</v>
      </c>
      <c r="E386" s="5">
        <v>0.02</v>
      </c>
      <c r="F386" s="5">
        <v>0.31</v>
      </c>
      <c r="G386" s="5">
        <v>37.68</v>
      </c>
      <c r="H386" s="5">
        <v>29.38</v>
      </c>
      <c r="I386" s="5">
        <v>12.29</v>
      </c>
      <c r="J386" s="5">
        <v>0.22</v>
      </c>
      <c r="K386" s="5">
        <v>20.12</v>
      </c>
      <c r="L386" s="5">
        <v>0</v>
      </c>
      <c r="M386" s="2">
        <v>0</v>
      </c>
      <c r="N386" s="2">
        <v>0</v>
      </c>
      <c r="O386" s="2"/>
      <c r="P386" s="5">
        <v>100.02000000000001</v>
      </c>
      <c r="Q386" s="30">
        <v>74.478225234566793</v>
      </c>
      <c r="R386" s="30">
        <v>34.34305924095419</v>
      </c>
    </row>
    <row r="387" spans="1:18" x14ac:dyDescent="0.2">
      <c r="A387" s="6" t="s">
        <v>470</v>
      </c>
      <c r="B387" s="6" t="s">
        <v>11</v>
      </c>
      <c r="C387" s="6" t="s">
        <v>415</v>
      </c>
      <c r="D387" s="20" t="s">
        <v>481</v>
      </c>
      <c r="E387" s="5">
        <v>0</v>
      </c>
      <c r="F387" s="5">
        <v>0.44</v>
      </c>
      <c r="G387" s="5">
        <v>32.5</v>
      </c>
      <c r="H387" s="5">
        <v>33.46</v>
      </c>
      <c r="I387" s="5">
        <v>15.43</v>
      </c>
      <c r="J387" s="5">
        <v>0.28000000000000003</v>
      </c>
      <c r="K387" s="5">
        <v>17.27</v>
      </c>
      <c r="L387" s="5">
        <v>0</v>
      </c>
      <c r="M387" s="2">
        <v>0</v>
      </c>
      <c r="N387" s="2">
        <v>0</v>
      </c>
      <c r="O387" s="2"/>
      <c r="P387" s="5">
        <v>99.38000000000001</v>
      </c>
      <c r="Q387" s="30">
        <v>66.612342955142182</v>
      </c>
      <c r="R387" s="30">
        <v>40.851263085627039</v>
      </c>
    </row>
    <row r="388" spans="1:18" x14ac:dyDescent="0.2">
      <c r="A388" s="6" t="s">
        <v>471</v>
      </c>
      <c r="B388" s="6" t="s">
        <v>11</v>
      </c>
      <c r="C388" s="6" t="s">
        <v>415</v>
      </c>
      <c r="D388" s="20" t="s">
        <v>481</v>
      </c>
      <c r="E388" s="5">
        <v>0</v>
      </c>
      <c r="F388" s="5">
        <v>0.13</v>
      </c>
      <c r="G388" s="5">
        <v>46.05</v>
      </c>
      <c r="H388" s="5">
        <v>22.89</v>
      </c>
      <c r="I388" s="5">
        <v>12.11</v>
      </c>
      <c r="J388" s="5">
        <v>0.19</v>
      </c>
      <c r="K388" s="5">
        <v>20.32</v>
      </c>
      <c r="L388" s="5">
        <v>0</v>
      </c>
      <c r="M388" s="2">
        <v>0</v>
      </c>
      <c r="N388" s="2">
        <v>0</v>
      </c>
      <c r="O388" s="2"/>
      <c r="P388" s="5">
        <v>101.69</v>
      </c>
      <c r="Q388" s="30">
        <v>74.943861025863711</v>
      </c>
      <c r="R388" s="30">
        <v>25.006686065358995</v>
      </c>
    </row>
    <row r="389" spans="1:18" x14ac:dyDescent="0.2">
      <c r="A389" s="6" t="s">
        <v>472</v>
      </c>
      <c r="B389" s="6" t="s">
        <v>11</v>
      </c>
      <c r="C389" s="6" t="s">
        <v>415</v>
      </c>
      <c r="D389" s="20" t="s">
        <v>481</v>
      </c>
      <c r="E389" s="5">
        <v>0</v>
      </c>
      <c r="F389" s="5">
        <v>0.14000000000000001</v>
      </c>
      <c r="G389" s="5">
        <v>29.17</v>
      </c>
      <c r="H389" s="5">
        <v>39.380000000000003</v>
      </c>
      <c r="I389" s="5">
        <v>15.3</v>
      </c>
      <c r="J389" s="5">
        <v>0.35</v>
      </c>
      <c r="K389" s="5">
        <v>16.07</v>
      </c>
      <c r="L389" s="5">
        <v>0</v>
      </c>
      <c r="M389" s="2">
        <v>0.01</v>
      </c>
      <c r="N389" s="2">
        <v>0</v>
      </c>
      <c r="O389" s="2"/>
      <c r="P389" s="5">
        <v>100.42</v>
      </c>
      <c r="Q389" s="30">
        <v>65.184243843898614</v>
      </c>
      <c r="R389" s="30">
        <v>47.524255955679436</v>
      </c>
    </row>
    <row r="390" spans="1:18" x14ac:dyDescent="0.2">
      <c r="A390" s="6" t="s">
        <v>473</v>
      </c>
      <c r="B390" s="6" t="s">
        <v>11</v>
      </c>
      <c r="C390" s="6" t="s">
        <v>415</v>
      </c>
      <c r="D390" s="20" t="s">
        <v>481</v>
      </c>
      <c r="E390" s="5">
        <v>0.04</v>
      </c>
      <c r="F390" s="5">
        <v>0.28000000000000003</v>
      </c>
      <c r="G390" s="5">
        <v>35.14</v>
      </c>
      <c r="H390" s="5">
        <v>31.47</v>
      </c>
      <c r="I390" s="5">
        <v>13.95</v>
      </c>
      <c r="J390" s="5">
        <v>0.24</v>
      </c>
      <c r="K390" s="5">
        <v>18.12</v>
      </c>
      <c r="L390" s="5">
        <v>0.02</v>
      </c>
      <c r="M390" s="2">
        <v>0.05</v>
      </c>
      <c r="N390" s="2">
        <v>0</v>
      </c>
      <c r="O390" s="2"/>
      <c r="P390" s="5">
        <v>99.31</v>
      </c>
      <c r="Q390" s="30">
        <v>69.837742046625607</v>
      </c>
      <c r="R390" s="30">
        <v>37.530289665996897</v>
      </c>
    </row>
    <row r="391" spans="1:18" x14ac:dyDescent="0.2">
      <c r="A391" s="6" t="s">
        <v>474</v>
      </c>
      <c r="B391" s="6" t="s">
        <v>11</v>
      </c>
      <c r="C391" s="6" t="s">
        <v>415</v>
      </c>
      <c r="D391" s="20" t="s">
        <v>481</v>
      </c>
      <c r="E391" s="5">
        <v>0.04</v>
      </c>
      <c r="F391" s="5">
        <v>0.54</v>
      </c>
      <c r="G391" s="5">
        <v>36.51</v>
      </c>
      <c r="H391" s="5">
        <v>29.65</v>
      </c>
      <c r="I391" s="5">
        <v>14.05</v>
      </c>
      <c r="J391" s="5">
        <v>0.31</v>
      </c>
      <c r="K391" s="5">
        <v>19.190000000000001</v>
      </c>
      <c r="L391" s="5">
        <v>0</v>
      </c>
      <c r="M391" s="2">
        <v>0</v>
      </c>
      <c r="N391" s="2">
        <v>0</v>
      </c>
      <c r="O391" s="2"/>
      <c r="P391" s="5">
        <v>100.28999999999999</v>
      </c>
      <c r="Q391" s="30">
        <v>70.88516419864709</v>
      </c>
      <c r="R391" s="30">
        <v>35.266343967302127</v>
      </c>
    </row>
    <row r="392" spans="1:18" x14ac:dyDescent="0.2">
      <c r="A392" s="6" t="s">
        <v>475</v>
      </c>
      <c r="B392" s="6" t="s">
        <v>11</v>
      </c>
      <c r="C392" s="6" t="s">
        <v>415</v>
      </c>
      <c r="D392" s="20" t="s">
        <v>481</v>
      </c>
      <c r="E392" s="5">
        <v>0.02</v>
      </c>
      <c r="F392" s="5">
        <v>0.44</v>
      </c>
      <c r="G392" s="5">
        <v>33.49</v>
      </c>
      <c r="H392" s="5">
        <v>33.479999999999997</v>
      </c>
      <c r="I392" s="5">
        <v>13.78</v>
      </c>
      <c r="J392" s="5">
        <v>0.09</v>
      </c>
      <c r="K392" s="5">
        <v>18.41</v>
      </c>
      <c r="L392" s="5">
        <v>0.01</v>
      </c>
      <c r="M392" s="2">
        <v>0</v>
      </c>
      <c r="N392" s="2">
        <v>0</v>
      </c>
      <c r="O392" s="2"/>
      <c r="P392" s="5">
        <v>99.720000000000013</v>
      </c>
      <c r="Q392" s="30">
        <v>70.427149588456487</v>
      </c>
      <c r="R392" s="30">
        <v>40.142605033696974</v>
      </c>
    </row>
    <row r="393" spans="1:18" x14ac:dyDescent="0.2">
      <c r="A393" s="6" t="s">
        <v>476</v>
      </c>
      <c r="B393" s="6" t="s">
        <v>11</v>
      </c>
      <c r="C393" s="6" t="s">
        <v>415</v>
      </c>
      <c r="D393" s="20" t="s">
        <v>481</v>
      </c>
      <c r="E393" s="5">
        <v>0.06</v>
      </c>
      <c r="F393" s="5">
        <v>0.23</v>
      </c>
      <c r="G393" s="5">
        <v>49.55</v>
      </c>
      <c r="H393" s="5">
        <v>20.77</v>
      </c>
      <c r="I393" s="5">
        <v>12.34</v>
      </c>
      <c r="J393" s="5">
        <v>0.24</v>
      </c>
      <c r="K393" s="5">
        <v>17.940000000000001</v>
      </c>
      <c r="L393" s="5">
        <v>0</v>
      </c>
      <c r="M393" s="2">
        <v>0.02</v>
      </c>
      <c r="N393" s="2">
        <v>0</v>
      </c>
      <c r="O393" s="2"/>
      <c r="P393" s="5">
        <v>101.14999999999999</v>
      </c>
      <c r="Q393" s="30">
        <v>72.156407480879636</v>
      </c>
      <c r="R393" s="30">
        <v>21.94797477631527</v>
      </c>
    </row>
    <row r="394" spans="1:18" x14ac:dyDescent="0.2">
      <c r="A394" s="6" t="s">
        <v>477</v>
      </c>
      <c r="B394" s="6" t="s">
        <v>11</v>
      </c>
      <c r="C394" s="6" t="s">
        <v>415</v>
      </c>
      <c r="D394" s="20" t="s">
        <v>481</v>
      </c>
      <c r="E394" s="5">
        <v>7.0000000000000007E-2</v>
      </c>
      <c r="F394" s="5">
        <v>0.24</v>
      </c>
      <c r="G394" s="5">
        <v>32.89</v>
      </c>
      <c r="H394" s="5">
        <v>37.51</v>
      </c>
      <c r="I394" s="5">
        <v>13.15</v>
      </c>
      <c r="J394" s="5">
        <v>0.28000000000000003</v>
      </c>
      <c r="K394" s="5">
        <v>17.09</v>
      </c>
      <c r="L394" s="5">
        <v>0</v>
      </c>
      <c r="M394" s="2">
        <v>0</v>
      </c>
      <c r="N394" s="2">
        <v>0</v>
      </c>
      <c r="O394" s="2"/>
      <c r="P394" s="5">
        <v>101.23000000000002</v>
      </c>
      <c r="Q394" s="30">
        <v>69.849009298812433</v>
      </c>
      <c r="R394" s="30">
        <v>43.344992408008679</v>
      </c>
    </row>
    <row r="395" spans="1:18" x14ac:dyDescent="0.2">
      <c r="A395" s="6" t="s">
        <v>478</v>
      </c>
      <c r="B395" s="6" t="s">
        <v>11</v>
      </c>
      <c r="C395" s="6" t="s">
        <v>415</v>
      </c>
      <c r="D395" s="20" t="s">
        <v>481</v>
      </c>
      <c r="E395" s="5">
        <v>7.0000000000000007E-2</v>
      </c>
      <c r="F395" s="5">
        <v>0.65</v>
      </c>
      <c r="G395" s="5">
        <v>34.18</v>
      </c>
      <c r="H395" s="5">
        <v>32.19</v>
      </c>
      <c r="I395" s="5">
        <v>13.68</v>
      </c>
      <c r="J395" s="5">
        <v>0.24</v>
      </c>
      <c r="K395" s="5">
        <v>19.010000000000002</v>
      </c>
      <c r="L395" s="5">
        <v>0</v>
      </c>
      <c r="M395" s="2">
        <v>0</v>
      </c>
      <c r="N395" s="2">
        <v>0</v>
      </c>
      <c r="O395" s="2"/>
      <c r="P395" s="5">
        <v>100.02000000000001</v>
      </c>
      <c r="Q395" s="30">
        <v>71.240157779731689</v>
      </c>
      <c r="R395" s="30">
        <v>38.717255440781507</v>
      </c>
    </row>
    <row r="396" spans="1:18" x14ac:dyDescent="0.2">
      <c r="A396" s="6" t="s">
        <v>479</v>
      </c>
      <c r="B396" s="6" t="s">
        <v>11</v>
      </c>
      <c r="C396" s="6" t="s">
        <v>415</v>
      </c>
      <c r="D396" s="20" t="s">
        <v>481</v>
      </c>
      <c r="E396" s="5">
        <v>0.06</v>
      </c>
      <c r="F396" s="5">
        <v>0.28999999999999998</v>
      </c>
      <c r="G396" s="5">
        <v>33.65</v>
      </c>
      <c r="H396" s="5">
        <v>36.22</v>
      </c>
      <c r="I396" s="5">
        <v>13.56</v>
      </c>
      <c r="J396" s="5">
        <v>0.25</v>
      </c>
      <c r="K396" s="5">
        <v>17.45</v>
      </c>
      <c r="L396" s="5">
        <v>0</v>
      </c>
      <c r="M396" s="2">
        <v>0</v>
      </c>
      <c r="N396" s="2">
        <v>0</v>
      </c>
      <c r="O396" s="2"/>
      <c r="P396" s="5">
        <v>101.48</v>
      </c>
      <c r="Q396" s="30">
        <v>69.641027227174149</v>
      </c>
      <c r="R396" s="30">
        <v>41.930436159916844</v>
      </c>
    </row>
    <row r="397" spans="1:18" x14ac:dyDescent="0.2">
      <c r="A397" s="6" t="s">
        <v>480</v>
      </c>
      <c r="B397" s="6" t="s">
        <v>11</v>
      </c>
      <c r="C397" s="6" t="s">
        <v>415</v>
      </c>
      <c r="D397" s="20" t="s">
        <v>481</v>
      </c>
      <c r="E397" s="5">
        <v>0.04</v>
      </c>
      <c r="F397" s="5">
        <v>0.3</v>
      </c>
      <c r="G397" s="5">
        <v>34.840000000000003</v>
      </c>
      <c r="H397" s="5">
        <v>33.04</v>
      </c>
      <c r="I397" s="5">
        <v>12.95</v>
      </c>
      <c r="J397" s="5">
        <v>0.39</v>
      </c>
      <c r="K397" s="5">
        <v>18.63</v>
      </c>
      <c r="L397" s="5">
        <v>0</v>
      </c>
      <c r="M397" s="2">
        <v>0</v>
      </c>
      <c r="N397" s="2">
        <v>0</v>
      </c>
      <c r="O397" s="2"/>
      <c r="P397" s="5">
        <v>100.19</v>
      </c>
      <c r="Q397" s="30">
        <v>71.944772111610192</v>
      </c>
      <c r="R397" s="30">
        <v>38.881992830870949</v>
      </c>
    </row>
    <row r="398" spans="1:18" x14ac:dyDescent="0.2">
      <c r="A398" s="2" t="s">
        <v>482</v>
      </c>
      <c r="B398" s="2" t="s">
        <v>11</v>
      </c>
      <c r="C398" s="6" t="s">
        <v>415</v>
      </c>
      <c r="D398" s="20" t="s">
        <v>487</v>
      </c>
      <c r="E398" s="3">
        <v>0.04</v>
      </c>
      <c r="F398" s="3">
        <v>0.11</v>
      </c>
      <c r="G398" s="3">
        <v>52.7</v>
      </c>
      <c r="H398" s="3">
        <v>12.2</v>
      </c>
      <c r="I398" s="3">
        <v>11</v>
      </c>
      <c r="J398" s="3">
        <v>0.11</v>
      </c>
      <c r="K398" s="3">
        <v>20.3</v>
      </c>
      <c r="L398" s="3">
        <v>0.01</v>
      </c>
      <c r="M398" s="3">
        <v>0.03</v>
      </c>
      <c r="N398" s="3">
        <v>0.02</v>
      </c>
      <c r="O398" s="3">
        <v>0.32</v>
      </c>
      <c r="P398" s="3">
        <v>96.839999999999989</v>
      </c>
      <c r="Q398" s="7">
        <v>76.68791065535963</v>
      </c>
      <c r="R398" s="7">
        <v>13.44763044037491</v>
      </c>
    </row>
    <row r="399" spans="1:18" x14ac:dyDescent="0.2">
      <c r="A399" s="2" t="s">
        <v>483</v>
      </c>
      <c r="B399" s="2" t="s">
        <v>11</v>
      </c>
      <c r="C399" s="6" t="s">
        <v>415</v>
      </c>
      <c r="D399" s="20" t="s">
        <v>487</v>
      </c>
      <c r="E399" s="3">
        <v>0.01</v>
      </c>
      <c r="F399" s="3">
        <v>0.24</v>
      </c>
      <c r="G399" s="3">
        <v>44.8</v>
      </c>
      <c r="H399" s="3">
        <v>19.7</v>
      </c>
      <c r="I399" s="3">
        <v>13.3</v>
      </c>
      <c r="J399" s="3">
        <v>0.15</v>
      </c>
      <c r="K399" s="3">
        <v>18.7</v>
      </c>
      <c r="L399" s="3">
        <v>0</v>
      </c>
      <c r="M399" s="3">
        <v>0</v>
      </c>
      <c r="N399" s="3">
        <v>0.01</v>
      </c>
      <c r="O399" s="3">
        <v>0.26</v>
      </c>
      <c r="P399" s="3">
        <v>97.170000000000016</v>
      </c>
      <c r="Q399" s="7">
        <v>71.479873116945441</v>
      </c>
      <c r="R399" s="7">
        <v>22.787367635723459</v>
      </c>
    </row>
    <row r="400" spans="1:18" x14ac:dyDescent="0.2">
      <c r="A400" s="2" t="s">
        <v>484</v>
      </c>
      <c r="B400" s="2" t="s">
        <v>11</v>
      </c>
      <c r="C400" s="6" t="s">
        <v>415</v>
      </c>
      <c r="D400" s="20" t="s">
        <v>487</v>
      </c>
      <c r="E400" s="3">
        <v>0.03</v>
      </c>
      <c r="F400" s="3">
        <v>0.3</v>
      </c>
      <c r="G400" s="3">
        <v>53.9</v>
      </c>
      <c r="H400" s="3">
        <v>10</v>
      </c>
      <c r="I400" s="3">
        <v>11.8</v>
      </c>
      <c r="J400" s="3">
        <v>0.12</v>
      </c>
      <c r="K400" s="3">
        <v>20.7</v>
      </c>
      <c r="L400" s="3">
        <v>0</v>
      </c>
      <c r="M400" s="3">
        <v>0.01</v>
      </c>
      <c r="N400" s="3">
        <v>0.01</v>
      </c>
      <c r="O400" s="3">
        <v>0.3</v>
      </c>
      <c r="P400" s="3">
        <v>97.17</v>
      </c>
      <c r="Q400" s="7">
        <v>75.769442794272152</v>
      </c>
      <c r="R400" s="7">
        <v>11.072935705224788</v>
      </c>
    </row>
    <row r="401" spans="1:18" x14ac:dyDescent="0.2">
      <c r="A401" s="2" t="s">
        <v>485</v>
      </c>
      <c r="B401" s="2" t="s">
        <v>11</v>
      </c>
      <c r="C401" s="6" t="s">
        <v>415</v>
      </c>
      <c r="D401" s="20" t="s">
        <v>487</v>
      </c>
      <c r="E401" s="3">
        <v>0.04</v>
      </c>
      <c r="F401" s="3">
        <v>0.27</v>
      </c>
      <c r="G401" s="3">
        <v>40.9</v>
      </c>
      <c r="H401" s="3">
        <v>24.8</v>
      </c>
      <c r="I401" s="3">
        <v>13.5</v>
      </c>
      <c r="J401" s="3">
        <v>0.17</v>
      </c>
      <c r="K401" s="3">
        <v>18.5</v>
      </c>
      <c r="L401" s="3">
        <v>0.02</v>
      </c>
      <c r="M401" s="3">
        <v>0.01</v>
      </c>
      <c r="N401" s="3">
        <v>0</v>
      </c>
      <c r="O401" s="3">
        <v>0.26</v>
      </c>
      <c r="P401" s="3">
        <v>98.470000000000013</v>
      </c>
      <c r="Q401" s="7">
        <v>70.953514219914609</v>
      </c>
      <c r="R401" s="7">
        <v>28.924501137584045</v>
      </c>
    </row>
    <row r="402" spans="1:18" x14ac:dyDescent="0.2">
      <c r="A402" s="2" t="s">
        <v>486</v>
      </c>
      <c r="B402" s="2" t="s">
        <v>11</v>
      </c>
      <c r="C402" s="6" t="s">
        <v>415</v>
      </c>
      <c r="D402" s="20" t="s">
        <v>487</v>
      </c>
      <c r="E402" s="3">
        <v>0.01</v>
      </c>
      <c r="F402" s="3">
        <v>0.27</v>
      </c>
      <c r="G402" s="3">
        <v>37.299999999999997</v>
      </c>
      <c r="H402" s="3">
        <v>29.2</v>
      </c>
      <c r="I402" s="3">
        <v>12</v>
      </c>
      <c r="J402" s="3">
        <v>0.17</v>
      </c>
      <c r="K402" s="3">
        <v>18.2</v>
      </c>
      <c r="L402" s="3">
        <v>0.03</v>
      </c>
      <c r="M402" s="3">
        <v>0.04</v>
      </c>
      <c r="N402" s="3">
        <v>0.01</v>
      </c>
      <c r="O402" s="3">
        <v>0.18</v>
      </c>
      <c r="P402" s="3">
        <v>97.410000000000025</v>
      </c>
      <c r="Q402" s="7">
        <v>72.998792770558069</v>
      </c>
      <c r="R402" s="7">
        <v>34.4435047005855</v>
      </c>
    </row>
    <row r="403" spans="1:18" x14ac:dyDescent="0.2">
      <c r="A403" s="6" t="s">
        <v>417</v>
      </c>
      <c r="B403" s="6" t="s">
        <v>11</v>
      </c>
      <c r="C403" s="6" t="s">
        <v>415</v>
      </c>
      <c r="D403" s="20" t="s">
        <v>437</v>
      </c>
      <c r="E403" s="5">
        <v>0.14000000000000001</v>
      </c>
      <c r="F403" s="5">
        <v>0.73</v>
      </c>
      <c r="G403" s="5">
        <v>36.79</v>
      </c>
      <c r="H403" s="5">
        <v>30.19</v>
      </c>
      <c r="I403" s="5">
        <v>13.12</v>
      </c>
      <c r="J403" s="5">
        <v>0.21</v>
      </c>
      <c r="K403" s="5">
        <v>18.18</v>
      </c>
      <c r="L403" s="5"/>
      <c r="M403" s="2"/>
      <c r="N403" s="2"/>
      <c r="O403" s="5">
        <v>0.34</v>
      </c>
      <c r="P403" s="22">
        <v>99.699999999999989</v>
      </c>
      <c r="Q403" s="30">
        <v>71.181813366131252</v>
      </c>
      <c r="R403" s="7">
        <v>35.504330044233456</v>
      </c>
    </row>
    <row r="404" spans="1:18" x14ac:dyDescent="0.2">
      <c r="A404" s="6" t="s">
        <v>418</v>
      </c>
      <c r="B404" s="6" t="s">
        <v>11</v>
      </c>
      <c r="C404" s="6" t="s">
        <v>415</v>
      </c>
      <c r="D404" s="20" t="s">
        <v>437</v>
      </c>
      <c r="E404" s="5">
        <v>0.09</v>
      </c>
      <c r="F404" s="5">
        <v>0.11</v>
      </c>
      <c r="G404" s="5">
        <v>57.09</v>
      </c>
      <c r="H404" s="5">
        <v>9.4499999999999993</v>
      </c>
      <c r="I404" s="5">
        <v>11.06</v>
      </c>
      <c r="J404" s="5">
        <v>0.14000000000000001</v>
      </c>
      <c r="K404" s="5">
        <v>20.97</v>
      </c>
      <c r="L404" s="5"/>
      <c r="M404" s="2"/>
      <c r="N404" s="2"/>
      <c r="O404" s="5">
        <v>0.38</v>
      </c>
      <c r="P404" s="22">
        <v>99.29</v>
      </c>
      <c r="Q404" s="30">
        <v>77.167690403633017</v>
      </c>
      <c r="R404" s="7">
        <v>9.9944415994030571</v>
      </c>
    </row>
    <row r="405" spans="1:18" x14ac:dyDescent="0.2">
      <c r="A405" s="6" t="s">
        <v>419</v>
      </c>
      <c r="B405" s="6" t="s">
        <v>11</v>
      </c>
      <c r="C405" s="6" t="s">
        <v>415</v>
      </c>
      <c r="D405" s="20" t="s">
        <v>437</v>
      </c>
      <c r="E405" s="5">
        <v>0.14000000000000001</v>
      </c>
      <c r="F405" s="5">
        <v>0.17</v>
      </c>
      <c r="G405" s="5">
        <v>53.49</v>
      </c>
      <c r="H405" s="5">
        <v>13.21</v>
      </c>
      <c r="I405" s="5">
        <v>11.83</v>
      </c>
      <c r="J405" s="5">
        <v>0.11</v>
      </c>
      <c r="K405" s="5">
        <v>20.18</v>
      </c>
      <c r="L405" s="5"/>
      <c r="M405" s="2"/>
      <c r="N405" s="2"/>
      <c r="O405" s="5">
        <v>0.43</v>
      </c>
      <c r="P405" s="22">
        <v>99.56</v>
      </c>
      <c r="Q405" s="30">
        <v>75.252035670728773</v>
      </c>
      <c r="R405" s="7">
        <v>14.212533475745881</v>
      </c>
    </row>
    <row r="406" spans="1:18" x14ac:dyDescent="0.2">
      <c r="A406" s="6" t="s">
        <v>420</v>
      </c>
      <c r="B406" s="6" t="s">
        <v>11</v>
      </c>
      <c r="C406" s="6" t="s">
        <v>415</v>
      </c>
      <c r="D406" s="20" t="s">
        <v>437</v>
      </c>
      <c r="E406" s="5">
        <v>7.0000000000000007E-2</v>
      </c>
      <c r="F406" s="5">
        <v>0.2</v>
      </c>
      <c r="G406" s="5">
        <v>41.39</v>
      </c>
      <c r="H406" s="5">
        <v>26.53</v>
      </c>
      <c r="I406" s="5">
        <v>12.29</v>
      </c>
      <c r="J406" s="5">
        <v>0.17</v>
      </c>
      <c r="K406" s="5">
        <v>18.93</v>
      </c>
      <c r="L406" s="5"/>
      <c r="M406" s="2"/>
      <c r="N406" s="2"/>
      <c r="O406" s="5">
        <v>0.33</v>
      </c>
      <c r="P406" s="22">
        <v>99.909999999999982</v>
      </c>
      <c r="Q406" s="30">
        <v>73.30217977798479</v>
      </c>
      <c r="R406" s="7">
        <v>30.069484934273561</v>
      </c>
    </row>
    <row r="407" spans="1:18" x14ac:dyDescent="0.2">
      <c r="A407" s="6" t="s">
        <v>421</v>
      </c>
      <c r="B407" s="6" t="s">
        <v>11</v>
      </c>
      <c r="C407" s="6" t="s">
        <v>415</v>
      </c>
      <c r="D407" s="20" t="s">
        <v>437</v>
      </c>
      <c r="E407" s="5">
        <v>0.05</v>
      </c>
      <c r="F407" s="5">
        <v>7.0000000000000007E-2</v>
      </c>
      <c r="G407" s="5">
        <v>56.69</v>
      </c>
      <c r="H407" s="5">
        <v>10.3</v>
      </c>
      <c r="I407" s="5">
        <v>10.97</v>
      </c>
      <c r="J407" s="5">
        <v>0.12</v>
      </c>
      <c r="K407" s="5">
        <v>20.92</v>
      </c>
      <c r="L407" s="5"/>
      <c r="M407" s="2"/>
      <c r="N407" s="2"/>
      <c r="O407" s="5">
        <v>0.43</v>
      </c>
      <c r="P407" s="22">
        <v>99.550000000000011</v>
      </c>
      <c r="Q407" s="30">
        <v>77.269430990316152</v>
      </c>
      <c r="R407" s="7">
        <v>10.864258440285061</v>
      </c>
    </row>
    <row r="408" spans="1:18" x14ac:dyDescent="0.2">
      <c r="A408" s="6" t="s">
        <v>422</v>
      </c>
      <c r="B408" s="6" t="s">
        <v>11</v>
      </c>
      <c r="C408" s="6" t="s">
        <v>415</v>
      </c>
      <c r="D408" s="20" t="s">
        <v>437</v>
      </c>
      <c r="E408" s="5">
        <v>7.0000000000000007E-2</v>
      </c>
      <c r="F408" s="5">
        <v>0.36</v>
      </c>
      <c r="G408" s="5">
        <v>40.51</v>
      </c>
      <c r="H408" s="5">
        <v>27.19</v>
      </c>
      <c r="I408" s="5">
        <v>12.52</v>
      </c>
      <c r="J408" s="5">
        <v>0.18</v>
      </c>
      <c r="K408" s="5">
        <v>18.72</v>
      </c>
      <c r="L408" s="5"/>
      <c r="M408" s="2"/>
      <c r="N408" s="2"/>
      <c r="O408" s="5">
        <v>0.32</v>
      </c>
      <c r="P408" s="22">
        <v>99.86999999999999</v>
      </c>
      <c r="Q408" s="30">
        <v>72.71700178969121</v>
      </c>
      <c r="R408" s="7">
        <v>31.046897833258519</v>
      </c>
    </row>
    <row r="409" spans="1:18" x14ac:dyDescent="0.2">
      <c r="A409" s="6" t="s">
        <v>423</v>
      </c>
      <c r="B409" s="6" t="s">
        <v>11</v>
      </c>
      <c r="C409" s="6" t="s">
        <v>415</v>
      </c>
      <c r="D409" s="20" t="s">
        <v>437</v>
      </c>
      <c r="E409" s="5">
        <v>0.11</v>
      </c>
      <c r="F409" s="5">
        <v>0.32</v>
      </c>
      <c r="G409" s="5">
        <v>56.18</v>
      </c>
      <c r="H409" s="5">
        <v>9.5399999999999991</v>
      </c>
      <c r="I409" s="5">
        <v>12.29</v>
      </c>
      <c r="J409" s="5">
        <v>0.09</v>
      </c>
      <c r="K409" s="5">
        <v>20.57</v>
      </c>
      <c r="L409" s="5"/>
      <c r="M409" s="2"/>
      <c r="N409" s="2"/>
      <c r="O409" s="5">
        <v>0.43</v>
      </c>
      <c r="P409" s="22">
        <v>99.53</v>
      </c>
      <c r="Q409" s="30">
        <v>74.89639246189796</v>
      </c>
      <c r="R409" s="7">
        <v>10.226610199263479</v>
      </c>
    </row>
    <row r="410" spans="1:18" x14ac:dyDescent="0.2">
      <c r="A410" s="6" t="s">
        <v>424</v>
      </c>
      <c r="B410" s="6" t="s">
        <v>11</v>
      </c>
      <c r="C410" s="6" t="s">
        <v>415</v>
      </c>
      <c r="D410" s="20" t="s">
        <v>437</v>
      </c>
      <c r="E410" s="5">
        <v>0.1</v>
      </c>
      <c r="F410" s="5">
        <v>0.37</v>
      </c>
      <c r="G410" s="5">
        <v>39.82</v>
      </c>
      <c r="H410" s="5">
        <v>27.51</v>
      </c>
      <c r="I410" s="5">
        <v>12.55</v>
      </c>
      <c r="J410" s="5">
        <v>0.14000000000000001</v>
      </c>
      <c r="K410" s="5">
        <v>18.82</v>
      </c>
      <c r="L410" s="5"/>
      <c r="M410" s="2"/>
      <c r="N410" s="2"/>
      <c r="O410" s="5">
        <v>0.28999999999999998</v>
      </c>
      <c r="P410" s="22">
        <v>99.600000000000009</v>
      </c>
      <c r="Q410" s="30">
        <v>72.775178908741395</v>
      </c>
      <c r="R410" s="7">
        <v>31.668511676443821</v>
      </c>
    </row>
    <row r="411" spans="1:18" x14ac:dyDescent="0.2">
      <c r="A411" s="6" t="s">
        <v>425</v>
      </c>
      <c r="B411" s="6" t="s">
        <v>11</v>
      </c>
      <c r="C411" s="6" t="s">
        <v>415</v>
      </c>
      <c r="D411" s="20" t="s">
        <v>437</v>
      </c>
      <c r="E411" s="5">
        <v>0.1</v>
      </c>
      <c r="F411" s="5">
        <v>0.37</v>
      </c>
      <c r="G411" s="5">
        <v>39.270000000000003</v>
      </c>
      <c r="H411" s="5">
        <v>27.87</v>
      </c>
      <c r="I411" s="5">
        <v>12.71</v>
      </c>
      <c r="J411" s="5">
        <v>0.15</v>
      </c>
      <c r="K411" s="5">
        <v>18.82</v>
      </c>
      <c r="L411" s="5"/>
      <c r="M411" s="2"/>
      <c r="N411" s="2"/>
      <c r="O411" s="5">
        <v>0.31</v>
      </c>
      <c r="P411" s="22">
        <v>99.6</v>
      </c>
      <c r="Q411" s="30">
        <v>72.523457708926884</v>
      </c>
      <c r="R411" s="7">
        <v>32.253677094405553</v>
      </c>
    </row>
    <row r="412" spans="1:18" x14ac:dyDescent="0.2">
      <c r="A412" s="6" t="s">
        <v>426</v>
      </c>
      <c r="B412" s="6" t="s">
        <v>11</v>
      </c>
      <c r="C412" s="6" t="s">
        <v>415</v>
      </c>
      <c r="D412" s="20" t="s">
        <v>437</v>
      </c>
      <c r="E412" s="5">
        <v>7.0000000000000007E-2</v>
      </c>
      <c r="F412" s="5">
        <v>0.1</v>
      </c>
      <c r="G412" s="5">
        <v>57.52</v>
      </c>
      <c r="H412" s="5">
        <v>9.86</v>
      </c>
      <c r="I412" s="5">
        <v>11.1</v>
      </c>
      <c r="J412" s="5">
        <v>0.12</v>
      </c>
      <c r="K412" s="5">
        <v>20.61</v>
      </c>
      <c r="L412" s="5"/>
      <c r="M412" s="2"/>
      <c r="N412" s="2"/>
      <c r="O412" s="5">
        <v>0.42</v>
      </c>
      <c r="P412" s="22">
        <v>99.800000000000011</v>
      </c>
      <c r="Q412" s="30">
        <v>76.796887248264753</v>
      </c>
      <c r="R412" s="7">
        <v>10.313425012435198</v>
      </c>
    </row>
    <row r="413" spans="1:18" x14ac:dyDescent="0.2">
      <c r="A413" s="6" t="s">
        <v>428</v>
      </c>
      <c r="B413" s="6" t="s">
        <v>11</v>
      </c>
      <c r="C413" s="6" t="s">
        <v>415</v>
      </c>
      <c r="D413" s="20" t="s">
        <v>437</v>
      </c>
      <c r="E413" s="5">
        <v>7.0000000000000007E-2</v>
      </c>
      <c r="F413" s="5">
        <v>0.32</v>
      </c>
      <c r="G413" s="5">
        <v>39.22</v>
      </c>
      <c r="H413" s="5">
        <v>28.64</v>
      </c>
      <c r="I413" s="5">
        <v>13.37</v>
      </c>
      <c r="J413" s="5">
        <v>0.2</v>
      </c>
      <c r="K413" s="5">
        <v>17.77</v>
      </c>
      <c r="L413" s="5"/>
      <c r="M413" s="2"/>
      <c r="N413" s="2"/>
      <c r="O413" s="5">
        <v>0.33</v>
      </c>
      <c r="P413" s="22">
        <v>99.92</v>
      </c>
      <c r="Q413" s="30">
        <v>70.319202682787761</v>
      </c>
      <c r="R413" s="7">
        <v>32.880152535623061</v>
      </c>
    </row>
    <row r="414" spans="1:18" x14ac:dyDescent="0.2">
      <c r="A414" s="6" t="s">
        <v>429</v>
      </c>
      <c r="B414" s="6" t="s">
        <v>11</v>
      </c>
      <c r="C414" s="6" t="s">
        <v>415</v>
      </c>
      <c r="D414" s="20" t="s">
        <v>437</v>
      </c>
      <c r="E414" s="5">
        <v>0.1</v>
      </c>
      <c r="F414" s="5">
        <v>0.36</v>
      </c>
      <c r="G414" s="5">
        <v>40.72</v>
      </c>
      <c r="H414" s="5">
        <v>27.33</v>
      </c>
      <c r="I414" s="5">
        <v>12.35</v>
      </c>
      <c r="J414" s="5">
        <v>0.17</v>
      </c>
      <c r="K414" s="5">
        <v>18.559999999999999</v>
      </c>
      <c r="L414" s="5"/>
      <c r="M414" s="2"/>
      <c r="N414" s="2"/>
      <c r="O414" s="5">
        <v>0.31</v>
      </c>
      <c r="P414" s="22">
        <v>99.899999999999991</v>
      </c>
      <c r="Q414" s="30">
        <v>72.817819059353141</v>
      </c>
      <c r="R414" s="7">
        <v>31.046153409091868</v>
      </c>
    </row>
    <row r="415" spans="1:18" x14ac:dyDescent="0.2">
      <c r="A415" s="6" t="s">
        <v>430</v>
      </c>
      <c r="B415" s="6" t="s">
        <v>11</v>
      </c>
      <c r="C415" s="6" t="s">
        <v>415</v>
      </c>
      <c r="D415" s="20" t="s">
        <v>437</v>
      </c>
      <c r="E415" s="5">
        <v>7.0000000000000007E-2</v>
      </c>
      <c r="F415" s="5">
        <v>0.22</v>
      </c>
      <c r="G415" s="5">
        <v>41.23</v>
      </c>
      <c r="H415" s="5">
        <v>26.52</v>
      </c>
      <c r="I415" s="5">
        <v>12.75</v>
      </c>
      <c r="J415" s="5">
        <v>0.13</v>
      </c>
      <c r="K415" s="5">
        <v>18.420000000000002</v>
      </c>
      <c r="L415" s="5"/>
      <c r="M415" s="2"/>
      <c r="N415" s="2"/>
      <c r="O415" s="5">
        <v>0.3</v>
      </c>
      <c r="P415" s="22">
        <v>99.639999999999986</v>
      </c>
      <c r="Q415" s="30">
        <v>72.03003927930078</v>
      </c>
      <c r="R415" s="7">
        <v>30.143052404975293</v>
      </c>
    </row>
    <row r="416" spans="1:18" x14ac:dyDescent="0.2">
      <c r="A416" s="6" t="s">
        <v>431</v>
      </c>
      <c r="B416" s="6" t="s">
        <v>11</v>
      </c>
      <c r="C416" s="6" t="s">
        <v>415</v>
      </c>
      <c r="D416" s="20" t="s">
        <v>437</v>
      </c>
      <c r="E416" s="5">
        <v>0.13</v>
      </c>
      <c r="F416" s="5">
        <v>0.19</v>
      </c>
      <c r="G416" s="5">
        <v>42.92</v>
      </c>
      <c r="H416" s="5">
        <v>24.07</v>
      </c>
      <c r="I416" s="5">
        <v>12.8</v>
      </c>
      <c r="J416" s="5">
        <v>0.18</v>
      </c>
      <c r="K416" s="5">
        <v>18.489999999999998</v>
      </c>
      <c r="L416" s="5"/>
      <c r="M416" s="2"/>
      <c r="N416" s="2"/>
      <c r="O416" s="5">
        <v>0.31</v>
      </c>
      <c r="P416" s="22">
        <v>99.09</v>
      </c>
      <c r="Q416" s="30">
        <v>72.027603776757573</v>
      </c>
      <c r="R416" s="7">
        <v>27.336830177281556</v>
      </c>
    </row>
    <row r="417" spans="1:18" x14ac:dyDescent="0.2">
      <c r="A417" s="6" t="s">
        <v>432</v>
      </c>
      <c r="B417" s="6" t="s">
        <v>11</v>
      </c>
      <c r="C417" s="6" t="s">
        <v>415</v>
      </c>
      <c r="D417" s="20" t="s">
        <v>437</v>
      </c>
      <c r="E417" s="5">
        <v>0.09</v>
      </c>
      <c r="F417" s="5">
        <v>0.1</v>
      </c>
      <c r="G417" s="5">
        <v>53.69</v>
      </c>
      <c r="H417" s="5">
        <v>13.99</v>
      </c>
      <c r="I417" s="5">
        <v>11.3</v>
      </c>
      <c r="J417" s="5">
        <v>0.1</v>
      </c>
      <c r="K417" s="5">
        <v>19.64</v>
      </c>
      <c r="L417" s="5"/>
      <c r="M417" s="2"/>
      <c r="N417" s="2"/>
      <c r="O417" s="5">
        <v>0.35</v>
      </c>
      <c r="P417" s="22">
        <v>99.259999999999977</v>
      </c>
      <c r="Q417" s="30">
        <v>75.598871218374512</v>
      </c>
      <c r="R417" s="7">
        <v>14.879137714828596</v>
      </c>
    </row>
    <row r="418" spans="1:18" x14ac:dyDescent="0.2">
      <c r="A418" s="6" t="s">
        <v>433</v>
      </c>
      <c r="B418" s="6" t="s">
        <v>11</v>
      </c>
      <c r="C418" s="6" t="s">
        <v>415</v>
      </c>
      <c r="D418" s="20" t="s">
        <v>437</v>
      </c>
      <c r="E418" s="5">
        <v>0.11</v>
      </c>
      <c r="F418" s="5">
        <v>0.17</v>
      </c>
      <c r="G418" s="5">
        <v>49.91</v>
      </c>
      <c r="H418" s="5">
        <v>16.8</v>
      </c>
      <c r="I418" s="5">
        <v>12.36</v>
      </c>
      <c r="J418" s="5">
        <v>0.14000000000000001</v>
      </c>
      <c r="K418" s="5">
        <v>19.989999999999998</v>
      </c>
      <c r="L418" s="5"/>
      <c r="M418" s="2"/>
      <c r="N418" s="2"/>
      <c r="O418" s="5">
        <v>0.35</v>
      </c>
      <c r="P418" s="22">
        <v>99.829999999999984</v>
      </c>
      <c r="Q418" s="30">
        <v>74.246365775241813</v>
      </c>
      <c r="R418" s="7">
        <v>18.421149662578649</v>
      </c>
    </row>
    <row r="419" spans="1:18" x14ac:dyDescent="0.2">
      <c r="A419" s="6" t="s">
        <v>434</v>
      </c>
      <c r="B419" s="6" t="s">
        <v>11</v>
      </c>
      <c r="C419" s="6" t="s">
        <v>415</v>
      </c>
      <c r="D419" s="20" t="s">
        <v>437</v>
      </c>
      <c r="E419" s="5">
        <v>0.06</v>
      </c>
      <c r="F419" s="5">
        <v>0.1</v>
      </c>
      <c r="G419" s="5">
        <v>55.62</v>
      </c>
      <c r="H419" s="5">
        <v>12.1</v>
      </c>
      <c r="I419" s="5">
        <v>10.53</v>
      </c>
      <c r="J419" s="5">
        <v>0.08</v>
      </c>
      <c r="K419" s="5">
        <v>20.32</v>
      </c>
      <c r="L419" s="5"/>
      <c r="M419" s="2"/>
      <c r="N419" s="2"/>
      <c r="O419" s="5">
        <v>0.36</v>
      </c>
      <c r="P419" s="22">
        <v>99.17</v>
      </c>
      <c r="Q419" s="30">
        <v>77.476643489535903</v>
      </c>
      <c r="R419" s="7">
        <v>12.735331842454197</v>
      </c>
    </row>
    <row r="420" spans="1:18" x14ac:dyDescent="0.2">
      <c r="A420" s="6" t="s">
        <v>435</v>
      </c>
      <c r="B420" s="6" t="s">
        <v>11</v>
      </c>
      <c r="C420" s="6" t="s">
        <v>415</v>
      </c>
      <c r="D420" s="20" t="s">
        <v>437</v>
      </c>
      <c r="E420" s="5">
        <v>0.04</v>
      </c>
      <c r="F420" s="5">
        <v>0.28000000000000003</v>
      </c>
      <c r="G420" s="5">
        <v>47</v>
      </c>
      <c r="H420" s="5">
        <v>19.39</v>
      </c>
      <c r="I420" s="5">
        <v>14.19</v>
      </c>
      <c r="J420" s="5">
        <v>0.13</v>
      </c>
      <c r="K420" s="5">
        <v>18.63</v>
      </c>
      <c r="L420" s="5"/>
      <c r="M420" s="2"/>
      <c r="N420" s="2"/>
      <c r="O420" s="5">
        <v>0.33</v>
      </c>
      <c r="P420" s="22">
        <v>99.99</v>
      </c>
      <c r="Q420" s="30">
        <v>70.062631091270447</v>
      </c>
      <c r="R420" s="7">
        <v>21.676512346936416</v>
      </c>
    </row>
    <row r="421" spans="1:18" x14ac:dyDescent="0.2">
      <c r="A421" s="6" t="s">
        <v>436</v>
      </c>
      <c r="B421" s="6" t="s">
        <v>11</v>
      </c>
      <c r="C421" s="6" t="s">
        <v>415</v>
      </c>
      <c r="D421" s="20" t="s">
        <v>437</v>
      </c>
      <c r="E421" s="5">
        <v>0.16</v>
      </c>
      <c r="F421" s="5">
        <v>0.21</v>
      </c>
      <c r="G421" s="5">
        <v>55.65</v>
      </c>
      <c r="H421" s="5">
        <v>10.02</v>
      </c>
      <c r="I421" s="5">
        <v>12.36</v>
      </c>
      <c r="J421" s="5">
        <v>0.11</v>
      </c>
      <c r="K421" s="5">
        <v>21.02</v>
      </c>
      <c r="L421" s="5"/>
      <c r="M421" s="2"/>
      <c r="N421" s="2"/>
      <c r="O421" s="5">
        <v>0.39</v>
      </c>
      <c r="P421" s="22">
        <v>99.919999999999987</v>
      </c>
      <c r="Q421" s="30">
        <v>75.195294737937743</v>
      </c>
      <c r="R421" s="7">
        <v>10.776976313447554</v>
      </c>
    </row>
    <row r="422" spans="1:18" x14ac:dyDescent="0.2">
      <c r="A422" s="6" t="s">
        <v>438</v>
      </c>
      <c r="B422" s="6" t="s">
        <v>11</v>
      </c>
      <c r="C422" s="6" t="s">
        <v>415</v>
      </c>
      <c r="D422" s="20" t="s">
        <v>456</v>
      </c>
      <c r="E422" s="5">
        <v>0.15</v>
      </c>
      <c r="F422" s="5">
        <v>0.71</v>
      </c>
      <c r="G422" s="5">
        <v>35.17</v>
      </c>
      <c r="H422" s="5">
        <v>30.87</v>
      </c>
      <c r="I422" s="5">
        <v>13.38</v>
      </c>
      <c r="J422" s="5">
        <v>0.14000000000000001</v>
      </c>
      <c r="K422" s="2">
        <v>18.45</v>
      </c>
      <c r="L422" s="2">
        <v>0.01</v>
      </c>
      <c r="M422" s="5"/>
      <c r="N422" s="22">
        <v>0.01</v>
      </c>
      <c r="O422" s="22">
        <v>0.33</v>
      </c>
      <c r="P422" s="2">
        <v>99.220000000000013</v>
      </c>
      <c r="Q422" s="7">
        <v>71.081584701482527</v>
      </c>
      <c r="R422" s="7">
        <v>37.070912884806511</v>
      </c>
    </row>
    <row r="423" spans="1:18" x14ac:dyDescent="0.2">
      <c r="A423" s="6" t="s">
        <v>439</v>
      </c>
      <c r="B423" s="6" t="s">
        <v>11</v>
      </c>
      <c r="C423" s="6" t="s">
        <v>415</v>
      </c>
      <c r="D423" s="20" t="s">
        <v>456</v>
      </c>
      <c r="E423" s="5">
        <v>0.12</v>
      </c>
      <c r="F423" s="5">
        <v>0.49</v>
      </c>
      <c r="G423" s="5">
        <v>36.299999999999997</v>
      </c>
      <c r="H423" s="5">
        <v>30.58</v>
      </c>
      <c r="I423" s="5">
        <v>12.84</v>
      </c>
      <c r="J423" s="5">
        <v>0.16</v>
      </c>
      <c r="K423" s="2">
        <v>18.440000000000001</v>
      </c>
      <c r="L423" s="2"/>
      <c r="M423" s="5"/>
      <c r="N423" s="22">
        <v>0.02</v>
      </c>
      <c r="O423" s="22">
        <v>0.28999999999999998</v>
      </c>
      <c r="P423" s="2">
        <v>99.24</v>
      </c>
      <c r="Q423" s="7">
        <v>71.910032440200837</v>
      </c>
      <c r="R423" s="7">
        <v>36.118172919664651</v>
      </c>
    </row>
    <row r="424" spans="1:18" x14ac:dyDescent="0.2">
      <c r="A424" s="6" t="s">
        <v>440</v>
      </c>
      <c r="B424" s="6" t="s">
        <v>11</v>
      </c>
      <c r="C424" s="6" t="s">
        <v>415</v>
      </c>
      <c r="D424" s="20" t="s">
        <v>456</v>
      </c>
      <c r="E424" s="5">
        <v>0.11</v>
      </c>
      <c r="F424" s="5">
        <v>0.16</v>
      </c>
      <c r="G424" s="5">
        <v>57.23</v>
      </c>
      <c r="H424" s="5">
        <v>9.35</v>
      </c>
      <c r="I424" s="5">
        <v>11</v>
      </c>
      <c r="J424" s="5">
        <v>7.0000000000000007E-2</v>
      </c>
      <c r="K424" s="2">
        <v>20.9</v>
      </c>
      <c r="L424" s="2">
        <v>0.02</v>
      </c>
      <c r="M424" s="5"/>
      <c r="N424" s="22"/>
      <c r="O424" s="22">
        <v>0.47</v>
      </c>
      <c r="P424" s="2">
        <v>99.309999999999988</v>
      </c>
      <c r="Q424" s="7">
        <v>77.204599802270934</v>
      </c>
      <c r="R424" s="7">
        <v>9.881428897389533</v>
      </c>
    </row>
    <row r="425" spans="1:18" x14ac:dyDescent="0.2">
      <c r="A425" s="6" t="s">
        <v>441</v>
      </c>
      <c r="B425" s="6" t="s">
        <v>11</v>
      </c>
      <c r="C425" s="6" t="s">
        <v>415</v>
      </c>
      <c r="D425" s="20" t="s">
        <v>456</v>
      </c>
      <c r="E425" s="5">
        <v>0.1</v>
      </c>
      <c r="F425" s="5">
        <v>0.17</v>
      </c>
      <c r="G425" s="5">
        <v>53.09</v>
      </c>
      <c r="H425" s="5">
        <v>13.43</v>
      </c>
      <c r="I425" s="5">
        <v>11.91</v>
      </c>
      <c r="J425" s="5">
        <v>0.1</v>
      </c>
      <c r="K425" s="2">
        <v>20.399999999999999</v>
      </c>
      <c r="L425" s="2"/>
      <c r="M425" s="5">
        <v>0.01</v>
      </c>
      <c r="N425" s="22"/>
      <c r="O425" s="22">
        <v>0.38</v>
      </c>
      <c r="P425" s="2">
        <v>99.589999999999989</v>
      </c>
      <c r="Q425" s="7">
        <v>75.328371424278757</v>
      </c>
      <c r="R425" s="7">
        <v>14.513678683217885</v>
      </c>
    </row>
    <row r="426" spans="1:18" x14ac:dyDescent="0.2">
      <c r="A426" s="6" t="s">
        <v>442</v>
      </c>
      <c r="B426" s="6" t="s">
        <v>11</v>
      </c>
      <c r="C426" s="6" t="s">
        <v>415</v>
      </c>
      <c r="D426" s="20" t="s">
        <v>456</v>
      </c>
      <c r="E426" s="5">
        <v>0.05</v>
      </c>
      <c r="F426" s="5">
        <v>0.06</v>
      </c>
      <c r="G426" s="5">
        <v>57.54</v>
      </c>
      <c r="H426" s="5">
        <v>9.68</v>
      </c>
      <c r="I426" s="5">
        <v>10.71</v>
      </c>
      <c r="J426" s="5">
        <v>0.08</v>
      </c>
      <c r="K426" s="2">
        <v>21.11</v>
      </c>
      <c r="L426" s="2"/>
      <c r="M426" s="5">
        <v>0.02</v>
      </c>
      <c r="N426" s="22"/>
      <c r="O426" s="22">
        <v>0.44</v>
      </c>
      <c r="P426" s="2">
        <v>99.689999999999984</v>
      </c>
      <c r="Q426" s="7">
        <v>77.844291055341102</v>
      </c>
      <c r="R426" s="7">
        <v>10.145278851714066</v>
      </c>
    </row>
    <row r="427" spans="1:18" x14ac:dyDescent="0.2">
      <c r="A427" s="6" t="s">
        <v>443</v>
      </c>
      <c r="B427" s="6" t="s">
        <v>11</v>
      </c>
      <c r="C427" s="6" t="s">
        <v>415</v>
      </c>
      <c r="D427" s="20" t="s">
        <v>456</v>
      </c>
      <c r="E427" s="5">
        <v>0.09</v>
      </c>
      <c r="F427" s="5">
        <v>0.39</v>
      </c>
      <c r="G427" s="5">
        <v>41.9</v>
      </c>
      <c r="H427" s="5">
        <v>25.81</v>
      </c>
      <c r="I427" s="5">
        <v>12.17</v>
      </c>
      <c r="J427" s="5">
        <v>0.14000000000000001</v>
      </c>
      <c r="K427" s="2">
        <v>19.14</v>
      </c>
      <c r="L427" s="2">
        <v>0.01</v>
      </c>
      <c r="M427" s="5"/>
      <c r="N427" s="22"/>
      <c r="O427" s="22">
        <v>0.3</v>
      </c>
      <c r="P427" s="2">
        <v>99.95</v>
      </c>
      <c r="Q427" s="7">
        <v>73.708120734360904</v>
      </c>
      <c r="R427" s="7">
        <v>29.249625627152938</v>
      </c>
    </row>
    <row r="428" spans="1:18" x14ac:dyDescent="0.2">
      <c r="A428" s="6" t="s">
        <v>444</v>
      </c>
      <c r="B428" s="6" t="s">
        <v>11</v>
      </c>
      <c r="C428" s="6" t="s">
        <v>415</v>
      </c>
      <c r="D428" s="20" t="s">
        <v>456</v>
      </c>
      <c r="E428" s="5">
        <v>0.12</v>
      </c>
      <c r="F428" s="5">
        <v>0.33</v>
      </c>
      <c r="G428" s="5">
        <v>56.39</v>
      </c>
      <c r="H428" s="5">
        <v>9.3000000000000007</v>
      </c>
      <c r="I428" s="5">
        <v>12.36</v>
      </c>
      <c r="J428" s="5">
        <v>0.08</v>
      </c>
      <c r="K428" s="2">
        <v>20.57</v>
      </c>
      <c r="L428" s="2"/>
      <c r="M428" s="5">
        <v>0.01</v>
      </c>
      <c r="N428" s="22"/>
      <c r="O428" s="22">
        <v>0.43</v>
      </c>
      <c r="P428" s="2">
        <v>99.590000000000018</v>
      </c>
      <c r="Q428" s="7">
        <v>74.789456772754932</v>
      </c>
      <c r="R428" s="7">
        <v>9.9656715915345622</v>
      </c>
    </row>
    <row r="429" spans="1:18" x14ac:dyDescent="0.2">
      <c r="A429" s="6" t="s">
        <v>445</v>
      </c>
      <c r="B429" s="6" t="s">
        <v>11</v>
      </c>
      <c r="C429" s="6" t="s">
        <v>415</v>
      </c>
      <c r="D429" s="20" t="s">
        <v>456</v>
      </c>
      <c r="E429" s="5">
        <v>0.08</v>
      </c>
      <c r="F429" s="5">
        <v>0.38</v>
      </c>
      <c r="G429" s="5">
        <v>39.82</v>
      </c>
      <c r="H429" s="5">
        <v>27.52</v>
      </c>
      <c r="I429" s="5">
        <v>12.41</v>
      </c>
      <c r="J429" s="5">
        <v>0.18</v>
      </c>
      <c r="K429" s="2">
        <v>19.13</v>
      </c>
      <c r="L429" s="2"/>
      <c r="M429" s="5">
        <v>0.03</v>
      </c>
      <c r="N429" s="22"/>
      <c r="O429" s="22">
        <v>0.34</v>
      </c>
      <c r="P429" s="2">
        <v>99.89</v>
      </c>
      <c r="Q429" s="7">
        <v>73.317698776253508</v>
      </c>
      <c r="R429" s="7">
        <v>31.686351852229844</v>
      </c>
    </row>
    <row r="430" spans="1:18" x14ac:dyDescent="0.2">
      <c r="A430" s="6" t="s">
        <v>446</v>
      </c>
      <c r="B430" s="6" t="s">
        <v>11</v>
      </c>
      <c r="C430" s="6" t="s">
        <v>415</v>
      </c>
      <c r="D430" s="20" t="s">
        <v>456</v>
      </c>
      <c r="E430" s="5">
        <v>0.09</v>
      </c>
      <c r="F430" s="5">
        <v>0.38</v>
      </c>
      <c r="G430" s="5">
        <v>38.97</v>
      </c>
      <c r="H430" s="5">
        <v>27.97</v>
      </c>
      <c r="I430" s="5">
        <v>12.61</v>
      </c>
      <c r="J430" s="5">
        <v>0.17</v>
      </c>
      <c r="K430" s="2">
        <v>18.8</v>
      </c>
      <c r="L430" s="2"/>
      <c r="M430" s="5">
        <v>0.02</v>
      </c>
      <c r="N430" s="22">
        <v>0.01</v>
      </c>
      <c r="O430" s="22">
        <v>0.28999999999999998</v>
      </c>
      <c r="P430" s="2">
        <v>99.31</v>
      </c>
      <c r="Q430" s="7">
        <v>72.659461777365351</v>
      </c>
      <c r="R430" s="7">
        <v>32.510106458393047</v>
      </c>
    </row>
    <row r="431" spans="1:18" x14ac:dyDescent="0.2">
      <c r="A431" s="6" t="s">
        <v>447</v>
      </c>
      <c r="B431" s="6" t="s">
        <v>11</v>
      </c>
      <c r="C431" s="6" t="s">
        <v>415</v>
      </c>
      <c r="D431" s="20" t="s">
        <v>456</v>
      </c>
      <c r="E431" s="5">
        <v>0.06</v>
      </c>
      <c r="F431" s="5">
        <v>0.12</v>
      </c>
      <c r="G431" s="5">
        <v>57.54</v>
      </c>
      <c r="H431" s="5">
        <v>9.81</v>
      </c>
      <c r="I431" s="5">
        <v>10.99</v>
      </c>
      <c r="J431" s="5">
        <v>0.11</v>
      </c>
      <c r="K431" s="2">
        <v>20.399999999999999</v>
      </c>
      <c r="L431" s="2"/>
      <c r="M431" s="5"/>
      <c r="N431" s="22">
        <v>0.01</v>
      </c>
      <c r="O431" s="22">
        <v>0.37</v>
      </c>
      <c r="P431" s="2">
        <v>99.410000000000011</v>
      </c>
      <c r="Q431" s="7">
        <v>76.791859087624744</v>
      </c>
      <c r="R431" s="7">
        <v>10.267538056570164</v>
      </c>
    </row>
    <row r="432" spans="1:18" x14ac:dyDescent="0.2">
      <c r="A432" s="6" t="s">
        <v>448</v>
      </c>
      <c r="B432" s="6" t="s">
        <v>11</v>
      </c>
      <c r="C432" s="6" t="s">
        <v>415</v>
      </c>
      <c r="D432" s="20" t="s">
        <v>456</v>
      </c>
      <c r="E432" s="5">
        <v>7.0000000000000007E-2</v>
      </c>
      <c r="F432" s="5">
        <v>0.36</v>
      </c>
      <c r="G432" s="5">
        <v>38.590000000000003</v>
      </c>
      <c r="H432" s="5">
        <v>29.48</v>
      </c>
      <c r="I432" s="5">
        <v>13.5</v>
      </c>
      <c r="J432" s="5">
        <v>0.17</v>
      </c>
      <c r="K432" s="2">
        <v>17.440000000000001</v>
      </c>
      <c r="L432" s="2">
        <v>0.01</v>
      </c>
      <c r="M432" s="5">
        <v>0.02</v>
      </c>
      <c r="N432" s="22"/>
      <c r="O432" s="22">
        <v>0.28000000000000003</v>
      </c>
      <c r="P432" s="2">
        <v>99.92</v>
      </c>
      <c r="Q432" s="7">
        <v>69.722603436753602</v>
      </c>
      <c r="R432" s="7">
        <v>33.893398586552799</v>
      </c>
    </row>
    <row r="433" spans="1:18" x14ac:dyDescent="0.2">
      <c r="A433" s="6" t="s">
        <v>449</v>
      </c>
      <c r="B433" s="6" t="s">
        <v>11</v>
      </c>
      <c r="C433" s="6" t="s">
        <v>415</v>
      </c>
      <c r="D433" s="20" t="s">
        <v>456</v>
      </c>
      <c r="E433" s="5">
        <v>0.08</v>
      </c>
      <c r="F433" s="5">
        <v>0.35</v>
      </c>
      <c r="G433" s="5">
        <v>40.67</v>
      </c>
      <c r="H433" s="5">
        <v>27.19</v>
      </c>
      <c r="I433" s="5">
        <v>12.44</v>
      </c>
      <c r="J433" s="5">
        <v>0.12</v>
      </c>
      <c r="K433" s="2">
        <v>18.739999999999998</v>
      </c>
      <c r="L433" s="2">
        <v>0.01</v>
      </c>
      <c r="M433" s="5"/>
      <c r="N433" s="22">
        <v>0.01</v>
      </c>
      <c r="O433" s="22">
        <v>0.31</v>
      </c>
      <c r="P433" s="2">
        <v>99.920000000000016</v>
      </c>
      <c r="Q433" s="7">
        <v>72.865110033546316</v>
      </c>
      <c r="R433" s="7">
        <v>30.972426462174845</v>
      </c>
    </row>
    <row r="434" spans="1:18" x14ac:dyDescent="0.2">
      <c r="A434" s="6" t="s">
        <v>450</v>
      </c>
      <c r="B434" s="6" t="s">
        <v>11</v>
      </c>
      <c r="C434" s="6" t="s">
        <v>415</v>
      </c>
      <c r="D434" s="20" t="s">
        <v>456</v>
      </c>
      <c r="E434" s="5">
        <v>0.06</v>
      </c>
      <c r="F434" s="5">
        <v>0.2</v>
      </c>
      <c r="G434" s="5">
        <v>41.79</v>
      </c>
      <c r="H434" s="5">
        <v>26.36</v>
      </c>
      <c r="I434" s="5">
        <v>12.8</v>
      </c>
      <c r="J434" s="5">
        <v>0.15</v>
      </c>
      <c r="K434" s="2">
        <v>18.13</v>
      </c>
      <c r="L434" s="2">
        <v>0.02</v>
      </c>
      <c r="M434" s="5"/>
      <c r="N434" s="22"/>
      <c r="O434" s="22">
        <v>0.32</v>
      </c>
      <c r="P434" s="2">
        <v>99.829999999999984</v>
      </c>
      <c r="Q434" s="7">
        <v>71.629746065893173</v>
      </c>
      <c r="R434" s="7">
        <v>29.742781215530012</v>
      </c>
    </row>
    <row r="435" spans="1:18" x14ac:dyDescent="0.2">
      <c r="A435" s="6" t="s">
        <v>451</v>
      </c>
      <c r="B435" s="6" t="s">
        <v>11</v>
      </c>
      <c r="C435" s="6" t="s">
        <v>415</v>
      </c>
      <c r="D435" s="20" t="s">
        <v>456</v>
      </c>
      <c r="E435" s="5">
        <v>0.13</v>
      </c>
      <c r="F435" s="5">
        <v>0.19</v>
      </c>
      <c r="G435" s="5">
        <v>42.69</v>
      </c>
      <c r="H435" s="5">
        <v>24.27</v>
      </c>
      <c r="I435" s="5">
        <v>12.74</v>
      </c>
      <c r="J435" s="5">
        <v>0.13</v>
      </c>
      <c r="K435" s="2">
        <v>19.05</v>
      </c>
      <c r="L435" s="2"/>
      <c r="M435" s="5">
        <v>0.01</v>
      </c>
      <c r="N435" s="22">
        <v>0.01</v>
      </c>
      <c r="O435" s="22">
        <v>0.33</v>
      </c>
      <c r="P435" s="2">
        <v>99.55</v>
      </c>
      <c r="Q435" s="7">
        <v>72.718099807132575</v>
      </c>
      <c r="R435" s="7">
        <v>27.617979896104437</v>
      </c>
    </row>
    <row r="436" spans="1:18" x14ac:dyDescent="0.2">
      <c r="A436" s="6" t="s">
        <v>452</v>
      </c>
      <c r="B436" s="6" t="s">
        <v>11</v>
      </c>
      <c r="C436" s="6" t="s">
        <v>415</v>
      </c>
      <c r="D436" s="20" t="s">
        <v>456</v>
      </c>
      <c r="E436" s="5">
        <v>0.05</v>
      </c>
      <c r="F436" s="5">
        <v>0.11</v>
      </c>
      <c r="G436" s="5">
        <v>52.86</v>
      </c>
      <c r="H436" s="5">
        <v>13.66</v>
      </c>
      <c r="I436" s="5">
        <v>11.34</v>
      </c>
      <c r="J436" s="5">
        <v>0.1</v>
      </c>
      <c r="K436" s="2">
        <v>19.239999999999998</v>
      </c>
      <c r="L436" s="2">
        <v>0.03</v>
      </c>
      <c r="M436" s="5">
        <v>0.02</v>
      </c>
      <c r="N436" s="22">
        <v>0.01</v>
      </c>
      <c r="O436" s="22">
        <v>0.38</v>
      </c>
      <c r="P436" s="2">
        <v>97.799999999999983</v>
      </c>
      <c r="Q436" s="7">
        <v>75.151366322288325</v>
      </c>
      <c r="R436" s="7">
        <v>14.780238525921607</v>
      </c>
    </row>
    <row r="437" spans="1:18" x14ac:dyDescent="0.2">
      <c r="A437" s="6" t="s">
        <v>453</v>
      </c>
      <c r="B437" s="6" t="s">
        <v>11</v>
      </c>
      <c r="C437" s="6" t="s">
        <v>415</v>
      </c>
      <c r="D437" s="20" t="s">
        <v>456</v>
      </c>
      <c r="E437" s="5">
        <v>0.13</v>
      </c>
      <c r="F437" s="5">
        <v>0.16</v>
      </c>
      <c r="G437" s="5">
        <v>49.05</v>
      </c>
      <c r="H437" s="5">
        <v>16.86</v>
      </c>
      <c r="I437" s="5">
        <v>12.45</v>
      </c>
      <c r="J437" s="5">
        <v>0.11</v>
      </c>
      <c r="K437" s="2">
        <v>20.350000000000001</v>
      </c>
      <c r="L437" s="2"/>
      <c r="M437" s="5"/>
      <c r="N437" s="22"/>
      <c r="O437" s="22">
        <v>0.37</v>
      </c>
      <c r="P437" s="2">
        <v>99.47999999999999</v>
      </c>
      <c r="Q437" s="7">
        <v>74.448406470238311</v>
      </c>
      <c r="R437" s="7">
        <v>18.745027932238067</v>
      </c>
    </row>
    <row r="438" spans="1:18" x14ac:dyDescent="0.2">
      <c r="A438" s="6" t="s">
        <v>454</v>
      </c>
      <c r="B438" s="6" t="s">
        <v>11</v>
      </c>
      <c r="C438" s="6" t="s">
        <v>415</v>
      </c>
      <c r="D438" s="20" t="s">
        <v>456</v>
      </c>
      <c r="E438" s="5">
        <v>7.0000000000000007E-2</v>
      </c>
      <c r="F438" s="5">
        <v>0.27</v>
      </c>
      <c r="G438" s="5">
        <v>45.93</v>
      </c>
      <c r="H438" s="5">
        <v>19.350000000000001</v>
      </c>
      <c r="I438" s="5">
        <v>14.23</v>
      </c>
      <c r="J438" s="5">
        <v>0.14000000000000001</v>
      </c>
      <c r="K438" s="2">
        <v>19.07</v>
      </c>
      <c r="L438" s="2">
        <v>0.02</v>
      </c>
      <c r="M438" s="5"/>
      <c r="N438" s="22"/>
      <c r="O438" s="22">
        <v>0.32</v>
      </c>
      <c r="P438" s="2">
        <v>99.399999999999991</v>
      </c>
      <c r="Q438" s="7">
        <v>70.491429524009945</v>
      </c>
      <c r="R438" s="7">
        <v>22.04246699479549</v>
      </c>
    </row>
    <row r="439" spans="1:18" x14ac:dyDescent="0.2">
      <c r="A439" s="6" t="s">
        <v>455</v>
      </c>
      <c r="B439" s="6" t="s">
        <v>11</v>
      </c>
      <c r="C439" s="6" t="s">
        <v>415</v>
      </c>
      <c r="D439" s="20" t="s">
        <v>456</v>
      </c>
      <c r="E439" s="5">
        <v>0.13</v>
      </c>
      <c r="F439" s="5">
        <v>0.24</v>
      </c>
      <c r="G439" s="5">
        <v>55.72</v>
      </c>
      <c r="H439" s="5">
        <v>9.9</v>
      </c>
      <c r="I439" s="5">
        <v>12</v>
      </c>
      <c r="J439" s="5">
        <v>0.12</v>
      </c>
      <c r="K439" s="2">
        <v>20.82</v>
      </c>
      <c r="L439" s="2">
        <v>0.03</v>
      </c>
      <c r="M439" s="5">
        <v>0.08</v>
      </c>
      <c r="N439" s="22">
        <v>0.03</v>
      </c>
      <c r="O439" s="22">
        <v>0.42</v>
      </c>
      <c r="P439" s="2">
        <v>99.490000000000009</v>
      </c>
      <c r="Q439" s="7">
        <v>75.566423814152529</v>
      </c>
      <c r="R439" s="7">
        <v>10.654089785609484</v>
      </c>
    </row>
    <row r="440" spans="1:18" x14ac:dyDescent="0.2">
      <c r="A440" s="6" t="s">
        <v>386</v>
      </c>
      <c r="B440" s="6" t="s">
        <v>11</v>
      </c>
      <c r="C440" s="6" t="s">
        <v>415</v>
      </c>
      <c r="D440" s="20" t="s">
        <v>416</v>
      </c>
      <c r="E440" s="5"/>
      <c r="F440" s="5">
        <v>0.29025000000000001</v>
      </c>
      <c r="G440" s="5">
        <v>35.260249999999999</v>
      </c>
      <c r="H440" s="5">
        <v>32.206500000000005</v>
      </c>
      <c r="I440" s="5">
        <v>13.235999999999999</v>
      </c>
      <c r="J440" s="5">
        <v>0.20124999999999998</v>
      </c>
      <c r="K440" s="5">
        <v>17.931750000000001</v>
      </c>
      <c r="L440" s="5"/>
      <c r="M440" s="5"/>
      <c r="N440" s="22"/>
      <c r="O440" s="2"/>
      <c r="P440" s="22">
        <v>99.157999999999987</v>
      </c>
      <c r="Q440" s="7">
        <v>70.717000475175993</v>
      </c>
      <c r="R440" s="7">
        <v>37.993671223229356</v>
      </c>
    </row>
    <row r="441" spans="1:18" x14ac:dyDescent="0.2">
      <c r="A441" s="6" t="s">
        <v>387</v>
      </c>
      <c r="B441" s="6" t="s">
        <v>11</v>
      </c>
      <c r="C441" s="6" t="s">
        <v>415</v>
      </c>
      <c r="D441" s="20" t="s">
        <v>416</v>
      </c>
      <c r="E441" s="5">
        <v>4.4500000000000005E-2</v>
      </c>
      <c r="F441" s="5">
        <v>9.35E-2</v>
      </c>
      <c r="G441" s="5">
        <v>45.824000000000005</v>
      </c>
      <c r="H441" s="5">
        <v>21.271000000000001</v>
      </c>
      <c r="I441" s="5">
        <v>11.757249999999999</v>
      </c>
      <c r="J441" s="5">
        <v>0.14449999999999999</v>
      </c>
      <c r="K441" s="5">
        <v>19.379750000000001</v>
      </c>
      <c r="L441" s="5"/>
      <c r="M441" s="5"/>
      <c r="N441" s="22"/>
      <c r="O441" s="2"/>
      <c r="P441" s="22">
        <v>98.536749999999984</v>
      </c>
      <c r="Q441" s="7">
        <v>74.607837848962291</v>
      </c>
      <c r="R441" s="7">
        <v>23.745340232358352</v>
      </c>
    </row>
    <row r="442" spans="1:18" x14ac:dyDescent="0.2">
      <c r="A442" s="6" t="s">
        <v>388</v>
      </c>
      <c r="B442" s="6" t="s">
        <v>11</v>
      </c>
      <c r="C442" s="6" t="s">
        <v>415</v>
      </c>
      <c r="D442" s="20" t="s">
        <v>416</v>
      </c>
      <c r="E442" s="5">
        <v>3.7599999999999995E-2</v>
      </c>
      <c r="F442" s="5">
        <v>0.39059999999999995</v>
      </c>
      <c r="G442" s="5">
        <v>33.388199999999998</v>
      </c>
      <c r="H442" s="5">
        <v>34.351599999999998</v>
      </c>
      <c r="I442" s="5">
        <v>13.250999999999999</v>
      </c>
      <c r="J442" s="5">
        <v>0.19119999999999998</v>
      </c>
      <c r="K442" s="5">
        <v>17.402200000000001</v>
      </c>
      <c r="L442" s="5"/>
      <c r="M442" s="5">
        <v>2.64E-2</v>
      </c>
      <c r="N442" s="22"/>
      <c r="O442" s="2"/>
      <c r="P442" s="22">
        <v>99.046999999999997</v>
      </c>
      <c r="Q442" s="7">
        <v>70.067994172951671</v>
      </c>
      <c r="R442" s="7">
        <v>40.846341362188873</v>
      </c>
    </row>
    <row r="443" spans="1:18" x14ac:dyDescent="0.2">
      <c r="A443" s="6" t="s">
        <v>389</v>
      </c>
      <c r="B443" s="6" t="s">
        <v>11</v>
      </c>
      <c r="C443" s="6" t="s">
        <v>415</v>
      </c>
      <c r="D443" s="20" t="s">
        <v>416</v>
      </c>
      <c r="E443" s="5">
        <v>3.95E-2</v>
      </c>
      <c r="F443" s="5">
        <v>0.40500000000000003</v>
      </c>
      <c r="G443" s="5">
        <v>31.701749999999997</v>
      </c>
      <c r="H443" s="5">
        <v>35.89575</v>
      </c>
      <c r="I443" s="5">
        <v>13.27725</v>
      </c>
      <c r="J443" s="5">
        <v>0.19124999999999998</v>
      </c>
      <c r="K443" s="5">
        <v>17.201000000000001</v>
      </c>
      <c r="L443" s="5"/>
      <c r="M443" s="5"/>
      <c r="N443" s="22"/>
      <c r="O443" s="2"/>
      <c r="P443" s="22">
        <v>98.737250000000003</v>
      </c>
      <c r="Q443" s="7">
        <v>69.783451049828926</v>
      </c>
      <c r="R443" s="7">
        <v>43.179772580028072</v>
      </c>
    </row>
    <row r="444" spans="1:18" x14ac:dyDescent="0.2">
      <c r="A444" s="6" t="s">
        <v>390</v>
      </c>
      <c r="B444" s="6" t="s">
        <v>11</v>
      </c>
      <c r="C444" s="6" t="s">
        <v>415</v>
      </c>
      <c r="D444" s="20" t="s">
        <v>416</v>
      </c>
      <c r="E444" s="5">
        <v>5.9500000000000004E-2</v>
      </c>
      <c r="F444" s="5">
        <v>0.30475000000000002</v>
      </c>
      <c r="G444" s="5">
        <v>35.475999999999999</v>
      </c>
      <c r="H444" s="5">
        <v>32.451999999999998</v>
      </c>
      <c r="I444" s="5">
        <v>13.030999999999999</v>
      </c>
      <c r="J444" s="5">
        <v>0.19</v>
      </c>
      <c r="K444" s="5">
        <v>17.90775</v>
      </c>
      <c r="L444" s="5"/>
      <c r="M444" s="5">
        <v>3.0333333333333334E-2</v>
      </c>
      <c r="N444" s="22"/>
      <c r="O444" s="2"/>
      <c r="P444" s="22">
        <v>99.461500000000001</v>
      </c>
      <c r="Q444" s="7">
        <v>70.933309804208278</v>
      </c>
      <c r="R444" s="7">
        <v>38.039745463283182</v>
      </c>
    </row>
    <row r="445" spans="1:18" x14ac:dyDescent="0.2">
      <c r="A445" s="6" t="s">
        <v>391</v>
      </c>
      <c r="B445" s="6" t="s">
        <v>11</v>
      </c>
      <c r="C445" s="6" t="s">
        <v>415</v>
      </c>
      <c r="D445" s="20" t="s">
        <v>416</v>
      </c>
      <c r="E445" s="5">
        <v>4.1200000000000001E-2</v>
      </c>
      <c r="F445" s="5">
        <v>0.26319999999999999</v>
      </c>
      <c r="G445" s="5">
        <v>31.268399999999996</v>
      </c>
      <c r="H445" s="5">
        <v>37.104599999999998</v>
      </c>
      <c r="I445" s="5">
        <v>13.403200000000002</v>
      </c>
      <c r="J445" s="5">
        <v>0.21579999999999999</v>
      </c>
      <c r="K445" s="5">
        <v>16.982199999999999</v>
      </c>
      <c r="L445" s="5"/>
      <c r="M445" s="5">
        <v>5.8750000000000004E-2</v>
      </c>
      <c r="N445" s="22"/>
      <c r="O445" s="2"/>
      <c r="P445" s="22">
        <v>99.351600000000005</v>
      </c>
      <c r="Q445" s="7">
        <v>69.31062507951799</v>
      </c>
      <c r="R445" s="7">
        <v>44.333589800359178</v>
      </c>
    </row>
    <row r="446" spans="1:18" x14ac:dyDescent="0.2">
      <c r="A446" s="6" t="s">
        <v>392</v>
      </c>
      <c r="B446" s="6" t="s">
        <v>11</v>
      </c>
      <c r="C446" s="6" t="s">
        <v>415</v>
      </c>
      <c r="D446" s="20" t="s">
        <v>416</v>
      </c>
      <c r="E446" s="5">
        <v>0.09</v>
      </c>
      <c r="F446" s="5">
        <v>0.14599999999999999</v>
      </c>
      <c r="G446" s="5">
        <v>39.027999999999999</v>
      </c>
      <c r="H446" s="5">
        <v>28.289000000000001</v>
      </c>
      <c r="I446" s="5">
        <v>12.666</v>
      </c>
      <c r="J446" s="5">
        <v>0.16700000000000001</v>
      </c>
      <c r="K446" s="5">
        <v>18.715</v>
      </c>
      <c r="L446" s="5"/>
      <c r="M446" s="5"/>
      <c r="N446" s="22"/>
      <c r="O446" s="2"/>
      <c r="P446" s="22">
        <v>99.100999999999999</v>
      </c>
      <c r="Q446" s="7">
        <v>72.481053894777062</v>
      </c>
      <c r="R446" s="7">
        <v>32.716506845935896</v>
      </c>
    </row>
    <row r="447" spans="1:18" x14ac:dyDescent="0.2">
      <c r="A447" s="6" t="s">
        <v>393</v>
      </c>
      <c r="B447" s="6" t="s">
        <v>11</v>
      </c>
      <c r="C447" s="6" t="s">
        <v>415</v>
      </c>
      <c r="D447" s="20" t="s">
        <v>416</v>
      </c>
      <c r="E447" s="5">
        <v>4.1399999999999999E-2</v>
      </c>
      <c r="F447" s="5">
        <v>0.27599999999999997</v>
      </c>
      <c r="G447" s="5">
        <v>43.989400000000003</v>
      </c>
      <c r="H447" s="5">
        <v>23.5594</v>
      </c>
      <c r="I447" s="5">
        <v>11.6896</v>
      </c>
      <c r="J447" s="5">
        <v>0.15640000000000001</v>
      </c>
      <c r="K447" s="5">
        <v>19.102799999999998</v>
      </c>
      <c r="L447" s="5"/>
      <c r="M447" s="5"/>
      <c r="N447" s="22"/>
      <c r="O447" s="2"/>
      <c r="P447" s="22">
        <v>98.839799999999997</v>
      </c>
      <c r="Q447" s="7">
        <v>74.444243836486805</v>
      </c>
      <c r="R447" s="7">
        <v>26.440628998620742</v>
      </c>
    </row>
    <row r="448" spans="1:18" x14ac:dyDescent="0.2">
      <c r="A448" s="6" t="s">
        <v>394</v>
      </c>
      <c r="B448" s="6" t="s">
        <v>11</v>
      </c>
      <c r="C448" s="6" t="s">
        <v>415</v>
      </c>
      <c r="D448" s="20" t="s">
        <v>416</v>
      </c>
      <c r="E448" s="5">
        <v>3.7749999999999999E-2</v>
      </c>
      <c r="F448" s="5">
        <v>0.10200000000000001</v>
      </c>
      <c r="G448" s="5">
        <v>47.955249999999999</v>
      </c>
      <c r="H448" s="5">
        <v>19.361000000000001</v>
      </c>
      <c r="I448" s="5">
        <v>11.987</v>
      </c>
      <c r="J448" s="5">
        <v>0.16949999999999998</v>
      </c>
      <c r="K448" s="5">
        <v>19.478249999999999</v>
      </c>
      <c r="L448" s="5"/>
      <c r="M448" s="5"/>
      <c r="N448" s="22"/>
      <c r="O448" s="2"/>
      <c r="P448" s="22">
        <v>99.114500000000007</v>
      </c>
      <c r="Q448" s="7">
        <v>74.336821506365652</v>
      </c>
      <c r="R448" s="7">
        <v>21.319473332820731</v>
      </c>
    </row>
    <row r="449" spans="1:18" x14ac:dyDescent="0.2">
      <c r="A449" s="6" t="s">
        <v>395</v>
      </c>
      <c r="B449" s="6" t="s">
        <v>11</v>
      </c>
      <c r="C449" s="6" t="s">
        <v>415</v>
      </c>
      <c r="D449" s="20" t="s">
        <v>416</v>
      </c>
      <c r="E449" s="5">
        <v>7.22E-2</v>
      </c>
      <c r="F449" s="5">
        <v>0.20039999999999999</v>
      </c>
      <c r="G449" s="5">
        <v>42.877599999999994</v>
      </c>
      <c r="H449" s="5">
        <v>24.274999999999999</v>
      </c>
      <c r="I449" s="5">
        <v>12.284600000000001</v>
      </c>
      <c r="J449" s="5">
        <v>0.15340000000000004</v>
      </c>
      <c r="K449" s="5">
        <v>18.959799999999998</v>
      </c>
      <c r="L449" s="5"/>
      <c r="M449" s="5"/>
      <c r="N449" s="22"/>
      <c r="O449" s="2"/>
      <c r="P449" s="22">
        <v>98.843000000000004</v>
      </c>
      <c r="Q449" s="7">
        <v>73.341545339296545</v>
      </c>
      <c r="R449" s="7">
        <v>27.534520981493472</v>
      </c>
    </row>
    <row r="450" spans="1:18" x14ac:dyDescent="0.2">
      <c r="A450" s="6" t="s">
        <v>396</v>
      </c>
      <c r="B450" s="6" t="s">
        <v>11</v>
      </c>
      <c r="C450" s="6" t="s">
        <v>415</v>
      </c>
      <c r="D450" s="20" t="s">
        <v>416</v>
      </c>
      <c r="E450" s="5">
        <v>7.4749999999999997E-2</v>
      </c>
      <c r="F450" s="5">
        <v>0.52475000000000005</v>
      </c>
      <c r="G450" s="5">
        <v>42.60125</v>
      </c>
      <c r="H450" s="5">
        <v>23.797249999999998</v>
      </c>
      <c r="I450" s="5">
        <v>12.6205</v>
      </c>
      <c r="J450" s="5">
        <v>0.15275</v>
      </c>
      <c r="K450" s="5">
        <v>19.015250000000002</v>
      </c>
      <c r="L450" s="5"/>
      <c r="M450" s="5"/>
      <c r="N450" s="22"/>
      <c r="O450" s="2"/>
      <c r="P450" s="22">
        <v>98.816500000000005</v>
      </c>
      <c r="Q450" s="7">
        <v>72.868582295304151</v>
      </c>
      <c r="R450" s="7">
        <v>27.267738036349854</v>
      </c>
    </row>
    <row r="451" spans="1:18" x14ac:dyDescent="0.2">
      <c r="A451" s="6" t="s">
        <v>397</v>
      </c>
      <c r="B451" s="6" t="s">
        <v>11</v>
      </c>
      <c r="C451" s="6" t="s">
        <v>415</v>
      </c>
      <c r="D451" s="20" t="s">
        <v>416</v>
      </c>
      <c r="E451" s="5">
        <v>7.7499999999999999E-2</v>
      </c>
      <c r="F451" s="5">
        <v>0.4395</v>
      </c>
      <c r="G451" s="5">
        <v>46.257750000000001</v>
      </c>
      <c r="H451" s="5">
        <v>19.483250000000002</v>
      </c>
      <c r="I451" s="5">
        <v>12.996</v>
      </c>
      <c r="J451" s="5">
        <v>0.14700000000000002</v>
      </c>
      <c r="K451" s="5">
        <v>19.4375</v>
      </c>
      <c r="L451" s="5"/>
      <c r="M451" s="5"/>
      <c r="N451" s="22"/>
      <c r="O451" s="2"/>
      <c r="P451" s="22">
        <v>98.852000000000004</v>
      </c>
      <c r="Q451" s="7">
        <v>72.722902946359198</v>
      </c>
      <c r="R451" s="7">
        <v>22.038208868932156</v>
      </c>
    </row>
    <row r="452" spans="1:18" x14ac:dyDescent="0.2">
      <c r="A452" s="6" t="s">
        <v>398</v>
      </c>
      <c r="B452" s="6" t="s">
        <v>11</v>
      </c>
      <c r="C452" s="6" t="s">
        <v>415</v>
      </c>
      <c r="D452" s="20" t="s">
        <v>416</v>
      </c>
      <c r="E452" s="5">
        <v>0.14000000000000001</v>
      </c>
      <c r="F452" s="5">
        <v>0.22</v>
      </c>
      <c r="G452" s="5">
        <v>54.76</v>
      </c>
      <c r="H452" s="5">
        <v>11.36</v>
      </c>
      <c r="I452" s="5">
        <v>11.77</v>
      </c>
      <c r="J452" s="5">
        <v>0.1</v>
      </c>
      <c r="K452" s="5">
        <v>20.89</v>
      </c>
      <c r="L452" s="5"/>
      <c r="M452" s="5"/>
      <c r="N452" s="22"/>
      <c r="O452" s="2"/>
      <c r="P452" s="22">
        <v>99.27</v>
      </c>
      <c r="Q452" s="7">
        <v>76.2</v>
      </c>
      <c r="R452" s="7">
        <v>12.2214042299598</v>
      </c>
    </row>
    <row r="453" spans="1:18" x14ac:dyDescent="0.2">
      <c r="A453" s="6" t="s">
        <v>399</v>
      </c>
      <c r="B453" s="6" t="s">
        <v>11</v>
      </c>
      <c r="C453" s="6" t="s">
        <v>415</v>
      </c>
      <c r="D453" s="20" t="s">
        <v>416</v>
      </c>
      <c r="E453" s="5">
        <v>0.1</v>
      </c>
      <c r="F453" s="5">
        <v>0.25</v>
      </c>
      <c r="G453" s="5">
        <v>55.35</v>
      </c>
      <c r="H453" s="5">
        <v>12.28</v>
      </c>
      <c r="I453" s="5">
        <v>10.63</v>
      </c>
      <c r="J453" s="5">
        <v>0.08</v>
      </c>
      <c r="K453" s="5">
        <v>20.8</v>
      </c>
      <c r="L453" s="5"/>
      <c r="M453" s="5"/>
      <c r="N453" s="22"/>
      <c r="O453" s="2"/>
      <c r="P453" s="22">
        <v>99.5</v>
      </c>
      <c r="Q453" s="7">
        <v>77.900000000000006</v>
      </c>
      <c r="R453" s="7">
        <v>12.960317156615833</v>
      </c>
    </row>
    <row r="454" spans="1:18" x14ac:dyDescent="0.2">
      <c r="A454" s="6" t="s">
        <v>400</v>
      </c>
      <c r="B454" s="6" t="s">
        <v>11</v>
      </c>
      <c r="C454" s="6" t="s">
        <v>415</v>
      </c>
      <c r="D454" s="20" t="s">
        <v>416</v>
      </c>
      <c r="E454" s="5">
        <v>0.11</v>
      </c>
      <c r="F454" s="5">
        <v>0.23</v>
      </c>
      <c r="G454" s="5">
        <v>56.18</v>
      </c>
      <c r="H454" s="5">
        <v>10.220000000000001</v>
      </c>
      <c r="I454" s="5">
        <v>11.58</v>
      </c>
      <c r="J454" s="5">
        <v>0.09</v>
      </c>
      <c r="K454" s="5">
        <v>21.02</v>
      </c>
      <c r="L454" s="5"/>
      <c r="M454" s="5"/>
      <c r="N454" s="22"/>
      <c r="O454" s="2"/>
      <c r="P454" s="22">
        <v>99.45</v>
      </c>
      <c r="Q454" s="7">
        <v>76.569999999999993</v>
      </c>
      <c r="R454" s="7">
        <v>10.880737495652276</v>
      </c>
    </row>
    <row r="455" spans="1:18" x14ac:dyDescent="0.2">
      <c r="A455" s="6" t="s">
        <v>401</v>
      </c>
      <c r="B455" s="6" t="s">
        <v>11</v>
      </c>
      <c r="C455" s="6" t="s">
        <v>415</v>
      </c>
      <c r="D455" s="20" t="s">
        <v>416</v>
      </c>
      <c r="E455" s="5">
        <v>7.0000000000000007E-2</v>
      </c>
      <c r="F455" s="5">
        <v>0.1</v>
      </c>
      <c r="G455" s="5">
        <v>52</v>
      </c>
      <c r="H455" s="5">
        <v>15.08</v>
      </c>
      <c r="I455" s="5">
        <v>12.35</v>
      </c>
      <c r="J455" s="5">
        <v>0.11</v>
      </c>
      <c r="K455" s="5">
        <v>19.7</v>
      </c>
      <c r="L455" s="5"/>
      <c r="M455" s="5"/>
      <c r="N455" s="22"/>
      <c r="O455" s="2"/>
      <c r="P455" s="22">
        <v>99.42</v>
      </c>
      <c r="Q455" s="7">
        <v>74.2</v>
      </c>
      <c r="R455" s="7">
        <v>16.29225593111914</v>
      </c>
    </row>
    <row r="456" spans="1:18" x14ac:dyDescent="0.2">
      <c r="A456" s="6" t="s">
        <v>402</v>
      </c>
      <c r="B456" s="6" t="s">
        <v>11</v>
      </c>
      <c r="C456" s="6" t="s">
        <v>415</v>
      </c>
      <c r="D456" s="20" t="s">
        <v>416</v>
      </c>
      <c r="E456" s="5">
        <v>0.16</v>
      </c>
      <c r="F456" s="5">
        <v>0.19</v>
      </c>
      <c r="G456" s="5">
        <v>56.63</v>
      </c>
      <c r="H456" s="5">
        <v>9.61</v>
      </c>
      <c r="I456" s="5">
        <v>11.43</v>
      </c>
      <c r="J456" s="5">
        <v>0.08</v>
      </c>
      <c r="K456" s="5">
        <v>21.18</v>
      </c>
      <c r="L456" s="5"/>
      <c r="M456" s="5"/>
      <c r="N456" s="22"/>
      <c r="O456" s="2"/>
      <c r="P456" s="22">
        <v>99.29</v>
      </c>
      <c r="Q456" s="7">
        <v>76.930000000000007</v>
      </c>
      <c r="R456" s="7">
        <v>10.224714895452511</v>
      </c>
    </row>
    <row r="457" spans="1:18" x14ac:dyDescent="0.2">
      <c r="A457" s="6" t="s">
        <v>403</v>
      </c>
      <c r="B457" s="6" t="s">
        <v>11</v>
      </c>
      <c r="C457" s="6" t="s">
        <v>415</v>
      </c>
      <c r="D457" s="20" t="s">
        <v>416</v>
      </c>
      <c r="E457" s="5">
        <v>0.11</v>
      </c>
      <c r="F457" s="5">
        <v>0.12</v>
      </c>
      <c r="G457" s="5">
        <v>57.74</v>
      </c>
      <c r="H457" s="5">
        <v>9.01</v>
      </c>
      <c r="I457" s="5">
        <v>11.16</v>
      </c>
      <c r="J457" s="5">
        <v>0.09</v>
      </c>
      <c r="K457" s="5">
        <v>21.12</v>
      </c>
      <c r="L457" s="5"/>
      <c r="M457" s="5"/>
      <c r="N457" s="22"/>
      <c r="O457" s="2"/>
      <c r="P457" s="22">
        <v>99.36</v>
      </c>
      <c r="Q457" s="7">
        <v>77.3</v>
      </c>
      <c r="R457" s="7">
        <v>9.480035712044673</v>
      </c>
    </row>
    <row r="458" spans="1:18" x14ac:dyDescent="0.2">
      <c r="A458" s="6" t="s">
        <v>404</v>
      </c>
      <c r="B458" s="6" t="s">
        <v>11</v>
      </c>
      <c r="C458" s="6" t="s">
        <v>415</v>
      </c>
      <c r="D458" s="20" t="s">
        <v>416</v>
      </c>
      <c r="E458" s="5">
        <v>0.13</v>
      </c>
      <c r="F458" s="5">
        <v>0.19</v>
      </c>
      <c r="G458" s="5">
        <v>57.81</v>
      </c>
      <c r="H458" s="5">
        <v>9.23</v>
      </c>
      <c r="I458" s="5">
        <v>10.86</v>
      </c>
      <c r="J458" s="5">
        <v>0.09</v>
      </c>
      <c r="K458" s="5">
        <v>21.32</v>
      </c>
      <c r="L458" s="5"/>
      <c r="M458" s="5"/>
      <c r="N458" s="22"/>
      <c r="O458" s="2"/>
      <c r="P458" s="22">
        <v>99.66</v>
      </c>
      <c r="Q458" s="7">
        <v>77.900000000000006</v>
      </c>
      <c r="R458" s="7">
        <v>9.6784880575408305</v>
      </c>
    </row>
    <row r="459" spans="1:18" x14ac:dyDescent="0.2">
      <c r="A459" s="6" t="s">
        <v>405</v>
      </c>
      <c r="B459" s="6" t="s">
        <v>11</v>
      </c>
      <c r="C459" s="6" t="s">
        <v>415</v>
      </c>
      <c r="D459" s="20" t="s">
        <v>416</v>
      </c>
      <c r="E459" s="5">
        <v>0.06</v>
      </c>
      <c r="F459" s="5">
        <v>0.14000000000000001</v>
      </c>
      <c r="G459" s="5">
        <v>52.29</v>
      </c>
      <c r="H459" s="5">
        <v>15.65</v>
      </c>
      <c r="I459" s="5">
        <v>11.67</v>
      </c>
      <c r="J459" s="5">
        <v>0.1</v>
      </c>
      <c r="K459" s="5">
        <v>19.940000000000001</v>
      </c>
      <c r="L459" s="5"/>
      <c r="M459" s="5">
        <v>0.03</v>
      </c>
      <c r="N459" s="22"/>
      <c r="O459" s="2"/>
      <c r="P459" s="22">
        <v>99.88</v>
      </c>
      <c r="Q459" s="7">
        <v>75.5</v>
      </c>
      <c r="R459" s="7">
        <v>16.726982103365529</v>
      </c>
    </row>
    <row r="460" spans="1:18" x14ac:dyDescent="0.2">
      <c r="A460" s="6" t="s">
        <v>406</v>
      </c>
      <c r="B460" s="6" t="s">
        <v>11</v>
      </c>
      <c r="C460" s="6" t="s">
        <v>415</v>
      </c>
      <c r="D460" s="20" t="s">
        <v>416</v>
      </c>
      <c r="E460" s="5">
        <v>0.06</v>
      </c>
      <c r="F460" s="5">
        <v>0.13</v>
      </c>
      <c r="G460" s="5">
        <v>53.39</v>
      </c>
      <c r="H460" s="5">
        <v>13.47</v>
      </c>
      <c r="I460" s="5">
        <v>11.66</v>
      </c>
      <c r="J460" s="5">
        <v>0.12</v>
      </c>
      <c r="K460" s="5">
        <v>20.53</v>
      </c>
      <c r="L460" s="5"/>
      <c r="M460" s="5"/>
      <c r="N460" s="22"/>
      <c r="O460" s="2"/>
      <c r="P460" s="22">
        <v>99.41</v>
      </c>
      <c r="Q460" s="7">
        <v>76</v>
      </c>
      <c r="R460" s="7">
        <v>14.480695551328072</v>
      </c>
    </row>
    <row r="461" spans="1:18" x14ac:dyDescent="0.2">
      <c r="A461" s="6" t="s">
        <v>407</v>
      </c>
      <c r="B461" s="6" t="s">
        <v>11</v>
      </c>
      <c r="C461" s="6" t="s">
        <v>415</v>
      </c>
      <c r="D461" s="20" t="s">
        <v>416</v>
      </c>
      <c r="E461" s="5"/>
      <c r="F461" s="5"/>
      <c r="G461" s="5"/>
      <c r="H461" s="5"/>
      <c r="I461" s="5"/>
      <c r="J461" s="5"/>
      <c r="K461" s="5"/>
      <c r="L461" s="5"/>
      <c r="M461" s="5"/>
      <c r="N461" s="22"/>
      <c r="O461" s="2"/>
      <c r="P461" s="22"/>
      <c r="Q461" s="7"/>
      <c r="R461" s="7"/>
    </row>
    <row r="462" spans="1:18" x14ac:dyDescent="0.2">
      <c r="A462" s="6" t="s">
        <v>408</v>
      </c>
      <c r="B462" s="6" t="s">
        <v>11</v>
      </c>
      <c r="C462" s="6" t="s">
        <v>415</v>
      </c>
      <c r="D462" s="20" t="s">
        <v>416</v>
      </c>
      <c r="E462" s="5">
        <v>0.11</v>
      </c>
      <c r="F462" s="5">
        <v>0.15</v>
      </c>
      <c r="G462" s="5">
        <v>56.33</v>
      </c>
      <c r="H462" s="5">
        <v>10.62</v>
      </c>
      <c r="I462" s="5">
        <v>11.2</v>
      </c>
      <c r="J462" s="5">
        <v>0.09</v>
      </c>
      <c r="K462" s="5">
        <v>20.83</v>
      </c>
      <c r="L462" s="5"/>
      <c r="M462" s="5"/>
      <c r="N462" s="22"/>
      <c r="O462" s="2"/>
      <c r="P462" s="22">
        <v>99.37</v>
      </c>
      <c r="Q462" s="7">
        <v>77</v>
      </c>
      <c r="R462" s="7">
        <v>11.232038885098101</v>
      </c>
    </row>
    <row r="463" spans="1:18" x14ac:dyDescent="0.2">
      <c r="A463" s="6" t="s">
        <v>409</v>
      </c>
      <c r="B463" s="6" t="s">
        <v>11</v>
      </c>
      <c r="C463" s="6" t="s">
        <v>415</v>
      </c>
      <c r="D463" s="20" t="s">
        <v>416</v>
      </c>
      <c r="E463" s="5">
        <v>0.13</v>
      </c>
      <c r="F463" s="5">
        <v>0.22</v>
      </c>
      <c r="G463" s="5">
        <v>60.51</v>
      </c>
      <c r="H463" s="5">
        <v>4.97</v>
      </c>
      <c r="I463" s="5">
        <v>12.05</v>
      </c>
      <c r="J463" s="5">
        <v>0.08</v>
      </c>
      <c r="K463" s="5">
        <v>21.4</v>
      </c>
      <c r="L463" s="5"/>
      <c r="M463" s="5"/>
      <c r="N463" s="22"/>
      <c r="O463" s="2"/>
      <c r="P463" s="22">
        <v>99.37</v>
      </c>
      <c r="Q463" s="7">
        <v>76.2</v>
      </c>
      <c r="R463" s="7">
        <v>5.2244791874391128</v>
      </c>
    </row>
    <row r="464" spans="1:18" x14ac:dyDescent="0.2">
      <c r="A464" s="6" t="s">
        <v>410</v>
      </c>
      <c r="B464" s="6" t="s">
        <v>11</v>
      </c>
      <c r="C464" s="6" t="s">
        <v>415</v>
      </c>
      <c r="D464" s="20" t="s">
        <v>416</v>
      </c>
      <c r="E464" s="6">
        <v>0.15</v>
      </c>
      <c r="F464" s="2">
        <v>0.32</v>
      </c>
      <c r="G464" s="2">
        <v>60.63</v>
      </c>
      <c r="H464" s="2">
        <v>4.99</v>
      </c>
      <c r="I464" s="2">
        <v>12.02</v>
      </c>
      <c r="J464" s="2">
        <v>0.08</v>
      </c>
      <c r="K464" s="2">
        <v>21.01</v>
      </c>
      <c r="L464" s="2"/>
      <c r="M464" s="2"/>
      <c r="N464" s="2"/>
      <c r="O464" s="2"/>
      <c r="P464" s="2">
        <v>99.22</v>
      </c>
      <c r="Q464" s="7">
        <v>75.900000000000006</v>
      </c>
      <c r="R464" s="7">
        <v>5.2345641872584219</v>
      </c>
    </row>
    <row r="465" spans="1:18" x14ac:dyDescent="0.2">
      <c r="A465" s="6" t="s">
        <v>411</v>
      </c>
      <c r="B465" s="6" t="s">
        <v>11</v>
      </c>
      <c r="C465" s="6" t="s">
        <v>415</v>
      </c>
      <c r="D465" s="20" t="s">
        <v>416</v>
      </c>
      <c r="E465" s="6">
        <v>0.13</v>
      </c>
      <c r="F465" s="5">
        <v>0.23</v>
      </c>
      <c r="G465" s="5">
        <v>41.59</v>
      </c>
      <c r="H465" s="5">
        <v>24.96</v>
      </c>
      <c r="I465" s="5">
        <v>13.52</v>
      </c>
      <c r="J465" s="5">
        <v>0.15</v>
      </c>
      <c r="K465" s="5">
        <v>18.7</v>
      </c>
      <c r="L465" s="5"/>
      <c r="M465" s="5"/>
      <c r="N465" s="5"/>
      <c r="O465" s="2"/>
      <c r="P465" s="5">
        <v>99.29</v>
      </c>
      <c r="Q465" s="30">
        <v>71.3</v>
      </c>
      <c r="R465" s="30">
        <v>28.713236417295619</v>
      </c>
    </row>
    <row r="466" spans="1:18" x14ac:dyDescent="0.2">
      <c r="A466" s="6" t="s">
        <v>412</v>
      </c>
      <c r="B466" s="6" t="s">
        <v>11</v>
      </c>
      <c r="C466" s="6" t="s">
        <v>415</v>
      </c>
      <c r="D466" s="20" t="s">
        <v>416</v>
      </c>
      <c r="E466" s="6">
        <v>0.1</v>
      </c>
      <c r="F466" s="5">
        <v>0.2</v>
      </c>
      <c r="G466" s="5">
        <v>48.49</v>
      </c>
      <c r="H466" s="5">
        <v>17.55</v>
      </c>
      <c r="I466" s="5">
        <v>14.47</v>
      </c>
      <c r="J466" s="5">
        <v>0.13</v>
      </c>
      <c r="K466" s="5">
        <v>18.47</v>
      </c>
      <c r="L466" s="5"/>
      <c r="M466" s="5"/>
      <c r="N466" s="5"/>
      <c r="O466" s="2"/>
      <c r="P466" s="5">
        <v>99.45</v>
      </c>
      <c r="Q466" s="30">
        <v>69.7</v>
      </c>
      <c r="R466" s="30">
        <v>19.543547704962165</v>
      </c>
    </row>
    <row r="467" spans="1:18" x14ac:dyDescent="0.2">
      <c r="A467" s="6" t="s">
        <v>413</v>
      </c>
      <c r="B467" s="6" t="s">
        <v>11</v>
      </c>
      <c r="C467" s="6" t="s">
        <v>415</v>
      </c>
      <c r="D467" s="20" t="s">
        <v>416</v>
      </c>
      <c r="E467" s="6">
        <v>0.13</v>
      </c>
      <c r="F467" s="5">
        <v>0.42</v>
      </c>
      <c r="G467" s="5">
        <v>56.81</v>
      </c>
      <c r="H467" s="5">
        <v>8.32</v>
      </c>
      <c r="I467" s="5">
        <v>13.1</v>
      </c>
      <c r="J467" s="5">
        <v>0.1</v>
      </c>
      <c r="K467" s="5">
        <v>20.55</v>
      </c>
      <c r="L467" s="5"/>
      <c r="M467" s="5"/>
      <c r="N467" s="5"/>
      <c r="O467" s="2"/>
      <c r="P467" s="5">
        <v>99.46</v>
      </c>
      <c r="Q467" s="30">
        <v>73.849999999999994</v>
      </c>
      <c r="R467" s="30">
        <v>8.9494941397975936</v>
      </c>
    </row>
    <row r="468" spans="1:18" x14ac:dyDescent="0.2">
      <c r="A468" s="6" t="s">
        <v>644</v>
      </c>
      <c r="B468" s="6" t="s">
        <v>11</v>
      </c>
      <c r="C468" s="6" t="s">
        <v>415</v>
      </c>
      <c r="D468" s="20" t="s">
        <v>654</v>
      </c>
      <c r="E468" s="5">
        <v>0.12959999999999999</v>
      </c>
      <c r="F468" s="5">
        <v>0.13120000000000001</v>
      </c>
      <c r="G468" s="5">
        <v>50.949399999999997</v>
      </c>
      <c r="H468" s="5">
        <v>17.490600000000001</v>
      </c>
      <c r="I468" s="5">
        <v>10.954599999999999</v>
      </c>
      <c r="J468" s="5">
        <v>0.125</v>
      </c>
      <c r="K468" s="5">
        <v>20.051600000000001</v>
      </c>
      <c r="L468" s="5">
        <v>8.2000000000000007E-3</v>
      </c>
      <c r="M468" s="5">
        <v>2.98E-2</v>
      </c>
      <c r="N468" s="5">
        <v>1.0800000000000001E-2</v>
      </c>
      <c r="O468" s="22">
        <v>0.34520000000000001</v>
      </c>
      <c r="P468" s="22">
        <v>100.226</v>
      </c>
      <c r="Q468" s="7">
        <v>76.541422772928627</v>
      </c>
      <c r="R468" s="7">
        <v>18.725643866715171</v>
      </c>
    </row>
    <row r="469" spans="1:18" x14ac:dyDescent="0.2">
      <c r="A469" s="6" t="s">
        <v>645</v>
      </c>
      <c r="B469" s="6" t="s">
        <v>11</v>
      </c>
      <c r="C469" s="6" t="s">
        <v>415</v>
      </c>
      <c r="D469" s="20" t="s">
        <v>654</v>
      </c>
      <c r="E469" s="5">
        <v>0.1888</v>
      </c>
      <c r="F469" s="5">
        <v>0.1056</v>
      </c>
      <c r="G469" s="5">
        <v>56.230800000000002</v>
      </c>
      <c r="H469" s="5">
        <v>12.242599999999999</v>
      </c>
      <c r="I469" s="5">
        <v>11.0456</v>
      </c>
      <c r="J469" s="5">
        <v>0.12479999999999999</v>
      </c>
      <c r="K469" s="5">
        <v>20.562999999999999</v>
      </c>
      <c r="L469" s="5">
        <v>1.14E-2</v>
      </c>
      <c r="M469" s="5">
        <v>2.3599999999999999E-2</v>
      </c>
      <c r="N469" s="5">
        <v>1.8200000000000001E-2</v>
      </c>
      <c r="O469" s="22">
        <v>0.35360000000000003</v>
      </c>
      <c r="P469" s="22">
        <v>100.908</v>
      </c>
      <c r="Q469" s="7">
        <v>76.843717097219837</v>
      </c>
      <c r="R469" s="7">
        <v>12.749288863953714</v>
      </c>
    </row>
    <row r="470" spans="1:18" x14ac:dyDescent="0.2">
      <c r="A470" s="6" t="s">
        <v>646</v>
      </c>
      <c r="B470" s="6" t="s">
        <v>11</v>
      </c>
      <c r="C470" s="6" t="s">
        <v>415</v>
      </c>
      <c r="D470" s="20" t="s">
        <v>654</v>
      </c>
      <c r="E470" s="5">
        <v>0.127</v>
      </c>
      <c r="F470" s="5">
        <v>0.29899999999999999</v>
      </c>
      <c r="G470" s="5">
        <v>52.697000000000003</v>
      </c>
      <c r="H470" s="5">
        <v>12.744999999999999</v>
      </c>
      <c r="I470" s="5">
        <v>15.637</v>
      </c>
      <c r="J470" s="5">
        <v>0.11700000000000001</v>
      </c>
      <c r="K470" s="5">
        <v>19.236999999999998</v>
      </c>
      <c r="L470" s="5">
        <v>7.0000000000000001E-3</v>
      </c>
      <c r="M470" s="5">
        <v>1.4999999999999999E-2</v>
      </c>
      <c r="N470" s="5">
        <v>0</v>
      </c>
      <c r="O470" s="22">
        <v>0.41199999999999998</v>
      </c>
      <c r="P470" s="22">
        <v>101.29300000000001</v>
      </c>
      <c r="Q470" s="7">
        <v>68.680878147015321</v>
      </c>
      <c r="R470" s="7">
        <v>13.965159321998497</v>
      </c>
    </row>
    <row r="471" spans="1:18" x14ac:dyDescent="0.2">
      <c r="A471" s="6" t="s">
        <v>647</v>
      </c>
      <c r="B471" s="6" t="s">
        <v>11</v>
      </c>
      <c r="C471" s="6" t="s">
        <v>415</v>
      </c>
      <c r="D471" s="20" t="s">
        <v>654</v>
      </c>
      <c r="E471" s="5">
        <v>0.113</v>
      </c>
      <c r="F471" s="5">
        <v>0.247</v>
      </c>
      <c r="G471" s="5">
        <v>53.261000000000003</v>
      </c>
      <c r="H471" s="5">
        <v>11.532</v>
      </c>
      <c r="I471" s="5">
        <v>16.114000000000001</v>
      </c>
      <c r="J471" s="5">
        <v>0.11899999999999999</v>
      </c>
      <c r="K471" s="5">
        <v>18.934999999999999</v>
      </c>
      <c r="L471" s="5">
        <v>3.0000000000000001E-3</v>
      </c>
      <c r="M471" s="5">
        <v>1.4999999999999999E-2</v>
      </c>
      <c r="N471" s="5">
        <v>0</v>
      </c>
      <c r="O471" s="22">
        <v>0.34599999999999997</v>
      </c>
      <c r="P471" s="22">
        <v>100.685</v>
      </c>
      <c r="Q471" s="7">
        <v>67.685807375221572</v>
      </c>
      <c r="R471" s="7">
        <v>12.687838581478239</v>
      </c>
    </row>
    <row r="472" spans="1:18" x14ac:dyDescent="0.2">
      <c r="A472" s="6" t="s">
        <v>648</v>
      </c>
      <c r="B472" s="6" t="s">
        <v>11</v>
      </c>
      <c r="C472" s="6" t="s">
        <v>415</v>
      </c>
      <c r="D472" s="20" t="s">
        <v>654</v>
      </c>
      <c r="E472" s="5">
        <v>9.4E-2</v>
      </c>
      <c r="F472" s="5">
        <v>0.28499999999999998</v>
      </c>
      <c r="G472" s="5">
        <v>53.290999999999997</v>
      </c>
      <c r="H472" s="5">
        <v>11.252000000000001</v>
      </c>
      <c r="I472" s="5">
        <v>16.431999999999999</v>
      </c>
      <c r="J472" s="5">
        <v>0.13700000000000001</v>
      </c>
      <c r="K472" s="5">
        <v>19.141999999999999</v>
      </c>
      <c r="L472" s="5">
        <v>0</v>
      </c>
      <c r="M472" s="5">
        <v>5.0000000000000001E-3</v>
      </c>
      <c r="N472" s="5">
        <v>1.4999999999999999E-2</v>
      </c>
      <c r="O472" s="22">
        <v>0.33700000000000002</v>
      </c>
      <c r="P472" s="22">
        <v>100.99</v>
      </c>
      <c r="Q472" s="7">
        <v>67.495899619154173</v>
      </c>
      <c r="R472" s="7">
        <v>12.411906991398693</v>
      </c>
    </row>
    <row r="473" spans="1:18" x14ac:dyDescent="0.2">
      <c r="A473" s="6" t="s">
        <v>649</v>
      </c>
      <c r="B473" s="6" t="s">
        <v>11</v>
      </c>
      <c r="C473" s="6" t="s">
        <v>415</v>
      </c>
      <c r="D473" s="20" t="s">
        <v>654</v>
      </c>
      <c r="E473" s="5">
        <v>6.6000000000000003E-2</v>
      </c>
      <c r="F473" s="5">
        <v>0.151</v>
      </c>
      <c r="G473" s="5">
        <v>57.003999999999998</v>
      </c>
      <c r="H473" s="5">
        <v>10.247</v>
      </c>
      <c r="I473" s="5">
        <v>11.673</v>
      </c>
      <c r="J473" s="5">
        <v>0.121</v>
      </c>
      <c r="K473" s="5">
        <v>21.411999999999999</v>
      </c>
      <c r="L473" s="5">
        <v>0</v>
      </c>
      <c r="M473" s="5">
        <v>1.9E-2</v>
      </c>
      <c r="N473" s="5">
        <v>1.7000000000000001E-2</v>
      </c>
      <c r="O473" s="22">
        <v>0.39400000000000002</v>
      </c>
      <c r="P473" s="22">
        <v>101.104</v>
      </c>
      <c r="Q473" s="7">
        <v>76.579530531060584</v>
      </c>
      <c r="R473" s="7">
        <v>10.765667714850888</v>
      </c>
    </row>
    <row r="474" spans="1:18" x14ac:dyDescent="0.2">
      <c r="A474" s="6" t="s">
        <v>650</v>
      </c>
      <c r="B474" s="6" t="s">
        <v>11</v>
      </c>
      <c r="C474" s="6" t="s">
        <v>415</v>
      </c>
      <c r="D474" s="20" t="s">
        <v>654</v>
      </c>
      <c r="E474" s="5">
        <v>7.3999999999999996E-2</v>
      </c>
      <c r="F474" s="5">
        <v>0.128</v>
      </c>
      <c r="G474" s="5">
        <v>56.670999999999999</v>
      </c>
      <c r="H474" s="5">
        <v>10.247999999999999</v>
      </c>
      <c r="I474" s="5">
        <v>11.717000000000001</v>
      </c>
      <c r="J474" s="5">
        <v>9.8000000000000004E-2</v>
      </c>
      <c r="K474" s="5">
        <v>21.02</v>
      </c>
      <c r="L474" s="5">
        <v>0</v>
      </c>
      <c r="M474" s="5">
        <v>8.9999999999999993E-3</v>
      </c>
      <c r="N474" s="5">
        <v>2.9000000000000001E-2</v>
      </c>
      <c r="O474" s="22">
        <v>0.39</v>
      </c>
      <c r="P474" s="22">
        <v>100.384</v>
      </c>
      <c r="Q474" s="7">
        <v>76.178304602597095</v>
      </c>
      <c r="R474" s="7">
        <v>10.82302285277793</v>
      </c>
    </row>
    <row r="475" spans="1:18" x14ac:dyDescent="0.2">
      <c r="A475" s="6" t="s">
        <v>651</v>
      </c>
      <c r="B475" s="6" t="s">
        <v>11</v>
      </c>
      <c r="C475" s="6" t="s">
        <v>415</v>
      </c>
      <c r="D475" s="20" t="s">
        <v>654</v>
      </c>
      <c r="E475" s="5">
        <v>6.0000000000000001E-3</v>
      </c>
      <c r="F475" s="5">
        <v>0.14000000000000001</v>
      </c>
      <c r="G475" s="5">
        <v>58.453000000000003</v>
      </c>
      <c r="H475" s="5">
        <v>9.5649999999999995</v>
      </c>
      <c r="I475" s="5">
        <v>11.11</v>
      </c>
      <c r="J475" s="5">
        <v>0.106</v>
      </c>
      <c r="K475" s="5">
        <v>20.908000000000001</v>
      </c>
      <c r="L475" s="5">
        <v>0.01</v>
      </c>
      <c r="M475" s="5">
        <v>0</v>
      </c>
      <c r="N475" s="5">
        <v>3.2000000000000001E-2</v>
      </c>
      <c r="O475" s="22">
        <v>0.34799999999999998</v>
      </c>
      <c r="P475" s="22">
        <v>100.718</v>
      </c>
      <c r="Q475" s="7">
        <v>77.035780044967751</v>
      </c>
      <c r="R475" s="7">
        <v>9.8955922805998835</v>
      </c>
    </row>
    <row r="476" spans="1:18" x14ac:dyDescent="0.2">
      <c r="A476" s="6" t="s">
        <v>652</v>
      </c>
      <c r="B476" s="6" t="s">
        <v>11</v>
      </c>
      <c r="C476" s="6" t="s">
        <v>415</v>
      </c>
      <c r="D476" s="20" t="s">
        <v>654</v>
      </c>
      <c r="E476" s="5">
        <v>0.20399999999999999</v>
      </c>
      <c r="F476" s="5">
        <v>0.32500000000000001</v>
      </c>
      <c r="G476" s="5">
        <v>40.930999999999997</v>
      </c>
      <c r="H476" s="5">
        <v>27.446999999999999</v>
      </c>
      <c r="I476" s="5">
        <v>13.17</v>
      </c>
      <c r="J476" s="5">
        <v>0.184</v>
      </c>
      <c r="K476" s="5">
        <v>19.053999999999998</v>
      </c>
      <c r="L476" s="5">
        <v>1.4E-2</v>
      </c>
      <c r="M476" s="5">
        <v>1.7000000000000001E-2</v>
      </c>
      <c r="N476" s="5">
        <v>6.0000000000000001E-3</v>
      </c>
      <c r="O476" s="22">
        <v>0.188</v>
      </c>
      <c r="P476" s="22">
        <v>101.54</v>
      </c>
      <c r="Q476" s="7">
        <v>72.058835624078128</v>
      </c>
      <c r="R476" s="7">
        <v>31.036828717717917</v>
      </c>
    </row>
    <row r="477" spans="1:18" x14ac:dyDescent="0.2">
      <c r="A477" s="6" t="s">
        <v>653</v>
      </c>
      <c r="B477" s="6" t="s">
        <v>11</v>
      </c>
      <c r="C477" s="6" t="s">
        <v>415</v>
      </c>
      <c r="D477" s="20" t="s">
        <v>654</v>
      </c>
      <c r="E477" s="5">
        <v>8.8999999999999996E-2</v>
      </c>
      <c r="F477" s="5">
        <v>0.30199999999999999</v>
      </c>
      <c r="G477" s="5">
        <v>42.884999999999998</v>
      </c>
      <c r="H477" s="5">
        <v>25.498999999999999</v>
      </c>
      <c r="I477" s="5">
        <v>12.576000000000001</v>
      </c>
      <c r="J477" s="5">
        <v>0.17100000000000001</v>
      </c>
      <c r="K477" s="5">
        <v>19.227</v>
      </c>
      <c r="L477" s="5">
        <v>1.9E-2</v>
      </c>
      <c r="M477" s="5">
        <v>0</v>
      </c>
      <c r="N477" s="5">
        <v>1.6E-2</v>
      </c>
      <c r="O477" s="22">
        <v>0.23799999999999999</v>
      </c>
      <c r="P477" s="22">
        <v>101.02200000000001</v>
      </c>
      <c r="Q477" s="7">
        <v>73.156390255823609</v>
      </c>
      <c r="R477" s="7">
        <v>28.523302167774172</v>
      </c>
    </row>
    <row r="478" spans="1:18" x14ac:dyDescent="0.2">
      <c r="A478" s="6" t="s">
        <v>644</v>
      </c>
      <c r="B478" s="6" t="s">
        <v>11</v>
      </c>
      <c r="C478" s="6" t="s">
        <v>415</v>
      </c>
      <c r="D478" s="20" t="s">
        <v>772</v>
      </c>
      <c r="E478" s="5">
        <v>0.06</v>
      </c>
      <c r="F478" s="5">
        <v>0.12</v>
      </c>
      <c r="G478" s="5">
        <v>55.82</v>
      </c>
      <c r="H478" s="5">
        <v>10.24</v>
      </c>
      <c r="I478" s="5">
        <v>11.88</v>
      </c>
      <c r="J478" s="5">
        <v>0.1</v>
      </c>
      <c r="K478" s="5">
        <v>20.45</v>
      </c>
      <c r="L478" s="5">
        <v>0</v>
      </c>
      <c r="M478" s="5">
        <v>0.01</v>
      </c>
      <c r="N478" s="5">
        <v>0</v>
      </c>
      <c r="O478" s="22">
        <v>0.01</v>
      </c>
      <c r="P478" s="22">
        <v>98.69</v>
      </c>
      <c r="Q478" s="7">
        <v>75.420622193190368</v>
      </c>
      <c r="R478" s="7">
        <v>10.957803603398236</v>
      </c>
    </row>
    <row r="479" spans="1:18" x14ac:dyDescent="0.2">
      <c r="A479" s="6" t="s">
        <v>645</v>
      </c>
      <c r="B479" s="6" t="s">
        <v>11</v>
      </c>
      <c r="C479" s="6" t="s">
        <v>415</v>
      </c>
      <c r="D479" s="20" t="s">
        <v>772</v>
      </c>
      <c r="E479" s="5">
        <v>0.03</v>
      </c>
      <c r="F479" s="5">
        <v>0.12</v>
      </c>
      <c r="G479" s="5">
        <v>57.95</v>
      </c>
      <c r="H479" s="5">
        <v>9.42</v>
      </c>
      <c r="I479" s="5">
        <v>11.3</v>
      </c>
      <c r="J479" s="5">
        <v>0.1</v>
      </c>
      <c r="K479" s="5">
        <v>20.34</v>
      </c>
      <c r="L479" s="5">
        <v>0</v>
      </c>
      <c r="M479" s="5">
        <v>0</v>
      </c>
      <c r="N479" s="5">
        <v>0</v>
      </c>
      <c r="O479" s="22">
        <v>0.01</v>
      </c>
      <c r="P479" s="22">
        <v>99.27</v>
      </c>
      <c r="Q479" s="7">
        <v>76.239099368482613</v>
      </c>
      <c r="R479" s="7">
        <v>9.8325216305365277</v>
      </c>
    </row>
    <row r="480" spans="1:18" x14ac:dyDescent="0.2">
      <c r="A480" s="6" t="s">
        <v>646</v>
      </c>
      <c r="B480" s="6" t="s">
        <v>11</v>
      </c>
      <c r="C480" s="6" t="s">
        <v>415</v>
      </c>
      <c r="D480" s="20" t="s">
        <v>772</v>
      </c>
      <c r="E480" s="5">
        <v>0.11</v>
      </c>
      <c r="F480" s="5">
        <v>0.24</v>
      </c>
      <c r="G480" s="5">
        <v>52.48</v>
      </c>
      <c r="H480" s="5">
        <v>11.43</v>
      </c>
      <c r="I480" s="5">
        <v>16.47</v>
      </c>
      <c r="J480" s="5">
        <v>0.11</v>
      </c>
      <c r="K480" s="5">
        <v>18.48</v>
      </c>
      <c r="L480" s="5">
        <v>0</v>
      </c>
      <c r="M480" s="5">
        <v>0</v>
      </c>
      <c r="N480" s="5">
        <v>0</v>
      </c>
      <c r="O480" s="22">
        <v>0</v>
      </c>
      <c r="P480" s="22">
        <v>99.32</v>
      </c>
      <c r="Q480" s="7">
        <v>66.667727182342418</v>
      </c>
      <c r="R480" s="7">
        <v>12.748083584994799</v>
      </c>
    </row>
    <row r="481" spans="1:18" x14ac:dyDescent="0.2">
      <c r="A481" s="6" t="s">
        <v>647</v>
      </c>
      <c r="B481" s="6" t="s">
        <v>11</v>
      </c>
      <c r="C481" s="6" t="s">
        <v>415</v>
      </c>
      <c r="D481" s="20" t="s">
        <v>772</v>
      </c>
      <c r="E481" s="5">
        <v>0.02</v>
      </c>
      <c r="F481" s="5">
        <v>0.09</v>
      </c>
      <c r="G481" s="5">
        <v>55.61</v>
      </c>
      <c r="H481" s="5">
        <v>12.05</v>
      </c>
      <c r="I481" s="5">
        <v>11.36</v>
      </c>
      <c r="J481" s="5">
        <v>0.1</v>
      </c>
      <c r="K481" s="5">
        <v>19.98</v>
      </c>
      <c r="L481" s="5">
        <v>0</v>
      </c>
      <c r="M481" s="5">
        <v>0.01</v>
      </c>
      <c r="N481" s="5">
        <v>0</v>
      </c>
      <c r="O481" s="22">
        <v>0</v>
      </c>
      <c r="P481" s="22">
        <v>99.22</v>
      </c>
      <c r="Q481" s="7">
        <v>75.817130307361893</v>
      </c>
      <c r="R481" s="7">
        <v>12.691378763625179</v>
      </c>
    </row>
    <row r="482" spans="1:18" x14ac:dyDescent="0.2">
      <c r="A482" s="6" t="s">
        <v>648</v>
      </c>
      <c r="B482" s="6" t="s">
        <v>11</v>
      </c>
      <c r="C482" s="6" t="s">
        <v>415</v>
      </c>
      <c r="D482" s="20" t="s">
        <v>772</v>
      </c>
      <c r="E482" s="5">
        <v>0.03</v>
      </c>
      <c r="F482" s="5">
        <v>0.09</v>
      </c>
      <c r="G482" s="5">
        <v>55.41</v>
      </c>
      <c r="H482" s="5">
        <v>12.08</v>
      </c>
      <c r="I482" s="5">
        <v>11.1</v>
      </c>
      <c r="J482" s="5">
        <v>0.11</v>
      </c>
      <c r="K482" s="5">
        <v>20.03</v>
      </c>
      <c r="L482" s="5">
        <v>0</v>
      </c>
      <c r="M482" s="5">
        <v>0</v>
      </c>
      <c r="N482" s="5">
        <v>0</v>
      </c>
      <c r="O482" s="22">
        <v>0</v>
      </c>
      <c r="P482" s="22">
        <v>98.85</v>
      </c>
      <c r="Q482" s="7">
        <v>76.284346117554989</v>
      </c>
      <c r="R482" s="7">
        <v>12.75900782716797</v>
      </c>
    </row>
    <row r="483" spans="1:18" x14ac:dyDescent="0.2">
      <c r="A483" s="6" t="s">
        <v>649</v>
      </c>
      <c r="B483" s="6" t="s">
        <v>11</v>
      </c>
      <c r="C483" s="6" t="s">
        <v>415</v>
      </c>
      <c r="D483" s="20" t="s">
        <v>772</v>
      </c>
      <c r="E483" s="5">
        <v>0.01</v>
      </c>
      <c r="F483" s="5">
        <v>0.08</v>
      </c>
      <c r="G483" s="5">
        <v>55.88</v>
      </c>
      <c r="H483" s="5">
        <v>11.96</v>
      </c>
      <c r="I483" s="5">
        <v>11.32</v>
      </c>
      <c r="J483" s="5">
        <v>0.11</v>
      </c>
      <c r="K483" s="5">
        <v>20.27</v>
      </c>
      <c r="L483" s="5">
        <v>0</v>
      </c>
      <c r="M483" s="5">
        <v>0</v>
      </c>
      <c r="N483" s="5">
        <v>0</v>
      </c>
      <c r="O483" s="22">
        <v>0</v>
      </c>
      <c r="P483" s="22">
        <v>99.63</v>
      </c>
      <c r="Q483" s="7">
        <v>76.144485789099221</v>
      </c>
      <c r="R483" s="7">
        <v>12.555267229076581</v>
      </c>
    </row>
    <row r="484" spans="1:18" x14ac:dyDescent="0.2">
      <c r="A484" s="6" t="s">
        <v>650</v>
      </c>
      <c r="B484" s="6" t="s">
        <v>11</v>
      </c>
      <c r="C484" s="6" t="s">
        <v>415</v>
      </c>
      <c r="D484" s="20" t="s">
        <v>772</v>
      </c>
      <c r="E484" s="5">
        <v>0.05</v>
      </c>
      <c r="F484" s="5">
        <v>0.13</v>
      </c>
      <c r="G484" s="5">
        <v>57.92</v>
      </c>
      <c r="H484" s="5">
        <v>8.7899999999999991</v>
      </c>
      <c r="I484" s="5">
        <v>12.23</v>
      </c>
      <c r="J484" s="5">
        <v>0.11</v>
      </c>
      <c r="K484" s="5">
        <v>20.16</v>
      </c>
      <c r="L484" s="5">
        <v>0</v>
      </c>
      <c r="M484" s="5">
        <v>0.01</v>
      </c>
      <c r="N484" s="5">
        <v>0</v>
      </c>
      <c r="O484" s="22">
        <v>0</v>
      </c>
      <c r="P484" s="22">
        <v>99.4</v>
      </c>
      <c r="Q484" s="7">
        <v>74.608782385941367</v>
      </c>
      <c r="R484" s="7">
        <v>9.2400069812951937</v>
      </c>
    </row>
    <row r="485" spans="1:18" x14ac:dyDescent="0.2">
      <c r="A485" s="6" t="s">
        <v>651</v>
      </c>
      <c r="B485" s="6" t="s">
        <v>11</v>
      </c>
      <c r="C485" s="6" t="s">
        <v>415</v>
      </c>
      <c r="D485" s="20" t="s">
        <v>772</v>
      </c>
      <c r="E485" s="5">
        <v>0.05</v>
      </c>
      <c r="F485" s="5">
        <v>0.09</v>
      </c>
      <c r="G485" s="5">
        <v>37.79</v>
      </c>
      <c r="H485" s="5">
        <v>30.02</v>
      </c>
      <c r="I485" s="5">
        <v>12.83</v>
      </c>
      <c r="J485" s="5">
        <v>0.18</v>
      </c>
      <c r="K485" s="5">
        <v>18.07</v>
      </c>
      <c r="L485" s="5">
        <v>0.01</v>
      </c>
      <c r="M485" s="5">
        <v>0.01</v>
      </c>
      <c r="N485" s="5">
        <v>0</v>
      </c>
      <c r="O485" s="22">
        <v>0</v>
      </c>
      <c r="P485" s="22">
        <v>99.050000000000011</v>
      </c>
      <c r="Q485" s="7">
        <v>71.514668421801233</v>
      </c>
      <c r="R485" s="7">
        <v>34.764464883182356</v>
      </c>
    </row>
    <row r="486" spans="1:18" x14ac:dyDescent="0.2">
      <c r="A486" s="6" t="s">
        <v>652</v>
      </c>
      <c r="B486" s="6" t="s">
        <v>11</v>
      </c>
      <c r="C486" s="6" t="s">
        <v>415</v>
      </c>
      <c r="D486" s="20" t="s">
        <v>772</v>
      </c>
      <c r="E486" s="5">
        <v>0.03</v>
      </c>
      <c r="F486" s="5">
        <v>0.1</v>
      </c>
      <c r="G486" s="5">
        <v>50.7</v>
      </c>
      <c r="H486" s="5">
        <v>17.48</v>
      </c>
      <c r="I486" s="5">
        <v>11.14</v>
      </c>
      <c r="J486" s="5">
        <v>0.12</v>
      </c>
      <c r="K486" s="5">
        <v>19.66</v>
      </c>
      <c r="L486" s="5">
        <v>0</v>
      </c>
      <c r="M486" s="5">
        <v>0</v>
      </c>
      <c r="N486" s="5">
        <v>0</v>
      </c>
      <c r="O486" s="22">
        <v>0.01</v>
      </c>
      <c r="P486" s="22">
        <v>99.240000000000009</v>
      </c>
      <c r="Q486" s="7">
        <v>75.879606300413926</v>
      </c>
      <c r="R486" s="7">
        <v>18.784158394518816</v>
      </c>
    </row>
    <row r="487" spans="1:18" x14ac:dyDescent="0.2">
      <c r="A487" s="6" t="s">
        <v>773</v>
      </c>
      <c r="B487" s="6" t="s">
        <v>11</v>
      </c>
      <c r="C487" s="6" t="s">
        <v>415</v>
      </c>
      <c r="D487" s="20" t="s">
        <v>772</v>
      </c>
      <c r="E487" s="5">
        <v>7.0000000000000007E-2</v>
      </c>
      <c r="F487" s="5">
        <v>0.16</v>
      </c>
      <c r="G487" s="5">
        <v>56.79</v>
      </c>
      <c r="H487" s="5">
        <v>9.89</v>
      </c>
      <c r="I487" s="5">
        <v>11.43</v>
      </c>
      <c r="J487" s="5">
        <v>0.1</v>
      </c>
      <c r="K487" s="5">
        <v>20.58</v>
      </c>
      <c r="L487" s="5">
        <v>0</v>
      </c>
      <c r="M487" s="5">
        <v>0.01</v>
      </c>
      <c r="N487" s="5">
        <v>0</v>
      </c>
      <c r="O487" s="22">
        <v>0.01</v>
      </c>
      <c r="P487" s="22">
        <v>99.04</v>
      </c>
      <c r="Q487" s="7">
        <v>76.244381103652032</v>
      </c>
      <c r="R487" s="7">
        <v>10.460589882888907</v>
      </c>
    </row>
    <row r="488" spans="1:18" x14ac:dyDescent="0.2">
      <c r="A488" s="6" t="s">
        <v>774</v>
      </c>
      <c r="B488" s="6" t="s">
        <v>11</v>
      </c>
      <c r="C488" s="6" t="s">
        <v>415</v>
      </c>
      <c r="D488" s="20" t="s">
        <v>772</v>
      </c>
      <c r="E488" s="5">
        <v>0.01</v>
      </c>
      <c r="F488" s="5">
        <v>0.06</v>
      </c>
      <c r="G488" s="5">
        <v>57.12</v>
      </c>
      <c r="H488" s="5">
        <v>10.32</v>
      </c>
      <c r="I488" s="5">
        <v>11.55</v>
      </c>
      <c r="J488" s="5">
        <v>0.11</v>
      </c>
      <c r="K488" s="5">
        <v>19.98</v>
      </c>
      <c r="L488" s="5">
        <v>0</v>
      </c>
      <c r="M488" s="5">
        <v>0.01</v>
      </c>
      <c r="N488" s="5">
        <v>0</v>
      </c>
      <c r="O488" s="22">
        <v>0</v>
      </c>
      <c r="P488" s="22">
        <v>99.16</v>
      </c>
      <c r="Q488" s="7">
        <v>75.511710349778411</v>
      </c>
      <c r="R488" s="7">
        <v>10.809988725720558</v>
      </c>
    </row>
    <row r="489" spans="1:18" x14ac:dyDescent="0.2">
      <c r="A489" s="6" t="s">
        <v>775</v>
      </c>
      <c r="B489" s="6" t="s">
        <v>11</v>
      </c>
      <c r="C489" s="6" t="s">
        <v>415</v>
      </c>
      <c r="D489" s="20" t="s">
        <v>772</v>
      </c>
      <c r="E489" s="5">
        <v>0.03</v>
      </c>
      <c r="F489" s="5">
        <v>0.05</v>
      </c>
      <c r="G489" s="5">
        <v>57.75</v>
      </c>
      <c r="H489" s="5">
        <v>9.4499999999999993</v>
      </c>
      <c r="I489" s="5">
        <v>11.43</v>
      </c>
      <c r="J489" s="5">
        <v>0.12</v>
      </c>
      <c r="K489" s="5">
        <v>20.059999999999999</v>
      </c>
      <c r="L489" s="5">
        <v>0</v>
      </c>
      <c r="M489" s="5">
        <v>0.01</v>
      </c>
      <c r="N489" s="5">
        <v>0</v>
      </c>
      <c r="O489" s="22">
        <v>0</v>
      </c>
      <c r="P489" s="22">
        <v>98.90000000000002</v>
      </c>
      <c r="Q489" s="7">
        <v>75.777742752515337</v>
      </c>
      <c r="R489" s="7">
        <v>9.8915194661783996</v>
      </c>
    </row>
    <row r="490" spans="1:18" x14ac:dyDescent="0.2">
      <c r="A490" s="6" t="s">
        <v>527</v>
      </c>
      <c r="B490" s="6" t="s">
        <v>11</v>
      </c>
      <c r="C490" s="6" t="s">
        <v>507</v>
      </c>
      <c r="D490" s="20" t="s">
        <v>537</v>
      </c>
      <c r="E490" s="5">
        <v>0.1</v>
      </c>
      <c r="F490" s="5">
        <v>0.21</v>
      </c>
      <c r="G490" s="2">
        <v>44.29</v>
      </c>
      <c r="H490" s="2">
        <v>22.68</v>
      </c>
      <c r="I490" s="2">
        <v>10.86</v>
      </c>
      <c r="J490" s="5">
        <v>0.2</v>
      </c>
      <c r="K490" s="22">
        <v>20.399999999999999</v>
      </c>
      <c r="L490" s="2">
        <v>0.06</v>
      </c>
      <c r="M490" s="22">
        <v>0.08</v>
      </c>
      <c r="N490" s="2">
        <v>0.02</v>
      </c>
      <c r="O490" s="2">
        <v>0.21</v>
      </c>
      <c r="P490" s="2">
        <v>99.11</v>
      </c>
      <c r="Q490" s="7">
        <v>77.003254273124909</v>
      </c>
      <c r="R490" s="7">
        <v>25.577549060983003</v>
      </c>
    </row>
    <row r="491" spans="1:18" x14ac:dyDescent="0.2">
      <c r="A491" s="6" t="s">
        <v>528</v>
      </c>
      <c r="B491" s="6" t="s">
        <v>11</v>
      </c>
      <c r="C491" s="6" t="s">
        <v>507</v>
      </c>
      <c r="D491" s="20" t="s">
        <v>537</v>
      </c>
      <c r="E491" s="5">
        <v>0.14000000000000001</v>
      </c>
      <c r="F491" s="5">
        <v>0.05</v>
      </c>
      <c r="G491" s="2">
        <v>47.45</v>
      </c>
      <c r="H491" s="2">
        <v>19.510000000000002</v>
      </c>
      <c r="I491" s="2">
        <v>11.35</v>
      </c>
      <c r="J491" s="5">
        <v>0.17</v>
      </c>
      <c r="K491" s="22">
        <v>20.079999999999998</v>
      </c>
      <c r="L491" s="2">
        <v>0</v>
      </c>
      <c r="M491" s="22">
        <v>0</v>
      </c>
      <c r="N491" s="2">
        <v>0</v>
      </c>
      <c r="O491" s="2">
        <v>0.3</v>
      </c>
      <c r="P491" s="2">
        <v>99.05</v>
      </c>
      <c r="Q491" s="7">
        <v>75.924650500648937</v>
      </c>
      <c r="R491" s="7">
        <v>21.62734468316625</v>
      </c>
    </row>
    <row r="492" spans="1:18" x14ac:dyDescent="0.2">
      <c r="A492" s="6" t="s">
        <v>529</v>
      </c>
      <c r="B492" s="6" t="s">
        <v>11</v>
      </c>
      <c r="C492" s="6" t="s">
        <v>507</v>
      </c>
      <c r="D492" s="20" t="s">
        <v>537</v>
      </c>
      <c r="E492" s="5">
        <v>0.08</v>
      </c>
      <c r="F492" s="5">
        <v>0.11</v>
      </c>
      <c r="G492" s="2">
        <v>56.4</v>
      </c>
      <c r="H492" s="2">
        <v>9.82</v>
      </c>
      <c r="I492" s="2">
        <v>10.89</v>
      </c>
      <c r="J492" s="5">
        <v>0.12</v>
      </c>
      <c r="K492" s="22">
        <v>21.01</v>
      </c>
      <c r="L492" s="2">
        <v>0.03</v>
      </c>
      <c r="M492" s="22">
        <v>0.03</v>
      </c>
      <c r="N492" s="2">
        <v>7.0000000000000007E-2</v>
      </c>
      <c r="O492" s="2">
        <v>0.38</v>
      </c>
      <c r="P492" s="2">
        <v>98.94</v>
      </c>
      <c r="Q492" s="7">
        <v>77.472739282871231</v>
      </c>
      <c r="R492" s="7">
        <v>10.46291987225851</v>
      </c>
    </row>
    <row r="493" spans="1:18" x14ac:dyDescent="0.2">
      <c r="A493" s="6" t="s">
        <v>530</v>
      </c>
      <c r="B493" s="6" t="s">
        <v>11</v>
      </c>
      <c r="C493" s="6" t="s">
        <v>507</v>
      </c>
      <c r="D493" s="20" t="s">
        <v>537</v>
      </c>
      <c r="E493" s="5">
        <v>0.03</v>
      </c>
      <c r="F493" s="5">
        <v>7.0000000000000007E-2</v>
      </c>
      <c r="G493" s="2">
        <v>56.31</v>
      </c>
      <c r="H493" s="2">
        <v>11.21</v>
      </c>
      <c r="I493" s="2">
        <v>10.37</v>
      </c>
      <c r="J493" s="5">
        <v>0.13</v>
      </c>
      <c r="K493" s="22">
        <v>20.79</v>
      </c>
      <c r="L493" s="2">
        <v>0</v>
      </c>
      <c r="M493" s="22">
        <v>0.03</v>
      </c>
      <c r="N493" s="2">
        <v>0</v>
      </c>
      <c r="O493" s="2">
        <v>0.24</v>
      </c>
      <c r="P493" s="2">
        <v>99.179999999999993</v>
      </c>
      <c r="Q493" s="7">
        <v>78.135863539386733</v>
      </c>
      <c r="R493" s="7">
        <v>11.786209516869233</v>
      </c>
    </row>
    <row r="494" spans="1:18" x14ac:dyDescent="0.2">
      <c r="A494" s="6" t="s">
        <v>531</v>
      </c>
      <c r="B494" s="6" t="s">
        <v>11</v>
      </c>
      <c r="C494" s="6" t="s">
        <v>507</v>
      </c>
      <c r="D494" s="20" t="s">
        <v>537</v>
      </c>
      <c r="E494" s="5">
        <v>0.06</v>
      </c>
      <c r="F494" s="5">
        <v>0.03</v>
      </c>
      <c r="G494" s="2">
        <v>57.6</v>
      </c>
      <c r="H494" s="2">
        <v>10.28</v>
      </c>
      <c r="I494" s="2">
        <v>10.65</v>
      </c>
      <c r="J494" s="5">
        <v>0.17</v>
      </c>
      <c r="K494" s="22">
        <v>21.12</v>
      </c>
      <c r="L494" s="2">
        <v>0</v>
      </c>
      <c r="M494" s="22">
        <v>0.03</v>
      </c>
      <c r="N494" s="2">
        <v>0.03</v>
      </c>
      <c r="O494" s="2">
        <v>0.33</v>
      </c>
      <c r="P494" s="2">
        <v>100.30000000000001</v>
      </c>
      <c r="Q494" s="7">
        <v>77.949174195963337</v>
      </c>
      <c r="R494" s="7">
        <v>10.696830016524766</v>
      </c>
    </row>
    <row r="495" spans="1:18" x14ac:dyDescent="0.2">
      <c r="A495" s="6" t="s">
        <v>532</v>
      </c>
      <c r="B495" s="6" t="s">
        <v>11</v>
      </c>
      <c r="C495" s="6" t="s">
        <v>507</v>
      </c>
      <c r="D495" s="20" t="s">
        <v>537</v>
      </c>
      <c r="E495" s="5">
        <v>0.02</v>
      </c>
      <c r="F495" s="5">
        <v>0.23</v>
      </c>
      <c r="G495" s="2">
        <v>43.29</v>
      </c>
      <c r="H495" s="2">
        <v>25.73</v>
      </c>
      <c r="I495" s="2">
        <v>12.08</v>
      </c>
      <c r="J495" s="5">
        <v>0.28999999999999998</v>
      </c>
      <c r="K495" s="22">
        <v>19.41</v>
      </c>
      <c r="L495" s="2">
        <v>0</v>
      </c>
      <c r="M495" s="22">
        <v>0.04</v>
      </c>
      <c r="N495" s="2">
        <v>0.03</v>
      </c>
      <c r="O495" s="2">
        <v>0.3</v>
      </c>
      <c r="P495" s="2">
        <v>101.42</v>
      </c>
      <c r="Q495" s="7">
        <v>74.121316936183476</v>
      </c>
      <c r="R495" s="7">
        <v>28.515531971751919</v>
      </c>
    </row>
    <row r="496" spans="1:18" x14ac:dyDescent="0.2">
      <c r="A496" s="6" t="s">
        <v>533</v>
      </c>
      <c r="B496" s="6" t="s">
        <v>11</v>
      </c>
      <c r="C496" s="6" t="s">
        <v>507</v>
      </c>
      <c r="D496" s="20" t="s">
        <v>537</v>
      </c>
      <c r="E496" s="5">
        <v>0.01</v>
      </c>
      <c r="F496" s="5">
        <v>0.12</v>
      </c>
      <c r="G496" s="2">
        <v>53.83</v>
      </c>
      <c r="H496" s="2">
        <v>14.15</v>
      </c>
      <c r="I496" s="2">
        <v>11.62</v>
      </c>
      <c r="J496" s="5">
        <v>0.17</v>
      </c>
      <c r="K496" s="22">
        <v>20.25</v>
      </c>
      <c r="L496" s="2">
        <v>0</v>
      </c>
      <c r="M496" s="22">
        <v>0</v>
      </c>
      <c r="N496" s="2">
        <v>0.01</v>
      </c>
      <c r="O496" s="2">
        <v>0.27</v>
      </c>
      <c r="P496" s="2">
        <v>100.43</v>
      </c>
      <c r="Q496" s="7">
        <v>75.647933747505704</v>
      </c>
      <c r="R496" s="7">
        <v>14.996398565614005</v>
      </c>
    </row>
    <row r="497" spans="1:18" x14ac:dyDescent="0.2">
      <c r="A497" s="6" t="s">
        <v>534</v>
      </c>
      <c r="B497" s="6" t="s">
        <v>11</v>
      </c>
      <c r="C497" s="6" t="s">
        <v>507</v>
      </c>
      <c r="D497" s="20" t="s">
        <v>537</v>
      </c>
      <c r="E497" s="5">
        <v>0.08</v>
      </c>
      <c r="F497" s="5">
        <v>0.26</v>
      </c>
      <c r="G497" s="2">
        <v>56.02</v>
      </c>
      <c r="H497" s="2">
        <v>9.5500000000000007</v>
      </c>
      <c r="I497" s="2">
        <v>11.73</v>
      </c>
      <c r="J497" s="5">
        <v>0.17</v>
      </c>
      <c r="K497" s="22">
        <v>21.48</v>
      </c>
      <c r="L497" s="2">
        <v>0</v>
      </c>
      <c r="M497" s="22">
        <v>0</v>
      </c>
      <c r="N497" s="2">
        <v>0</v>
      </c>
      <c r="O497" s="2">
        <v>0.24</v>
      </c>
      <c r="P497" s="2">
        <v>99.530000000000015</v>
      </c>
      <c r="Q497" s="7">
        <v>76.549019178332685</v>
      </c>
      <c r="R497" s="7">
        <v>10.266713210541621</v>
      </c>
    </row>
    <row r="498" spans="1:18" x14ac:dyDescent="0.2">
      <c r="A498" s="6" t="s">
        <v>535</v>
      </c>
      <c r="B498" s="6" t="s">
        <v>11</v>
      </c>
      <c r="C498" s="6" t="s">
        <v>507</v>
      </c>
      <c r="D498" s="20" t="s">
        <v>537</v>
      </c>
      <c r="E498" s="5">
        <v>7.0000000000000007E-2</v>
      </c>
      <c r="F498" s="5">
        <v>0.2</v>
      </c>
      <c r="G498" s="2">
        <v>49.63</v>
      </c>
      <c r="H498" s="2">
        <v>17.670000000000002</v>
      </c>
      <c r="I498" s="2">
        <v>11.26</v>
      </c>
      <c r="J498" s="5">
        <v>0.16</v>
      </c>
      <c r="K498" s="22">
        <v>20.63</v>
      </c>
      <c r="L498" s="2">
        <v>0</v>
      </c>
      <c r="M498" s="22">
        <v>0</v>
      </c>
      <c r="N498" s="2">
        <v>0.02</v>
      </c>
      <c r="O498" s="2">
        <v>0.36</v>
      </c>
      <c r="P498" s="2">
        <v>100</v>
      </c>
      <c r="Q498" s="7">
        <v>76.558300575677833</v>
      </c>
      <c r="R498" s="7">
        <v>19.286593941076553</v>
      </c>
    </row>
    <row r="499" spans="1:18" x14ac:dyDescent="0.2">
      <c r="A499" s="6" t="s">
        <v>536</v>
      </c>
      <c r="B499" s="6" t="s">
        <v>11</v>
      </c>
      <c r="C499" s="6" t="s">
        <v>507</v>
      </c>
      <c r="D499" s="20" t="s">
        <v>537</v>
      </c>
      <c r="E499" s="5">
        <v>0.09</v>
      </c>
      <c r="F499" s="5">
        <v>0.18</v>
      </c>
      <c r="G499" s="2">
        <v>58.61</v>
      </c>
      <c r="H499" s="2">
        <v>8.67</v>
      </c>
      <c r="I499" s="2">
        <v>10.87</v>
      </c>
      <c r="J499" s="5">
        <v>0.06</v>
      </c>
      <c r="K499" s="22">
        <v>22.34</v>
      </c>
      <c r="L499" s="2">
        <v>0</v>
      </c>
      <c r="M499" s="22">
        <v>0</v>
      </c>
      <c r="N499" s="2">
        <v>0</v>
      </c>
      <c r="O499" s="2">
        <v>0.38</v>
      </c>
      <c r="P499" s="2">
        <v>101.2</v>
      </c>
      <c r="Q499" s="7">
        <v>78.556869459080275</v>
      </c>
      <c r="R499" s="7">
        <v>9.0314264373182471</v>
      </c>
    </row>
    <row r="500" spans="1:18" x14ac:dyDescent="0.2">
      <c r="A500" s="6" t="s">
        <v>508</v>
      </c>
      <c r="B500" s="6" t="s">
        <v>11</v>
      </c>
      <c r="C500" s="6" t="s">
        <v>507</v>
      </c>
      <c r="D500" s="20" t="s">
        <v>437</v>
      </c>
      <c r="E500" s="5">
        <v>0.03</v>
      </c>
      <c r="F500" s="5">
        <v>0.35</v>
      </c>
      <c r="G500" s="5">
        <v>41.05</v>
      </c>
      <c r="H500" s="5">
        <v>23.99</v>
      </c>
      <c r="I500" s="2">
        <v>17.47</v>
      </c>
      <c r="J500" s="2">
        <v>0.16</v>
      </c>
      <c r="K500" s="2">
        <v>16.329999999999998</v>
      </c>
      <c r="L500" s="5"/>
      <c r="M500" s="22"/>
      <c r="N500" s="2"/>
      <c r="O500" s="22"/>
      <c r="P500" s="2">
        <v>99.38</v>
      </c>
      <c r="Q500" s="7">
        <v>62.493895297954516</v>
      </c>
      <c r="R500" s="7">
        <v>28.163176890861326</v>
      </c>
    </row>
    <row r="501" spans="1:18" x14ac:dyDescent="0.2">
      <c r="A501" s="6" t="s">
        <v>509</v>
      </c>
      <c r="B501" s="6" t="s">
        <v>11</v>
      </c>
      <c r="C501" s="6" t="s">
        <v>507</v>
      </c>
      <c r="D501" s="20" t="s">
        <v>437</v>
      </c>
      <c r="E501" s="5">
        <v>0.05</v>
      </c>
      <c r="F501" s="5">
        <v>0.11</v>
      </c>
      <c r="G501" s="5">
        <v>50.95</v>
      </c>
      <c r="H501" s="5">
        <v>17.73</v>
      </c>
      <c r="I501" s="2">
        <v>10.94</v>
      </c>
      <c r="J501" s="2">
        <v>0.11</v>
      </c>
      <c r="K501" s="2">
        <v>19.809999999999999</v>
      </c>
      <c r="L501" s="5"/>
      <c r="M501" s="22"/>
      <c r="N501" s="2"/>
      <c r="O501" s="22"/>
      <c r="P501" s="2">
        <v>99.7</v>
      </c>
      <c r="Q501" s="7">
        <v>76.347156465603675</v>
      </c>
      <c r="R501" s="7">
        <v>18.92616784360661</v>
      </c>
    </row>
    <row r="502" spans="1:18" x14ac:dyDescent="0.2">
      <c r="A502" s="6" t="s">
        <v>510</v>
      </c>
      <c r="B502" s="6" t="s">
        <v>11</v>
      </c>
      <c r="C502" s="6" t="s">
        <v>507</v>
      </c>
      <c r="D502" s="20" t="s">
        <v>437</v>
      </c>
      <c r="E502" s="5">
        <v>0.01</v>
      </c>
      <c r="F502" s="5">
        <v>0.1</v>
      </c>
      <c r="G502" s="5">
        <v>53.6</v>
      </c>
      <c r="H502" s="5">
        <v>14.82</v>
      </c>
      <c r="I502" s="2">
        <v>10.48</v>
      </c>
      <c r="J502" s="2">
        <v>0.12</v>
      </c>
      <c r="K502" s="2">
        <v>20.079999999999998</v>
      </c>
      <c r="L502" s="5"/>
      <c r="M502" s="22"/>
      <c r="N502" s="2"/>
      <c r="O502" s="22"/>
      <c r="P502" s="2">
        <v>99.210000000000008</v>
      </c>
      <c r="Q502" s="7">
        <v>77.352124604528314</v>
      </c>
      <c r="R502" s="7">
        <v>15.646097484738101</v>
      </c>
    </row>
    <row r="503" spans="1:18" x14ac:dyDescent="0.2">
      <c r="A503" s="6" t="s">
        <v>511</v>
      </c>
      <c r="B503" s="6" t="s">
        <v>11</v>
      </c>
      <c r="C503" s="6" t="s">
        <v>507</v>
      </c>
      <c r="D503" s="20" t="s">
        <v>437</v>
      </c>
      <c r="E503" s="5">
        <v>0.09</v>
      </c>
      <c r="F503" s="5">
        <v>0.23</v>
      </c>
      <c r="G503" s="5">
        <v>57.54</v>
      </c>
      <c r="H503" s="5">
        <v>9.34</v>
      </c>
      <c r="I503" s="2">
        <v>10.25</v>
      </c>
      <c r="J503" s="2">
        <v>0.08</v>
      </c>
      <c r="K503" s="2">
        <v>21.72</v>
      </c>
      <c r="L503" s="5"/>
      <c r="M503" s="22"/>
      <c r="N503" s="2"/>
      <c r="O503" s="22"/>
      <c r="P503" s="2">
        <v>99.25</v>
      </c>
      <c r="Q503" s="7">
        <v>79.067553437032359</v>
      </c>
      <c r="R503" s="7">
        <v>9.8198613491701607</v>
      </c>
    </row>
    <row r="504" spans="1:18" x14ac:dyDescent="0.2">
      <c r="A504" s="6" t="s">
        <v>512</v>
      </c>
      <c r="B504" s="6" t="s">
        <v>11</v>
      </c>
      <c r="C504" s="6" t="s">
        <v>507</v>
      </c>
      <c r="D504" s="20" t="s">
        <v>437</v>
      </c>
      <c r="E504" s="5">
        <v>7.0000000000000007E-2</v>
      </c>
      <c r="F504" s="5">
        <v>0.16</v>
      </c>
      <c r="G504" s="5">
        <v>56.02</v>
      </c>
      <c r="H504" s="5">
        <v>11.75</v>
      </c>
      <c r="I504" s="2">
        <v>9.57</v>
      </c>
      <c r="J504" s="2">
        <v>0.09</v>
      </c>
      <c r="K504" s="2">
        <v>20.93</v>
      </c>
      <c r="L504" s="5"/>
      <c r="M504" s="22"/>
      <c r="N504" s="2"/>
      <c r="O504" s="22"/>
      <c r="P504" s="2">
        <v>98.59</v>
      </c>
      <c r="Q504" s="7">
        <v>79.585666211602572</v>
      </c>
      <c r="R504" s="7">
        <v>12.334982170074895</v>
      </c>
    </row>
    <row r="505" spans="1:18" x14ac:dyDescent="0.2">
      <c r="A505" s="6" t="s">
        <v>513</v>
      </c>
      <c r="B505" s="6" t="s">
        <v>11</v>
      </c>
      <c r="C505" s="6" t="s">
        <v>507</v>
      </c>
      <c r="D505" s="20" t="s">
        <v>437</v>
      </c>
      <c r="E505" s="5">
        <v>0.11</v>
      </c>
      <c r="F505" s="5">
        <v>0.28999999999999998</v>
      </c>
      <c r="G505" s="5">
        <v>52.07</v>
      </c>
      <c r="H505" s="5">
        <v>14.62</v>
      </c>
      <c r="I505" s="2">
        <v>10.96</v>
      </c>
      <c r="J505" s="2">
        <v>0.1</v>
      </c>
      <c r="K505" s="2">
        <v>20.74</v>
      </c>
      <c r="L505" s="5"/>
      <c r="M505" s="22"/>
      <c r="N505" s="2"/>
      <c r="O505" s="22"/>
      <c r="P505" s="2">
        <v>98.89</v>
      </c>
      <c r="Q505" s="7">
        <v>77.133386659035693</v>
      </c>
      <c r="R505" s="7">
        <v>15.850064100105238</v>
      </c>
    </row>
    <row r="506" spans="1:18" x14ac:dyDescent="0.2">
      <c r="A506" s="6" t="s">
        <v>514</v>
      </c>
      <c r="B506" s="6" t="s">
        <v>11</v>
      </c>
      <c r="C506" s="6" t="s">
        <v>507</v>
      </c>
      <c r="D506" s="20" t="s">
        <v>437</v>
      </c>
      <c r="E506" s="5">
        <v>0.01</v>
      </c>
      <c r="F506" s="5">
        <v>0.1</v>
      </c>
      <c r="G506" s="5">
        <v>59.38</v>
      </c>
      <c r="H506" s="5">
        <v>8.36</v>
      </c>
      <c r="I506" s="2">
        <v>10.050000000000001</v>
      </c>
      <c r="J506" s="2">
        <v>0.08</v>
      </c>
      <c r="K506" s="2">
        <v>20.81</v>
      </c>
      <c r="L506" s="5"/>
      <c r="M506" s="22"/>
      <c r="N506" s="2"/>
      <c r="O506" s="22"/>
      <c r="P506" s="2">
        <v>98.789999999999992</v>
      </c>
      <c r="Q506" s="7">
        <v>78.682750797045955</v>
      </c>
      <c r="R506" s="7">
        <v>8.6295706439795161</v>
      </c>
    </row>
    <row r="507" spans="1:18" x14ac:dyDescent="0.2">
      <c r="A507" s="6" t="s">
        <v>515</v>
      </c>
      <c r="B507" s="6" t="s">
        <v>11</v>
      </c>
      <c r="C507" s="6" t="s">
        <v>507</v>
      </c>
      <c r="D507" s="20" t="s">
        <v>437</v>
      </c>
      <c r="E507" s="5">
        <v>0.04</v>
      </c>
      <c r="F507" s="5">
        <v>0.09</v>
      </c>
      <c r="G507" s="5">
        <v>58.87</v>
      </c>
      <c r="H507" s="5">
        <v>8.6199999999999992</v>
      </c>
      <c r="I507" s="2">
        <v>11.06</v>
      </c>
      <c r="J507" s="2">
        <v>7.0000000000000007E-2</v>
      </c>
      <c r="K507" s="2">
        <v>20.02</v>
      </c>
      <c r="L507" s="5"/>
      <c r="M507" s="22"/>
      <c r="N507" s="2"/>
      <c r="O507" s="22"/>
      <c r="P507" s="2">
        <v>98.77</v>
      </c>
      <c r="Q507" s="7">
        <v>76.340577459400961</v>
      </c>
      <c r="R507" s="7">
        <v>8.9441396349492219</v>
      </c>
    </row>
    <row r="508" spans="1:18" x14ac:dyDescent="0.2">
      <c r="A508" s="6" t="s">
        <v>516</v>
      </c>
      <c r="B508" s="6" t="s">
        <v>11</v>
      </c>
      <c r="C508" s="6" t="s">
        <v>507</v>
      </c>
      <c r="D508" s="20" t="s">
        <v>437</v>
      </c>
      <c r="E508" s="5">
        <v>0.02</v>
      </c>
      <c r="F508" s="5">
        <v>0.08</v>
      </c>
      <c r="G508" s="5">
        <v>56.76</v>
      </c>
      <c r="H508" s="5">
        <v>11.58</v>
      </c>
      <c r="I508" s="2">
        <v>10.35</v>
      </c>
      <c r="J508" s="2">
        <v>0.11</v>
      </c>
      <c r="K508" s="2">
        <v>20.5</v>
      </c>
      <c r="L508" s="5"/>
      <c r="M508" s="22"/>
      <c r="N508" s="2"/>
      <c r="O508" s="22"/>
      <c r="P508" s="2">
        <v>99.399999999999991</v>
      </c>
      <c r="Q508" s="7">
        <v>77.928159308476353</v>
      </c>
      <c r="R508" s="7">
        <v>12.038594134864539</v>
      </c>
    </row>
    <row r="509" spans="1:18" x14ac:dyDescent="0.2">
      <c r="A509" s="6" t="s">
        <v>517</v>
      </c>
      <c r="B509" s="6" t="s">
        <v>11</v>
      </c>
      <c r="C509" s="6" t="s">
        <v>507</v>
      </c>
      <c r="D509" s="20" t="s">
        <v>437</v>
      </c>
      <c r="E509" s="5">
        <v>0.01</v>
      </c>
      <c r="F509" s="5">
        <v>0.1</v>
      </c>
      <c r="G509" s="5">
        <v>58.22</v>
      </c>
      <c r="H509" s="5">
        <v>8.76</v>
      </c>
      <c r="I509" s="2">
        <v>11.27</v>
      </c>
      <c r="J509" s="2">
        <v>0.1</v>
      </c>
      <c r="K509" s="2">
        <v>20.98</v>
      </c>
      <c r="L509" s="5"/>
      <c r="M509" s="22"/>
      <c r="N509" s="2"/>
      <c r="O509" s="22"/>
      <c r="P509" s="2">
        <v>99.44</v>
      </c>
      <c r="Q509" s="7">
        <v>76.843078088895851</v>
      </c>
      <c r="R509" s="7">
        <v>9.1682610824735331</v>
      </c>
    </row>
    <row r="510" spans="1:18" x14ac:dyDescent="0.2">
      <c r="A510" s="6" t="s">
        <v>518</v>
      </c>
      <c r="B510" s="6" t="s">
        <v>11</v>
      </c>
      <c r="C510" s="6" t="s">
        <v>507</v>
      </c>
      <c r="D510" s="20" t="s">
        <v>437</v>
      </c>
      <c r="E510" s="5">
        <v>0.13</v>
      </c>
      <c r="F510" s="5">
        <v>0.32</v>
      </c>
      <c r="G510" s="5">
        <v>53.38</v>
      </c>
      <c r="H510" s="5">
        <v>12.48</v>
      </c>
      <c r="I510" s="2">
        <v>13.94</v>
      </c>
      <c r="J510" s="2">
        <v>0.13</v>
      </c>
      <c r="K510" s="2">
        <v>19.18</v>
      </c>
      <c r="L510" s="5"/>
      <c r="M510" s="22"/>
      <c r="N510" s="2"/>
      <c r="O510" s="22"/>
      <c r="P510" s="2">
        <v>99.56</v>
      </c>
      <c r="Q510" s="7">
        <v>71.036389583105048</v>
      </c>
      <c r="R510" s="7">
        <v>13.557531298985076</v>
      </c>
    </row>
    <row r="511" spans="1:18" x14ac:dyDescent="0.2">
      <c r="A511" s="6" t="s">
        <v>519</v>
      </c>
      <c r="B511" s="6" t="s">
        <v>11</v>
      </c>
      <c r="C511" s="6" t="s">
        <v>507</v>
      </c>
      <c r="D511" s="20" t="s">
        <v>437</v>
      </c>
      <c r="E511" s="5">
        <v>0.05</v>
      </c>
      <c r="F511" s="5">
        <v>0.06</v>
      </c>
      <c r="G511" s="5">
        <v>50.43</v>
      </c>
      <c r="H511" s="5">
        <v>18.23</v>
      </c>
      <c r="I511" s="2">
        <v>11.26</v>
      </c>
      <c r="J511" s="2">
        <v>0.15</v>
      </c>
      <c r="K511" s="2">
        <v>19.71</v>
      </c>
      <c r="L511" s="5"/>
      <c r="M511" s="22"/>
      <c r="N511" s="2"/>
      <c r="O511" s="22"/>
      <c r="P511" s="2">
        <v>99.890000000000015</v>
      </c>
      <c r="Q511" s="7">
        <v>75.729678670200229</v>
      </c>
      <c r="R511" s="7">
        <v>19.517225446424185</v>
      </c>
    </row>
    <row r="512" spans="1:18" x14ac:dyDescent="0.2">
      <c r="A512" s="6" t="s">
        <v>520</v>
      </c>
      <c r="B512" s="6" t="s">
        <v>11</v>
      </c>
      <c r="C512" s="6" t="s">
        <v>507</v>
      </c>
      <c r="D512" s="20" t="s">
        <v>437</v>
      </c>
      <c r="E512" s="5"/>
      <c r="F512" s="5"/>
      <c r="G512" s="5"/>
      <c r="H512" s="5"/>
      <c r="I512" s="2"/>
      <c r="J512" s="2"/>
      <c r="K512" s="2"/>
      <c r="L512" s="5"/>
      <c r="M512" s="22"/>
      <c r="N512" s="2"/>
      <c r="O512" s="22"/>
      <c r="P512" s="2"/>
      <c r="Q512" s="7"/>
      <c r="R512" s="7"/>
    </row>
    <row r="513" spans="1:18" x14ac:dyDescent="0.2">
      <c r="A513" s="6" t="s">
        <v>521</v>
      </c>
      <c r="B513" s="6" t="s">
        <v>11</v>
      </c>
      <c r="C513" s="6" t="s">
        <v>507</v>
      </c>
      <c r="D513" s="20" t="s">
        <v>437</v>
      </c>
      <c r="E513" s="5">
        <v>0.05</v>
      </c>
      <c r="F513" s="5">
        <v>0.17</v>
      </c>
      <c r="G513" s="5">
        <v>59.17</v>
      </c>
      <c r="H513" s="5">
        <v>8.1199999999999992</v>
      </c>
      <c r="I513" s="2">
        <v>10.23</v>
      </c>
      <c r="J513" s="2">
        <v>0.04</v>
      </c>
      <c r="K513" s="2">
        <v>21.19</v>
      </c>
      <c r="L513" s="5"/>
      <c r="M513" s="22"/>
      <c r="N513" s="2"/>
      <c r="O513" s="22"/>
      <c r="P513" s="2">
        <v>98.970000000000013</v>
      </c>
      <c r="Q513" s="7">
        <v>78.688516557337209</v>
      </c>
      <c r="R513" s="7">
        <v>8.4299562393303979</v>
      </c>
    </row>
    <row r="514" spans="1:18" x14ac:dyDescent="0.2">
      <c r="A514" s="6" t="s">
        <v>522</v>
      </c>
      <c r="B514" s="6" t="s">
        <v>11</v>
      </c>
      <c r="C514" s="6" t="s">
        <v>507</v>
      </c>
      <c r="D514" s="20" t="s">
        <v>437</v>
      </c>
      <c r="E514" s="5">
        <v>0.05</v>
      </c>
      <c r="F514" s="5">
        <v>0.49</v>
      </c>
      <c r="G514" s="5">
        <v>52.08</v>
      </c>
      <c r="H514" s="5">
        <v>14.91</v>
      </c>
      <c r="I514" s="2">
        <v>13.55</v>
      </c>
      <c r="J514" s="2">
        <v>0.16</v>
      </c>
      <c r="K514" s="2">
        <v>18.79</v>
      </c>
      <c r="L514" s="5"/>
      <c r="M514" s="22"/>
      <c r="N514" s="2"/>
      <c r="O514" s="22"/>
      <c r="P514" s="2">
        <v>100.03</v>
      </c>
      <c r="Q514" s="7">
        <v>71.1972771271342</v>
      </c>
      <c r="R514" s="7">
        <v>16.111206207857187</v>
      </c>
    </row>
    <row r="515" spans="1:18" x14ac:dyDescent="0.2">
      <c r="A515" s="6" t="s">
        <v>523</v>
      </c>
      <c r="B515" s="6" t="s">
        <v>11</v>
      </c>
      <c r="C515" s="6" t="s">
        <v>507</v>
      </c>
      <c r="D515" s="20" t="s">
        <v>437</v>
      </c>
      <c r="E515" s="5">
        <v>0.09</v>
      </c>
      <c r="F515" s="5">
        <v>0.1</v>
      </c>
      <c r="G515" s="5">
        <v>58.48</v>
      </c>
      <c r="H515" s="5">
        <v>10.01</v>
      </c>
      <c r="I515" s="2">
        <v>10.33</v>
      </c>
      <c r="J515" s="2">
        <v>0.08</v>
      </c>
      <c r="K515" s="2">
        <v>20.46</v>
      </c>
      <c r="L515" s="5"/>
      <c r="M515" s="22"/>
      <c r="N515" s="2"/>
      <c r="O515" s="22"/>
      <c r="P515" s="2">
        <v>99.549999999999983</v>
      </c>
      <c r="Q515" s="7">
        <v>77.927834411871856</v>
      </c>
      <c r="R515" s="7">
        <v>10.299986604730485</v>
      </c>
    </row>
    <row r="516" spans="1:18" x14ac:dyDescent="0.2">
      <c r="A516" s="6" t="s">
        <v>524</v>
      </c>
      <c r="B516" s="6" t="s">
        <v>11</v>
      </c>
      <c r="C516" s="6" t="s">
        <v>507</v>
      </c>
      <c r="D516" s="20" t="s">
        <v>437</v>
      </c>
      <c r="E516" s="5">
        <v>0.03</v>
      </c>
      <c r="F516" s="5">
        <v>0.48</v>
      </c>
      <c r="G516" s="5">
        <v>54.21</v>
      </c>
      <c r="H516" s="5">
        <v>14.16</v>
      </c>
      <c r="I516" s="2">
        <v>11.16</v>
      </c>
      <c r="J516" s="2">
        <v>0.11</v>
      </c>
      <c r="K516" s="2">
        <v>19.829999999999998</v>
      </c>
      <c r="L516" s="5"/>
      <c r="M516" s="22"/>
      <c r="N516" s="2"/>
      <c r="O516" s="22"/>
      <c r="P516" s="2">
        <v>99.97999999999999</v>
      </c>
      <c r="Q516" s="7">
        <v>76.00413764149441</v>
      </c>
      <c r="R516" s="7">
        <v>14.910063238271926</v>
      </c>
    </row>
    <row r="517" spans="1:18" x14ac:dyDescent="0.2">
      <c r="A517" s="6" t="s">
        <v>525</v>
      </c>
      <c r="B517" s="6" t="s">
        <v>11</v>
      </c>
      <c r="C517" s="6" t="s">
        <v>507</v>
      </c>
      <c r="D517" s="20" t="s">
        <v>437</v>
      </c>
      <c r="E517" s="5">
        <v>0.21</v>
      </c>
      <c r="F517" s="5">
        <v>0.28000000000000003</v>
      </c>
      <c r="G517" s="5">
        <v>51.28</v>
      </c>
      <c r="H517" s="5">
        <v>15.64</v>
      </c>
      <c r="I517" s="2">
        <v>11.27</v>
      </c>
      <c r="J517" s="2">
        <v>0.16</v>
      </c>
      <c r="K517" s="2">
        <v>19.77</v>
      </c>
      <c r="L517" s="5"/>
      <c r="M517" s="22"/>
      <c r="N517" s="2"/>
      <c r="O517" s="22"/>
      <c r="P517" s="2">
        <v>98.609999999999985</v>
      </c>
      <c r="Q517" s="7">
        <v>75.769206698223002</v>
      </c>
      <c r="R517" s="7">
        <v>16.984908824600591</v>
      </c>
    </row>
    <row r="518" spans="1:18" x14ac:dyDescent="0.2">
      <c r="A518" s="6" t="s">
        <v>526</v>
      </c>
      <c r="B518" s="6" t="s">
        <v>11</v>
      </c>
      <c r="C518" s="6" t="s">
        <v>507</v>
      </c>
      <c r="D518" s="20" t="s">
        <v>437</v>
      </c>
      <c r="E518" s="5">
        <v>0.08</v>
      </c>
      <c r="F518" s="5">
        <v>0.13</v>
      </c>
      <c r="G518" s="5">
        <v>54.68</v>
      </c>
      <c r="H518" s="5">
        <v>12.91</v>
      </c>
      <c r="I518" s="2">
        <v>11.39</v>
      </c>
      <c r="J518" s="2">
        <v>0.13</v>
      </c>
      <c r="K518" s="2">
        <v>20.34</v>
      </c>
      <c r="L518" s="5"/>
      <c r="M518" s="22"/>
      <c r="N518" s="2"/>
      <c r="O518" s="22"/>
      <c r="P518" s="2">
        <v>99.66</v>
      </c>
      <c r="Q518" s="7">
        <v>76.095092365348521</v>
      </c>
      <c r="R518" s="7">
        <v>13.672945909197582</v>
      </c>
    </row>
    <row r="519" spans="1:18" x14ac:dyDescent="0.2">
      <c r="A519" s="6" t="s">
        <v>488</v>
      </c>
      <c r="B519" s="6" t="s">
        <v>11</v>
      </c>
      <c r="C519" s="6" t="s">
        <v>507</v>
      </c>
      <c r="D519" s="20" t="s">
        <v>456</v>
      </c>
      <c r="E519" s="5">
        <v>0.03</v>
      </c>
      <c r="F519" s="5">
        <v>0.12</v>
      </c>
      <c r="G519" s="5">
        <v>51.06</v>
      </c>
      <c r="H519" s="5">
        <v>17.88</v>
      </c>
      <c r="I519" s="5">
        <v>11.06</v>
      </c>
      <c r="J519" s="5">
        <v>0.14000000000000001</v>
      </c>
      <c r="K519" s="2">
        <v>19.38</v>
      </c>
      <c r="L519" s="2"/>
      <c r="M519" s="2">
        <v>0.01</v>
      </c>
      <c r="N519" s="5">
        <v>0.01</v>
      </c>
      <c r="O519" s="22">
        <v>0.31</v>
      </c>
      <c r="P519" s="22">
        <v>100.00000000000001</v>
      </c>
      <c r="Q519" s="7">
        <v>75.748735530539662</v>
      </c>
      <c r="R519" s="7">
        <v>19.029632539336518</v>
      </c>
    </row>
    <row r="520" spans="1:18" x14ac:dyDescent="0.2">
      <c r="A520" s="6" t="s">
        <v>489</v>
      </c>
      <c r="B520" s="6" t="s">
        <v>11</v>
      </c>
      <c r="C520" s="6" t="s">
        <v>507</v>
      </c>
      <c r="D520" s="20" t="s">
        <v>456</v>
      </c>
      <c r="E520" s="5">
        <v>0.05</v>
      </c>
      <c r="F520" s="5">
        <v>0.09</v>
      </c>
      <c r="G520" s="5">
        <v>52.73</v>
      </c>
      <c r="H520" s="5">
        <v>14.64</v>
      </c>
      <c r="I520" s="5">
        <v>10.4</v>
      </c>
      <c r="J520" s="5">
        <v>0.16</v>
      </c>
      <c r="K520" s="2">
        <v>20.96</v>
      </c>
      <c r="L520" s="2">
        <v>0.02</v>
      </c>
      <c r="M520" s="2">
        <v>0.01</v>
      </c>
      <c r="N520" s="5"/>
      <c r="O520" s="22">
        <v>0.37</v>
      </c>
      <c r="P520" s="22">
        <v>99.43</v>
      </c>
      <c r="Q520" s="7">
        <v>78.225505355852775</v>
      </c>
      <c r="R520" s="7">
        <v>15.706974402521121</v>
      </c>
    </row>
    <row r="521" spans="1:18" x14ac:dyDescent="0.2">
      <c r="A521" s="6" t="s">
        <v>490</v>
      </c>
      <c r="B521" s="6" t="s">
        <v>11</v>
      </c>
      <c r="C521" s="6" t="s">
        <v>507</v>
      </c>
      <c r="D521" s="20" t="s">
        <v>456</v>
      </c>
      <c r="E521" s="5">
        <v>0.11</v>
      </c>
      <c r="F521" s="5">
        <v>0.34</v>
      </c>
      <c r="G521" s="5">
        <v>40.01</v>
      </c>
      <c r="H521" s="5">
        <v>23.83</v>
      </c>
      <c r="I521" s="5">
        <v>16.91</v>
      </c>
      <c r="J521" s="5">
        <v>0.17</v>
      </c>
      <c r="K521" s="2">
        <v>16.829999999999998</v>
      </c>
      <c r="L521" s="2"/>
      <c r="M521" s="2"/>
      <c r="N521" s="5"/>
      <c r="O521" s="22">
        <v>0.28999999999999998</v>
      </c>
      <c r="P521" s="22">
        <v>98.49</v>
      </c>
      <c r="Q521" s="7">
        <v>63.952525826805697</v>
      </c>
      <c r="R521" s="7">
        <v>28.557948028039675</v>
      </c>
    </row>
    <row r="522" spans="1:18" x14ac:dyDescent="0.2">
      <c r="A522" s="6" t="s">
        <v>491</v>
      </c>
      <c r="B522" s="6" t="s">
        <v>11</v>
      </c>
      <c r="C522" s="6" t="s">
        <v>507</v>
      </c>
      <c r="D522" s="20" t="s">
        <v>456</v>
      </c>
      <c r="E522" s="5">
        <v>0.09</v>
      </c>
      <c r="F522" s="5">
        <v>0.27</v>
      </c>
      <c r="G522" s="5">
        <v>57.53</v>
      </c>
      <c r="H522" s="5">
        <v>9.35</v>
      </c>
      <c r="I522" s="5">
        <v>9.83</v>
      </c>
      <c r="J522" s="5">
        <v>0.09</v>
      </c>
      <c r="K522" s="2">
        <v>21.75</v>
      </c>
      <c r="L522" s="2"/>
      <c r="M522" s="2"/>
      <c r="N522" s="5">
        <v>0.01</v>
      </c>
      <c r="O522" s="22">
        <v>0.41</v>
      </c>
      <c r="P522" s="22">
        <v>99.33</v>
      </c>
      <c r="Q522" s="7">
        <v>79.773878569405611</v>
      </c>
      <c r="R522" s="7">
        <v>9.8349683020607959</v>
      </c>
    </row>
    <row r="523" spans="1:18" x14ac:dyDescent="0.2">
      <c r="A523" s="6" t="s">
        <v>492</v>
      </c>
      <c r="B523" s="6" t="s">
        <v>11</v>
      </c>
      <c r="C523" s="6" t="s">
        <v>507</v>
      </c>
      <c r="D523" s="20" t="s">
        <v>456</v>
      </c>
      <c r="E523" s="5">
        <v>0.04</v>
      </c>
      <c r="F523" s="5">
        <v>0.14000000000000001</v>
      </c>
      <c r="G523" s="5">
        <v>56.44</v>
      </c>
      <c r="H523" s="5">
        <v>11.09</v>
      </c>
      <c r="I523" s="5">
        <v>9.27</v>
      </c>
      <c r="J523" s="5">
        <v>0.08</v>
      </c>
      <c r="K523" s="2">
        <v>20.87</v>
      </c>
      <c r="L523" s="2"/>
      <c r="M523" s="2">
        <v>0.01</v>
      </c>
      <c r="N523" s="5">
        <v>0.01</v>
      </c>
      <c r="O523" s="22">
        <v>0.39</v>
      </c>
      <c r="P523" s="22">
        <v>98.34</v>
      </c>
      <c r="Q523" s="7">
        <v>80.052450120778275</v>
      </c>
      <c r="R523" s="7">
        <v>11.651013391347513</v>
      </c>
    </row>
    <row r="524" spans="1:18" x14ac:dyDescent="0.2">
      <c r="A524" s="6" t="s">
        <v>493</v>
      </c>
      <c r="B524" s="6" t="s">
        <v>11</v>
      </c>
      <c r="C524" s="6" t="s">
        <v>507</v>
      </c>
      <c r="D524" s="20" t="s">
        <v>456</v>
      </c>
      <c r="E524" s="5">
        <v>0.19</v>
      </c>
      <c r="F524" s="5">
        <v>0.28999999999999998</v>
      </c>
      <c r="G524" s="5">
        <v>51.94</v>
      </c>
      <c r="H524" s="5">
        <v>14.64</v>
      </c>
      <c r="I524" s="5">
        <v>10.94</v>
      </c>
      <c r="J524" s="5">
        <v>0.13</v>
      </c>
      <c r="K524" s="2">
        <v>20.68</v>
      </c>
      <c r="L524" s="2">
        <v>0.02</v>
      </c>
      <c r="M524" s="2">
        <v>0.04</v>
      </c>
      <c r="N524" s="5">
        <v>0.03</v>
      </c>
      <c r="O524" s="22">
        <v>0.39</v>
      </c>
      <c r="P524" s="22">
        <v>99.29</v>
      </c>
      <c r="Q524" s="7">
        <v>77.114496941151529</v>
      </c>
      <c r="R524" s="7">
        <v>15.907871206984012</v>
      </c>
    </row>
    <row r="525" spans="1:18" x14ac:dyDescent="0.2">
      <c r="A525" s="6" t="s">
        <v>494</v>
      </c>
      <c r="B525" s="6" t="s">
        <v>11</v>
      </c>
      <c r="C525" s="6" t="s">
        <v>507</v>
      </c>
      <c r="D525" s="20" t="s">
        <v>456</v>
      </c>
      <c r="E525" s="5">
        <v>0.01</v>
      </c>
      <c r="F525" s="5">
        <v>0.08</v>
      </c>
      <c r="G525" s="5">
        <v>59.37</v>
      </c>
      <c r="H525" s="5">
        <v>8.31</v>
      </c>
      <c r="I525" s="5">
        <v>10.029999999999999</v>
      </c>
      <c r="J525" s="5">
        <v>0.09</v>
      </c>
      <c r="K525" s="2">
        <v>20.81</v>
      </c>
      <c r="L525" s="2"/>
      <c r="M525" s="2"/>
      <c r="N525" s="5">
        <v>0.01</v>
      </c>
      <c r="O525" s="22">
        <v>0.44</v>
      </c>
      <c r="P525" s="22">
        <v>99.15</v>
      </c>
      <c r="Q525" s="7">
        <v>78.716144063897815</v>
      </c>
      <c r="R525" s="7">
        <v>8.5873264633692408</v>
      </c>
    </row>
    <row r="526" spans="1:18" x14ac:dyDescent="0.2">
      <c r="A526" s="6" t="s">
        <v>495</v>
      </c>
      <c r="B526" s="6" t="s">
        <v>11</v>
      </c>
      <c r="C526" s="6" t="s">
        <v>507</v>
      </c>
      <c r="D526" s="20" t="s">
        <v>456</v>
      </c>
      <c r="E526" s="5">
        <v>0.01</v>
      </c>
      <c r="F526" s="5">
        <v>0.09</v>
      </c>
      <c r="G526" s="5">
        <v>58.45</v>
      </c>
      <c r="H526" s="5">
        <v>8.75</v>
      </c>
      <c r="I526" s="5">
        <v>10.91</v>
      </c>
      <c r="J526" s="5">
        <v>0.12</v>
      </c>
      <c r="K526" s="2">
        <v>20.420000000000002</v>
      </c>
      <c r="L526" s="2"/>
      <c r="M526" s="2">
        <v>0.06</v>
      </c>
      <c r="N526" s="5"/>
      <c r="O526" s="22">
        <v>0.42</v>
      </c>
      <c r="P526" s="22">
        <v>99.230000000000018</v>
      </c>
      <c r="Q526" s="7">
        <v>76.939201806245109</v>
      </c>
      <c r="R526" s="7">
        <v>9.129825704061723</v>
      </c>
    </row>
    <row r="527" spans="1:18" x14ac:dyDescent="0.2">
      <c r="A527" s="6" t="s">
        <v>496</v>
      </c>
      <c r="B527" s="6" t="s">
        <v>11</v>
      </c>
      <c r="C527" s="6" t="s">
        <v>507</v>
      </c>
      <c r="D527" s="20" t="s">
        <v>456</v>
      </c>
      <c r="E527" s="5">
        <v>0.46</v>
      </c>
      <c r="F527" s="5">
        <v>0.22</v>
      </c>
      <c r="G527" s="5">
        <v>51.13</v>
      </c>
      <c r="H527" s="5">
        <v>15.39</v>
      </c>
      <c r="I527" s="5">
        <v>10.89</v>
      </c>
      <c r="J527" s="5">
        <v>0.1</v>
      </c>
      <c r="K527" s="2">
        <v>20.2</v>
      </c>
      <c r="L527" s="2">
        <v>0.06</v>
      </c>
      <c r="M527" s="2">
        <v>0.11</v>
      </c>
      <c r="N527" s="5">
        <v>0.02</v>
      </c>
      <c r="O527" s="22">
        <v>0.31</v>
      </c>
      <c r="P527" s="22">
        <v>98.89</v>
      </c>
      <c r="Q527" s="7">
        <v>76.779176968443551</v>
      </c>
      <c r="R527" s="7">
        <v>16.806259539197843</v>
      </c>
    </row>
    <row r="528" spans="1:18" x14ac:dyDescent="0.2">
      <c r="A528" s="6" t="s">
        <v>497</v>
      </c>
      <c r="B528" s="6" t="s">
        <v>11</v>
      </c>
      <c r="C528" s="6" t="s">
        <v>507</v>
      </c>
      <c r="D528" s="20" t="s">
        <v>456</v>
      </c>
      <c r="E528" s="5"/>
      <c r="F528" s="5">
        <v>0.1</v>
      </c>
      <c r="G528" s="5">
        <v>58.32</v>
      </c>
      <c r="H528" s="5">
        <v>8.9600000000000009</v>
      </c>
      <c r="I528" s="5">
        <v>11.07</v>
      </c>
      <c r="J528" s="5">
        <v>7.0000000000000007E-2</v>
      </c>
      <c r="K528" s="2">
        <v>20.38</v>
      </c>
      <c r="L528" s="2">
        <v>0.01</v>
      </c>
      <c r="M528" s="2"/>
      <c r="N528" s="5"/>
      <c r="O528" s="22">
        <v>0.4</v>
      </c>
      <c r="P528" s="22">
        <v>99.309999999999988</v>
      </c>
      <c r="Q528" s="7">
        <v>76.644792095253933</v>
      </c>
      <c r="R528" s="7">
        <v>9.3473515966799585</v>
      </c>
    </row>
    <row r="529" spans="1:18" x14ac:dyDescent="0.2">
      <c r="A529" s="6" t="s">
        <v>498</v>
      </c>
      <c r="B529" s="6" t="s">
        <v>11</v>
      </c>
      <c r="C529" s="6" t="s">
        <v>507</v>
      </c>
      <c r="D529" s="20" t="s">
        <v>456</v>
      </c>
      <c r="E529" s="5">
        <v>0.15</v>
      </c>
      <c r="F529" s="5">
        <v>0.27</v>
      </c>
      <c r="G529" s="5">
        <v>53.64</v>
      </c>
      <c r="H529" s="5">
        <v>12.3</v>
      </c>
      <c r="I529" s="5">
        <v>13.66</v>
      </c>
      <c r="J529" s="5">
        <v>0.11</v>
      </c>
      <c r="K529" s="2">
        <v>19.45</v>
      </c>
      <c r="L529" s="2">
        <v>0.01</v>
      </c>
      <c r="M529" s="2">
        <v>0.02</v>
      </c>
      <c r="N529" s="5"/>
      <c r="O529" s="22">
        <v>0.33</v>
      </c>
      <c r="P529" s="22">
        <v>99.94</v>
      </c>
      <c r="Q529" s="7">
        <v>71.736360789315171</v>
      </c>
      <c r="R529" s="7">
        <v>13.337252778613355</v>
      </c>
    </row>
    <row r="530" spans="1:18" x14ac:dyDescent="0.2">
      <c r="A530" s="6" t="s">
        <v>499</v>
      </c>
      <c r="B530" s="6" t="s">
        <v>11</v>
      </c>
      <c r="C530" s="6" t="s">
        <v>507</v>
      </c>
      <c r="D530" s="20" t="s">
        <v>456</v>
      </c>
      <c r="E530" s="5">
        <v>0.08</v>
      </c>
      <c r="F530" s="5">
        <v>0.18</v>
      </c>
      <c r="G530" s="5">
        <v>55.98</v>
      </c>
      <c r="H530" s="5">
        <v>10.63</v>
      </c>
      <c r="I530" s="5">
        <v>12.37</v>
      </c>
      <c r="J530" s="5">
        <v>0.09</v>
      </c>
      <c r="K530" s="2">
        <v>19.91</v>
      </c>
      <c r="L530" s="2">
        <v>0.01</v>
      </c>
      <c r="M530" s="2"/>
      <c r="N530" s="5"/>
      <c r="O530" s="22">
        <v>0.36</v>
      </c>
      <c r="P530" s="22">
        <v>99.61</v>
      </c>
      <c r="Q530" s="7">
        <v>74.154117909240185</v>
      </c>
      <c r="R530" s="7">
        <v>11.303765540312501</v>
      </c>
    </row>
    <row r="531" spans="1:18" x14ac:dyDescent="0.2">
      <c r="A531" s="6" t="s">
        <v>500</v>
      </c>
      <c r="B531" s="6" t="s">
        <v>11</v>
      </c>
      <c r="C531" s="6" t="s">
        <v>507</v>
      </c>
      <c r="D531" s="20" t="s">
        <v>456</v>
      </c>
      <c r="E531" s="5">
        <v>0.01</v>
      </c>
      <c r="F531" s="5">
        <v>0.09</v>
      </c>
      <c r="G531" s="5">
        <v>58.91</v>
      </c>
      <c r="H531" s="5">
        <v>8.5299999999999994</v>
      </c>
      <c r="I531" s="5">
        <v>10.47</v>
      </c>
      <c r="J531" s="5">
        <v>0.1</v>
      </c>
      <c r="K531" s="2">
        <v>20.61</v>
      </c>
      <c r="L531" s="2"/>
      <c r="M531" s="2"/>
      <c r="N531" s="5"/>
      <c r="O531" s="22">
        <v>0.43</v>
      </c>
      <c r="P531" s="22">
        <v>99.149999999999991</v>
      </c>
      <c r="Q531" s="7">
        <v>77.821747858865677</v>
      </c>
      <c r="R531" s="7">
        <v>8.857265271562472</v>
      </c>
    </row>
    <row r="532" spans="1:18" x14ac:dyDescent="0.2">
      <c r="A532" s="6" t="s">
        <v>501</v>
      </c>
      <c r="B532" s="6" t="s">
        <v>11</v>
      </c>
      <c r="C532" s="6" t="s">
        <v>507</v>
      </c>
      <c r="D532" s="20" t="s">
        <v>456</v>
      </c>
      <c r="E532" s="5">
        <v>7.0000000000000007E-2</v>
      </c>
      <c r="F532" s="5">
        <v>0.16</v>
      </c>
      <c r="G532" s="5">
        <v>58.87</v>
      </c>
      <c r="H532" s="5">
        <v>8.02</v>
      </c>
      <c r="I532" s="5">
        <v>10.3</v>
      </c>
      <c r="J532" s="5">
        <v>0.08</v>
      </c>
      <c r="K532" s="2">
        <v>21.05</v>
      </c>
      <c r="L532" s="2">
        <v>0.01</v>
      </c>
      <c r="M532" s="2">
        <v>0.04</v>
      </c>
      <c r="N532" s="5">
        <v>0.01</v>
      </c>
      <c r="O532" s="22">
        <v>0.41</v>
      </c>
      <c r="P532" s="22">
        <v>99.02</v>
      </c>
      <c r="Q532" s="7">
        <v>78.462125607163131</v>
      </c>
      <c r="R532" s="7">
        <v>8.377245882148209</v>
      </c>
    </row>
    <row r="533" spans="1:18" x14ac:dyDescent="0.2">
      <c r="A533" s="6" t="s">
        <v>502</v>
      </c>
      <c r="B533" s="6" t="s">
        <v>11</v>
      </c>
      <c r="C533" s="6" t="s">
        <v>507</v>
      </c>
      <c r="D533" s="20" t="s">
        <v>456</v>
      </c>
      <c r="E533" s="5">
        <v>0.08</v>
      </c>
      <c r="F533" s="5">
        <v>1.34</v>
      </c>
      <c r="G533" s="5">
        <v>41.04</v>
      </c>
      <c r="H533" s="5">
        <v>18.03</v>
      </c>
      <c r="I533" s="5">
        <v>22.82</v>
      </c>
      <c r="J533" s="5">
        <v>0.24</v>
      </c>
      <c r="K533" s="2">
        <v>15.18</v>
      </c>
      <c r="L533" s="2">
        <v>0.04</v>
      </c>
      <c r="M533" s="2">
        <v>0.01</v>
      </c>
      <c r="N533" s="5"/>
      <c r="O533" s="22">
        <v>0.26</v>
      </c>
      <c r="P533" s="22">
        <v>99.04</v>
      </c>
      <c r="Q533" s="7">
        <v>54.249419448317212</v>
      </c>
      <c r="R533" s="7">
        <v>22.771172933937216</v>
      </c>
    </row>
    <row r="534" spans="1:18" x14ac:dyDescent="0.2">
      <c r="A534" s="6" t="s">
        <v>503</v>
      </c>
      <c r="B534" s="6" t="s">
        <v>11</v>
      </c>
      <c r="C534" s="6" t="s">
        <v>507</v>
      </c>
      <c r="D534" s="20" t="s">
        <v>456</v>
      </c>
      <c r="E534" s="5">
        <v>0.11</v>
      </c>
      <c r="F534" s="5">
        <v>0.56000000000000005</v>
      </c>
      <c r="G534" s="5">
        <v>53.57</v>
      </c>
      <c r="H534" s="5">
        <v>12.44</v>
      </c>
      <c r="I534" s="5">
        <v>12.3</v>
      </c>
      <c r="J534" s="5">
        <v>0.11</v>
      </c>
      <c r="K534" s="2">
        <v>20.09</v>
      </c>
      <c r="L534" s="2"/>
      <c r="M534" s="2"/>
      <c r="N534" s="5">
        <v>0.01</v>
      </c>
      <c r="O534" s="22">
        <v>0.36</v>
      </c>
      <c r="P534" s="22">
        <v>99.550000000000011</v>
      </c>
      <c r="Q534" s="7">
        <v>74.434377085326147</v>
      </c>
      <c r="R534" s="7">
        <v>13.483839102366796</v>
      </c>
    </row>
    <row r="535" spans="1:18" x14ac:dyDescent="0.2">
      <c r="A535" s="6" t="s">
        <v>504</v>
      </c>
      <c r="B535" s="6" t="s">
        <v>11</v>
      </c>
      <c r="C535" s="6" t="s">
        <v>507</v>
      </c>
      <c r="D535" s="20" t="s">
        <v>456</v>
      </c>
      <c r="E535" s="5">
        <v>0.05</v>
      </c>
      <c r="F535" s="5">
        <v>0.44</v>
      </c>
      <c r="G535" s="5">
        <v>52.17</v>
      </c>
      <c r="H535" s="5">
        <v>14.24</v>
      </c>
      <c r="I535" s="5">
        <v>10.91</v>
      </c>
      <c r="J535" s="5">
        <v>0.1</v>
      </c>
      <c r="K535" s="2">
        <v>20.75</v>
      </c>
      <c r="L535" s="2"/>
      <c r="M535" s="2">
        <v>0.01</v>
      </c>
      <c r="N535" s="5"/>
      <c r="O535" s="22">
        <v>0.4</v>
      </c>
      <c r="P535" s="22">
        <v>99.070000000000007</v>
      </c>
      <c r="Q535" s="7">
        <v>77.222415047070896</v>
      </c>
      <c r="R535" s="7">
        <v>15.482870430394428</v>
      </c>
    </row>
    <row r="536" spans="1:18" x14ac:dyDescent="0.2">
      <c r="A536" s="6" t="s">
        <v>505</v>
      </c>
      <c r="B536" s="6" t="s">
        <v>11</v>
      </c>
      <c r="C536" s="6" t="s">
        <v>507</v>
      </c>
      <c r="D536" s="20" t="s">
        <v>456</v>
      </c>
      <c r="E536" s="5">
        <v>7.0000000000000007E-2</v>
      </c>
      <c r="F536" s="5">
        <v>0.17</v>
      </c>
      <c r="G536" s="5">
        <v>54.33</v>
      </c>
      <c r="H536" s="5">
        <v>12.87</v>
      </c>
      <c r="I536" s="5">
        <v>11.33</v>
      </c>
      <c r="J536" s="5">
        <v>0.11</v>
      </c>
      <c r="K536" s="2">
        <v>20.41</v>
      </c>
      <c r="L536" s="2">
        <v>0.02</v>
      </c>
      <c r="M536" s="2"/>
      <c r="N536" s="5">
        <v>0.01</v>
      </c>
      <c r="O536" s="22">
        <v>0.3</v>
      </c>
      <c r="P536" s="22">
        <v>99.61999999999999</v>
      </c>
      <c r="Q536" s="7">
        <v>76.253302971851454</v>
      </c>
      <c r="R536" s="7">
        <v>13.717613947771515</v>
      </c>
    </row>
    <row r="537" spans="1:18" x14ac:dyDescent="0.2">
      <c r="A537" s="6" t="s">
        <v>506</v>
      </c>
      <c r="B537" s="6" t="s">
        <v>11</v>
      </c>
      <c r="C537" s="6" t="s">
        <v>507</v>
      </c>
      <c r="D537" s="20" t="s">
        <v>456</v>
      </c>
      <c r="E537" s="5">
        <v>0.09</v>
      </c>
      <c r="F537" s="5">
        <v>0.28000000000000003</v>
      </c>
      <c r="G537" s="5">
        <v>52.28</v>
      </c>
      <c r="H537" s="5">
        <v>15.54</v>
      </c>
      <c r="I537" s="5">
        <v>11.33</v>
      </c>
      <c r="J537" s="5">
        <v>0.11</v>
      </c>
      <c r="K537" s="2">
        <v>20.329999999999998</v>
      </c>
      <c r="L537" s="2"/>
      <c r="M537" s="2">
        <v>0.03</v>
      </c>
      <c r="N537" s="5"/>
      <c r="O537" s="22">
        <v>0.4</v>
      </c>
      <c r="P537" s="22">
        <v>100.39</v>
      </c>
      <c r="Q537" s="7">
        <v>76.182114635591148</v>
      </c>
      <c r="R537" s="7">
        <v>16.631614646785334</v>
      </c>
    </row>
    <row r="538" spans="1:18" x14ac:dyDescent="0.2">
      <c r="A538" s="6"/>
      <c r="B538" s="6"/>
      <c r="C538" s="6"/>
      <c r="D538" s="20"/>
      <c r="E538" s="5"/>
      <c r="F538" s="5"/>
      <c r="G538" s="2"/>
      <c r="H538" s="2"/>
      <c r="I538" s="2"/>
      <c r="J538" s="5"/>
      <c r="K538" s="22"/>
      <c r="L538" s="2"/>
      <c r="M538" s="22"/>
      <c r="N538" s="2"/>
      <c r="O538" s="2"/>
      <c r="P538" s="2"/>
      <c r="Q538" s="7"/>
      <c r="R538" s="7"/>
    </row>
    <row r="539" spans="1:18" ht="13.5" x14ac:dyDescent="0.25">
      <c r="A539" s="35" t="s">
        <v>608</v>
      </c>
      <c r="B539" s="6"/>
      <c r="C539" s="6"/>
      <c r="D539" s="20"/>
      <c r="E539" s="5"/>
      <c r="F539" s="5"/>
      <c r="G539" s="2"/>
      <c r="H539" s="2"/>
      <c r="I539" s="2"/>
      <c r="J539" s="5"/>
      <c r="K539" s="22"/>
      <c r="L539" s="2"/>
      <c r="M539" s="22"/>
      <c r="N539" s="2"/>
      <c r="O539" s="2"/>
      <c r="P539" s="2"/>
      <c r="Q539" s="7"/>
      <c r="R539" s="7"/>
    </row>
    <row r="540" spans="1:18" x14ac:dyDescent="0.2">
      <c r="A540" s="6" t="s">
        <v>565</v>
      </c>
      <c r="B540" s="6" t="s">
        <v>11</v>
      </c>
      <c r="C540" s="1" t="s">
        <v>573</v>
      </c>
      <c r="D540" s="18" t="s">
        <v>574</v>
      </c>
      <c r="E540" s="5">
        <v>0.04</v>
      </c>
      <c r="F540" s="5">
        <v>0.13</v>
      </c>
      <c r="G540" s="2">
        <v>57.51</v>
      </c>
      <c r="H540" s="2">
        <v>10.039999999999999</v>
      </c>
      <c r="I540" s="2">
        <v>10.85</v>
      </c>
      <c r="J540" s="5">
        <v>0.08</v>
      </c>
      <c r="K540" s="22">
        <v>19.73</v>
      </c>
      <c r="L540" s="2">
        <v>0.01</v>
      </c>
      <c r="M540" s="22">
        <v>0</v>
      </c>
      <c r="N540" s="2">
        <v>0.01</v>
      </c>
      <c r="O540" s="2">
        <v>0.38</v>
      </c>
      <c r="P540" s="2">
        <v>98.78</v>
      </c>
      <c r="Q540" s="7">
        <v>76.423172699700331</v>
      </c>
      <c r="R540" s="7">
        <v>10.487924673645189</v>
      </c>
    </row>
    <row r="541" spans="1:18" x14ac:dyDescent="0.2">
      <c r="A541" s="6" t="s">
        <v>566</v>
      </c>
      <c r="B541" s="6" t="s">
        <v>11</v>
      </c>
      <c r="C541" s="1" t="s">
        <v>573</v>
      </c>
      <c r="D541" s="18" t="s">
        <v>574</v>
      </c>
      <c r="E541" s="5">
        <v>0.01</v>
      </c>
      <c r="F541" s="5">
        <v>0.12</v>
      </c>
      <c r="G541" s="2">
        <v>43.97</v>
      </c>
      <c r="H541" s="2">
        <v>25.1</v>
      </c>
      <c r="I541" s="2">
        <v>11.5</v>
      </c>
      <c r="J541" s="5">
        <v>0.1</v>
      </c>
      <c r="K541" s="22">
        <v>18.399999999999999</v>
      </c>
      <c r="L541" s="2">
        <v>0.01</v>
      </c>
      <c r="M541" s="22">
        <v>0</v>
      </c>
      <c r="N541" s="2">
        <v>0</v>
      </c>
      <c r="O541" s="2">
        <v>0.23</v>
      </c>
      <c r="P541" s="2">
        <v>99.45</v>
      </c>
      <c r="Q541" s="7">
        <v>74.040027206958385</v>
      </c>
      <c r="R541" s="7">
        <v>27.699694360255844</v>
      </c>
    </row>
    <row r="542" spans="1:18" x14ac:dyDescent="0.2">
      <c r="A542" s="6" t="s">
        <v>567</v>
      </c>
      <c r="B542" s="6" t="s">
        <v>11</v>
      </c>
      <c r="C542" s="1" t="s">
        <v>573</v>
      </c>
      <c r="D542" s="18" t="s">
        <v>574</v>
      </c>
      <c r="E542" s="5">
        <v>0</v>
      </c>
      <c r="F542" s="5">
        <v>0.1</v>
      </c>
      <c r="G542" s="2">
        <v>57.61</v>
      </c>
      <c r="H542" s="2">
        <v>10.01</v>
      </c>
      <c r="I542" s="2">
        <v>10.69</v>
      </c>
      <c r="J542" s="5">
        <v>0.08</v>
      </c>
      <c r="K542" s="22">
        <v>19.37</v>
      </c>
      <c r="L542" s="2">
        <v>0</v>
      </c>
      <c r="M542" s="22">
        <v>0</v>
      </c>
      <c r="N542" s="2">
        <v>0</v>
      </c>
      <c r="O542" s="2">
        <v>0.38</v>
      </c>
      <c r="P542" s="2">
        <v>98.23</v>
      </c>
      <c r="Q542" s="7">
        <v>76.358995025229632</v>
      </c>
      <c r="R542" s="7">
        <v>10.443604050852997</v>
      </c>
    </row>
    <row r="543" spans="1:18" x14ac:dyDescent="0.2">
      <c r="A543" s="6" t="s">
        <v>568</v>
      </c>
      <c r="B543" s="6" t="s">
        <v>11</v>
      </c>
      <c r="C543" s="1" t="s">
        <v>573</v>
      </c>
      <c r="D543" s="18" t="s">
        <v>574</v>
      </c>
      <c r="E543" s="5">
        <v>0.02</v>
      </c>
      <c r="F543" s="5">
        <v>7.0000000000000007E-2</v>
      </c>
      <c r="G543" s="2">
        <v>57.02</v>
      </c>
      <c r="H543" s="2">
        <v>10.09</v>
      </c>
      <c r="I543" s="2">
        <v>10.81</v>
      </c>
      <c r="J543" s="5">
        <v>0.09</v>
      </c>
      <c r="K543" s="22">
        <v>20.02</v>
      </c>
      <c r="L543" s="2">
        <v>0.01</v>
      </c>
      <c r="M543" s="22">
        <v>0.01</v>
      </c>
      <c r="N543" s="2">
        <v>0</v>
      </c>
      <c r="O543" s="2">
        <v>0.38</v>
      </c>
      <c r="P543" s="2">
        <v>98.54</v>
      </c>
      <c r="Q543" s="7">
        <v>76.751039774149362</v>
      </c>
      <c r="R543" s="7">
        <v>10.615572137142275</v>
      </c>
    </row>
    <row r="544" spans="1:18" x14ac:dyDescent="0.2">
      <c r="A544" s="6" t="s">
        <v>569</v>
      </c>
      <c r="B544" s="6" t="s">
        <v>11</v>
      </c>
      <c r="C544" s="1" t="s">
        <v>573</v>
      </c>
      <c r="D544" s="18" t="s">
        <v>574</v>
      </c>
      <c r="E544" s="5">
        <v>0.06</v>
      </c>
      <c r="F544" s="5">
        <v>0.13</v>
      </c>
      <c r="G544" s="2">
        <v>58.42</v>
      </c>
      <c r="H544" s="2">
        <v>9.81</v>
      </c>
      <c r="I544" s="2">
        <v>10.26</v>
      </c>
      <c r="J544" s="5">
        <v>0.08</v>
      </c>
      <c r="K544" s="22">
        <v>20.11</v>
      </c>
      <c r="L544" s="2">
        <v>0.01</v>
      </c>
      <c r="M544" s="22">
        <v>0</v>
      </c>
      <c r="N544" s="2">
        <v>0.01</v>
      </c>
      <c r="O544" s="2">
        <v>0.36</v>
      </c>
      <c r="P544" s="2">
        <v>99.25</v>
      </c>
      <c r="Q544" s="7">
        <v>77.747477713362684</v>
      </c>
      <c r="R544" s="7">
        <v>10.128539836622236</v>
      </c>
    </row>
    <row r="545" spans="1:18" x14ac:dyDescent="0.2">
      <c r="A545" s="6" t="s">
        <v>570</v>
      </c>
      <c r="B545" s="6" t="s">
        <v>11</v>
      </c>
      <c r="C545" s="1" t="s">
        <v>573</v>
      </c>
      <c r="D545" s="18" t="s">
        <v>574</v>
      </c>
      <c r="E545" s="5">
        <v>0.02</v>
      </c>
      <c r="F545" s="5">
        <v>7.0000000000000007E-2</v>
      </c>
      <c r="G545" s="2">
        <v>59.04</v>
      </c>
      <c r="H545" s="2">
        <v>8.56</v>
      </c>
      <c r="I545" s="2">
        <v>10.69</v>
      </c>
      <c r="J545" s="5">
        <v>0.1</v>
      </c>
      <c r="K545" s="22">
        <v>19.88</v>
      </c>
      <c r="L545" s="2">
        <v>0.01</v>
      </c>
      <c r="M545" s="22">
        <v>0</v>
      </c>
      <c r="N545" s="2">
        <v>0</v>
      </c>
      <c r="O545" s="2">
        <v>0.38</v>
      </c>
      <c r="P545" s="2">
        <v>98.75</v>
      </c>
      <c r="Q545" s="7">
        <v>76.824926321674354</v>
      </c>
      <c r="R545" s="7">
        <v>8.8678180267411122</v>
      </c>
    </row>
    <row r="546" spans="1:18" x14ac:dyDescent="0.2">
      <c r="A546" s="6" t="s">
        <v>571</v>
      </c>
      <c r="B546" s="6" t="s">
        <v>11</v>
      </c>
      <c r="C546" s="1" t="s">
        <v>573</v>
      </c>
      <c r="D546" s="18" t="s">
        <v>574</v>
      </c>
      <c r="E546" s="5">
        <v>0.04</v>
      </c>
      <c r="F546" s="5">
        <v>0.11</v>
      </c>
      <c r="G546" s="2">
        <v>57.28</v>
      </c>
      <c r="H546" s="2">
        <v>9.99</v>
      </c>
      <c r="I546" s="2">
        <v>10.77</v>
      </c>
      <c r="J546" s="5">
        <v>7.0000000000000007E-2</v>
      </c>
      <c r="K546" s="22">
        <v>19.91</v>
      </c>
      <c r="L546" s="2">
        <v>0.01</v>
      </c>
      <c r="M546" s="22">
        <v>0</v>
      </c>
      <c r="N546" s="2">
        <v>0</v>
      </c>
      <c r="O546" s="2">
        <v>0.38</v>
      </c>
      <c r="P546" s="2">
        <v>98.56</v>
      </c>
      <c r="Q546" s="7">
        <v>76.718860509553693</v>
      </c>
      <c r="R546" s="7">
        <v>10.478679269934739</v>
      </c>
    </row>
    <row r="547" spans="1:18" x14ac:dyDescent="0.2">
      <c r="A547" s="6" t="s">
        <v>572</v>
      </c>
      <c r="B547" s="6" t="s">
        <v>11</v>
      </c>
      <c r="C547" s="1" t="s">
        <v>573</v>
      </c>
      <c r="D547" s="18" t="s">
        <v>574</v>
      </c>
      <c r="E547" s="5">
        <v>0.03</v>
      </c>
      <c r="F547" s="5">
        <v>0.1</v>
      </c>
      <c r="G547" s="2">
        <v>57.19</v>
      </c>
      <c r="H547" s="2">
        <v>10.1</v>
      </c>
      <c r="I547" s="2">
        <v>10.71</v>
      </c>
      <c r="J547" s="5">
        <v>0.09</v>
      </c>
      <c r="K547" s="22">
        <v>19.84</v>
      </c>
      <c r="L547" s="2">
        <v>0</v>
      </c>
      <c r="M547" s="22">
        <v>0.01</v>
      </c>
      <c r="N547" s="2">
        <v>0</v>
      </c>
      <c r="O547" s="2">
        <v>0.38</v>
      </c>
      <c r="P547" s="2">
        <v>98.46</v>
      </c>
      <c r="Q547" s="7">
        <v>76.755715867955075</v>
      </c>
      <c r="R547" s="7">
        <v>10.596738728958668</v>
      </c>
    </row>
    <row r="548" spans="1:18" x14ac:dyDescent="0.2">
      <c r="A548" s="6" t="s">
        <v>577</v>
      </c>
      <c r="B548" s="6" t="s">
        <v>11</v>
      </c>
      <c r="C548" s="1" t="s">
        <v>573</v>
      </c>
      <c r="D548" s="18" t="s">
        <v>575</v>
      </c>
      <c r="E548" s="5">
        <v>6.7500000000000004E-2</v>
      </c>
      <c r="F548" s="5">
        <v>8.1000000000000003E-2</v>
      </c>
      <c r="G548" s="2">
        <v>57.445499999999996</v>
      </c>
      <c r="H548" s="2">
        <v>10.18</v>
      </c>
      <c r="I548" s="2">
        <v>11.025</v>
      </c>
      <c r="J548" s="5">
        <v>0.115</v>
      </c>
      <c r="K548" s="22">
        <v>20.7315</v>
      </c>
      <c r="L548" s="2"/>
      <c r="M548" s="22"/>
      <c r="N548" s="2"/>
      <c r="O548" s="2">
        <v>0.33599999999999997</v>
      </c>
      <c r="P548" s="2">
        <v>100.01299999999999</v>
      </c>
      <c r="Q548" s="7">
        <v>77.02167054117605</v>
      </c>
      <c r="R548" s="7">
        <v>10.629296653788179</v>
      </c>
    </row>
    <row r="549" spans="1:18" x14ac:dyDescent="0.2">
      <c r="A549" s="6" t="s">
        <v>578</v>
      </c>
      <c r="B549" s="6" t="s">
        <v>11</v>
      </c>
      <c r="C549" s="1" t="s">
        <v>573</v>
      </c>
      <c r="D549" s="18" t="s">
        <v>575</v>
      </c>
      <c r="E549" s="5">
        <v>0.14550000000000002</v>
      </c>
      <c r="F549" s="5">
        <v>0.10249999999999999</v>
      </c>
      <c r="G549" s="2">
        <v>58.366500000000002</v>
      </c>
      <c r="H549" s="2">
        <v>9.77</v>
      </c>
      <c r="I549" s="2">
        <v>10.7775</v>
      </c>
      <c r="J549" s="5">
        <v>0.09</v>
      </c>
      <c r="K549" s="22">
        <v>20.056000000000001</v>
      </c>
      <c r="L549" s="2"/>
      <c r="M549" s="22"/>
      <c r="N549" s="2"/>
      <c r="O549" s="2">
        <v>0.32150000000000001</v>
      </c>
      <c r="P549" s="2">
        <v>99.647499999999994</v>
      </c>
      <c r="Q549" s="7">
        <v>76.836715205518601</v>
      </c>
      <c r="R549" s="7">
        <v>10.099724412937087</v>
      </c>
    </row>
    <row r="550" spans="1:18" x14ac:dyDescent="0.2">
      <c r="A550" s="6" t="s">
        <v>579</v>
      </c>
      <c r="B550" s="6" t="s">
        <v>11</v>
      </c>
      <c r="C550" s="1" t="s">
        <v>573</v>
      </c>
      <c r="D550" s="18" t="s">
        <v>575</v>
      </c>
      <c r="E550" s="5">
        <v>0.11100000000000002</v>
      </c>
      <c r="F550" s="5">
        <v>9.2499999999999999E-2</v>
      </c>
      <c r="G550" s="2">
        <v>55.525500000000001</v>
      </c>
      <c r="H550" s="2">
        <v>12.5745</v>
      </c>
      <c r="I550" s="2">
        <v>11.182499999999999</v>
      </c>
      <c r="J550" s="5">
        <v>0.14299999999999999</v>
      </c>
      <c r="K550" s="22">
        <v>20.497499999999999</v>
      </c>
      <c r="L550" s="2"/>
      <c r="M550" s="22"/>
      <c r="N550" s="2"/>
      <c r="O550" s="2">
        <v>0.308</v>
      </c>
      <c r="P550" s="2">
        <v>100.46050000000002</v>
      </c>
      <c r="Q550" s="7">
        <v>76.566611806894286</v>
      </c>
      <c r="R550" s="7">
        <v>13.193712547162626</v>
      </c>
    </row>
    <row r="551" spans="1:18" x14ac:dyDescent="0.2">
      <c r="A551" s="6" t="s">
        <v>580</v>
      </c>
      <c r="B551" s="6" t="s">
        <v>11</v>
      </c>
      <c r="C551" s="1" t="s">
        <v>573</v>
      </c>
      <c r="D551" s="18" t="s">
        <v>575</v>
      </c>
      <c r="E551" s="5">
        <v>0.121</v>
      </c>
      <c r="F551" s="5">
        <v>8.8999999999999996E-2</v>
      </c>
      <c r="G551" s="2">
        <v>52.932000000000002</v>
      </c>
      <c r="H551" s="2">
        <v>15.500500000000001</v>
      </c>
      <c r="I551" s="2">
        <v>11.278</v>
      </c>
      <c r="J551" s="5">
        <v>9.9000000000000005E-2</v>
      </c>
      <c r="K551" s="22">
        <v>20.097999999999999</v>
      </c>
      <c r="L551" s="2"/>
      <c r="M551" s="22"/>
      <c r="N551" s="2"/>
      <c r="O551" s="2">
        <v>0.28999999999999998</v>
      </c>
      <c r="P551" s="2">
        <v>100.41550000000001</v>
      </c>
      <c r="Q551" s="7">
        <v>76.057103994433788</v>
      </c>
      <c r="R551" s="7">
        <v>16.425505691604979</v>
      </c>
    </row>
    <row r="552" spans="1:18" x14ac:dyDescent="0.2">
      <c r="A552" s="6" t="s">
        <v>581</v>
      </c>
      <c r="B552" s="6" t="s">
        <v>11</v>
      </c>
      <c r="C552" s="1" t="s">
        <v>573</v>
      </c>
      <c r="D552" s="18" t="s">
        <v>575</v>
      </c>
      <c r="E552" s="5">
        <v>5.7500000000000002E-2</v>
      </c>
      <c r="F552" s="5">
        <v>6.25E-2</v>
      </c>
      <c r="G552" s="2">
        <v>56.045000000000002</v>
      </c>
      <c r="H552" s="2">
        <v>12.4085</v>
      </c>
      <c r="I552" s="2">
        <v>11.228999999999999</v>
      </c>
      <c r="J552" s="5">
        <v>0.13650000000000001</v>
      </c>
      <c r="K552" s="22">
        <v>20.043500000000002</v>
      </c>
      <c r="L552" s="2"/>
      <c r="M552" s="22"/>
      <c r="N552" s="2"/>
      <c r="O552" s="2">
        <v>0.35650000000000004</v>
      </c>
      <c r="P552" s="2">
        <v>100.34299999999999</v>
      </c>
      <c r="Q552" s="7">
        <v>76.086934460743166</v>
      </c>
      <c r="R552" s="7">
        <v>12.937001278210206</v>
      </c>
    </row>
    <row r="553" spans="1:18" x14ac:dyDescent="0.2">
      <c r="A553" s="6" t="s">
        <v>582</v>
      </c>
      <c r="B553" s="6" t="s">
        <v>11</v>
      </c>
      <c r="C553" s="1" t="s">
        <v>573</v>
      </c>
      <c r="D553" s="18" t="s">
        <v>575</v>
      </c>
      <c r="E553" s="5">
        <v>7.7666666666666662E-2</v>
      </c>
      <c r="F553" s="5">
        <v>8.5666666666666669E-2</v>
      </c>
      <c r="G553" s="2">
        <v>59.273666666666664</v>
      </c>
      <c r="H553" s="2">
        <v>8.0196666666666676</v>
      </c>
      <c r="I553" s="2">
        <v>11.524333333333333</v>
      </c>
      <c r="J553" s="5">
        <v>0.10100000000000002</v>
      </c>
      <c r="K553" s="22">
        <v>20.660333333333334</v>
      </c>
      <c r="L553" s="2"/>
      <c r="M553" s="22"/>
      <c r="N553" s="2"/>
      <c r="O553" s="2">
        <v>0.39533333333333331</v>
      </c>
      <c r="P553" s="2">
        <v>100.21666666666667</v>
      </c>
      <c r="Q553" s="7">
        <v>76.165985509032026</v>
      </c>
      <c r="R553" s="7">
        <v>8.3246272512114619</v>
      </c>
    </row>
    <row r="554" spans="1:18" x14ac:dyDescent="0.2">
      <c r="A554" s="6" t="s">
        <v>583</v>
      </c>
      <c r="B554" s="6" t="s">
        <v>11</v>
      </c>
      <c r="C554" s="1" t="s">
        <v>573</v>
      </c>
      <c r="D554" s="18" t="s">
        <v>575</v>
      </c>
      <c r="E554" s="5">
        <v>4.5999999999999999E-2</v>
      </c>
      <c r="F554" s="5">
        <v>0.1095</v>
      </c>
      <c r="G554" s="2">
        <v>58.361499999999999</v>
      </c>
      <c r="H554" s="2">
        <v>9.8055000000000003</v>
      </c>
      <c r="I554" s="2">
        <v>11.0375</v>
      </c>
      <c r="J554" s="5">
        <v>0.11899999999999999</v>
      </c>
      <c r="K554" s="22">
        <v>20.923999999999999</v>
      </c>
      <c r="L554" s="2"/>
      <c r="M554" s="22"/>
      <c r="N554" s="2"/>
      <c r="O554" s="2">
        <v>0.35</v>
      </c>
      <c r="P554" s="2">
        <v>100.7675</v>
      </c>
      <c r="Q554" s="7">
        <v>77.164878452389772</v>
      </c>
      <c r="R554" s="7">
        <v>10.133484112540945</v>
      </c>
    </row>
    <row r="555" spans="1:18" x14ac:dyDescent="0.2">
      <c r="A555" s="6" t="s">
        <v>584</v>
      </c>
      <c r="B555" s="6" t="s">
        <v>11</v>
      </c>
      <c r="C555" s="1" t="s">
        <v>573</v>
      </c>
      <c r="D555" s="18" t="s">
        <v>575</v>
      </c>
      <c r="E555" s="5">
        <v>4.1499999999999995E-2</v>
      </c>
      <c r="F555" s="5">
        <v>7.4999999999999997E-2</v>
      </c>
      <c r="G555" s="2">
        <v>57.733999999999995</v>
      </c>
      <c r="H555" s="2">
        <v>9.9089999999999989</v>
      </c>
      <c r="I555" s="2">
        <v>11.875500000000001</v>
      </c>
      <c r="J555" s="5">
        <v>0.114</v>
      </c>
      <c r="K555" s="22">
        <v>20.0625</v>
      </c>
      <c r="L555" s="2"/>
      <c r="M555" s="22"/>
      <c r="N555" s="2"/>
      <c r="O555" s="2">
        <v>0.34299999999999997</v>
      </c>
      <c r="P555" s="2">
        <v>100.17800000000001</v>
      </c>
      <c r="Q555" s="7">
        <v>75.071351469435783</v>
      </c>
      <c r="R555" s="7">
        <v>10.329202693400468</v>
      </c>
    </row>
    <row r="556" spans="1:18" x14ac:dyDescent="0.2">
      <c r="A556" s="6" t="s">
        <v>585</v>
      </c>
      <c r="B556" s="6" t="s">
        <v>11</v>
      </c>
      <c r="C556" s="1" t="s">
        <v>573</v>
      </c>
      <c r="D556" s="18" t="s">
        <v>575</v>
      </c>
      <c r="E556" s="5">
        <v>2.5000000000000001E-2</v>
      </c>
      <c r="F556" s="5">
        <v>4.3666666666666666E-2</v>
      </c>
      <c r="G556" s="2">
        <v>51.026000000000003</v>
      </c>
      <c r="H556" s="2">
        <v>17.284666666666666</v>
      </c>
      <c r="I556" s="2">
        <v>11.977333333333334</v>
      </c>
      <c r="J556" s="5">
        <v>0.13766666666666669</v>
      </c>
      <c r="K556" s="22">
        <v>19.351666666666667</v>
      </c>
      <c r="L556" s="2"/>
      <c r="M556" s="22"/>
      <c r="N556" s="2"/>
      <c r="O556" s="2">
        <v>0.29199999999999998</v>
      </c>
      <c r="P556" s="2">
        <v>100.16933333333334</v>
      </c>
      <c r="Q556" s="7">
        <v>74.227161131696647</v>
      </c>
      <c r="R556" s="7">
        <v>18.523374439842851</v>
      </c>
    </row>
    <row r="557" spans="1:18" x14ac:dyDescent="0.2">
      <c r="A557" s="6" t="s">
        <v>586</v>
      </c>
      <c r="B557" s="6" t="s">
        <v>11</v>
      </c>
      <c r="C557" s="1" t="s">
        <v>573</v>
      </c>
      <c r="D557" s="18" t="s">
        <v>575</v>
      </c>
      <c r="E557" s="5">
        <v>3.1E-2</v>
      </c>
      <c r="F557" s="5">
        <v>6.25E-2</v>
      </c>
      <c r="G557" s="2">
        <v>57.38</v>
      </c>
      <c r="H557" s="2">
        <v>10.4435</v>
      </c>
      <c r="I557" s="2">
        <v>11.167999999999999</v>
      </c>
      <c r="J557" s="5">
        <v>6.8500000000000005E-2</v>
      </c>
      <c r="K557" s="22">
        <v>20.558500000000002</v>
      </c>
      <c r="L557" s="2"/>
      <c r="M557" s="22"/>
      <c r="N557" s="2"/>
      <c r="O557" s="2">
        <v>0.36349999999999999</v>
      </c>
      <c r="P557" s="2">
        <v>100.07550000000002</v>
      </c>
      <c r="Q557" s="7">
        <v>76.643121102333296</v>
      </c>
      <c r="R557" s="7">
        <v>10.885569415567096</v>
      </c>
    </row>
    <row r="558" spans="1:18" x14ac:dyDescent="0.2">
      <c r="A558" s="6" t="s">
        <v>587</v>
      </c>
      <c r="B558" s="6" t="s">
        <v>11</v>
      </c>
      <c r="C558" s="1" t="s">
        <v>573</v>
      </c>
      <c r="D558" s="18" t="s">
        <v>575</v>
      </c>
      <c r="E558" s="5">
        <v>4.5999999999999999E-2</v>
      </c>
      <c r="F558" s="5">
        <v>0.12</v>
      </c>
      <c r="G558" s="2">
        <v>58.522999999999996</v>
      </c>
      <c r="H558" s="2">
        <v>9.2515000000000001</v>
      </c>
      <c r="I558" s="2">
        <v>11.944500000000001</v>
      </c>
      <c r="J558" s="5">
        <v>0.1275</v>
      </c>
      <c r="K558" s="22">
        <v>20.341000000000001</v>
      </c>
      <c r="L558" s="2"/>
      <c r="M558" s="22"/>
      <c r="N558" s="2"/>
      <c r="O558" s="2">
        <v>0.36849999999999999</v>
      </c>
      <c r="P558" s="2">
        <v>100.75899999999999</v>
      </c>
      <c r="Q558" s="7">
        <v>75.220628845630642</v>
      </c>
      <c r="R558" s="7">
        <v>9.5920170163700078</v>
      </c>
    </row>
    <row r="559" spans="1:18" x14ac:dyDescent="0.2">
      <c r="A559" s="6" t="s">
        <v>588</v>
      </c>
      <c r="B559" s="6" t="s">
        <v>11</v>
      </c>
      <c r="C559" s="1" t="s">
        <v>573</v>
      </c>
      <c r="D559" s="18" t="s">
        <v>575</v>
      </c>
      <c r="E559" s="5">
        <v>8.4499999999999992E-2</v>
      </c>
      <c r="F559" s="5">
        <v>0.09</v>
      </c>
      <c r="G559" s="2">
        <v>54.811999999999998</v>
      </c>
      <c r="H559" s="2">
        <v>13.737500000000001</v>
      </c>
      <c r="I559" s="2">
        <v>10.9375</v>
      </c>
      <c r="J559" s="5">
        <v>0.1075</v>
      </c>
      <c r="K559" s="22">
        <v>20.529499999999999</v>
      </c>
      <c r="L559" s="2"/>
      <c r="M559" s="22"/>
      <c r="N559" s="2"/>
      <c r="O559" s="2">
        <v>0.29100000000000004</v>
      </c>
      <c r="P559" s="2">
        <v>100.595</v>
      </c>
      <c r="Q559" s="7">
        <v>76.989386462623003</v>
      </c>
      <c r="R559" s="7">
        <v>14.398890757347818</v>
      </c>
    </row>
    <row r="560" spans="1:18" x14ac:dyDescent="0.2">
      <c r="A560" s="6" t="s">
        <v>589</v>
      </c>
      <c r="B560" s="6" t="s">
        <v>11</v>
      </c>
      <c r="C560" s="1" t="s">
        <v>573</v>
      </c>
      <c r="D560" s="18" t="s">
        <v>575</v>
      </c>
      <c r="E560" s="5">
        <v>0.10299999999999999</v>
      </c>
      <c r="F560" s="5">
        <v>0.16500000000000001</v>
      </c>
      <c r="G560" s="2">
        <v>56.173000000000002</v>
      </c>
      <c r="H560" s="2">
        <v>11.315</v>
      </c>
      <c r="I560" s="2">
        <v>11.433</v>
      </c>
      <c r="J560" s="5">
        <v>5.1999999999999998E-2</v>
      </c>
      <c r="K560" s="22">
        <v>20.57</v>
      </c>
      <c r="L560" s="2"/>
      <c r="M560" s="22"/>
      <c r="N560" s="2"/>
      <c r="O560" s="2">
        <v>0.36099999999999999</v>
      </c>
      <c r="P560" s="2">
        <v>100.184</v>
      </c>
      <c r="Q560" s="7">
        <v>76.230822099597688</v>
      </c>
      <c r="R560" s="7">
        <v>11.909018659874162</v>
      </c>
    </row>
    <row r="561" spans="1:18" x14ac:dyDescent="0.2">
      <c r="A561" s="6" t="s">
        <v>590</v>
      </c>
      <c r="B561" s="6" t="s">
        <v>11</v>
      </c>
      <c r="C561" s="1" t="s">
        <v>573</v>
      </c>
      <c r="D561" s="18" t="s">
        <v>575</v>
      </c>
      <c r="E561" s="5">
        <v>0.107</v>
      </c>
      <c r="F561" s="5">
        <v>0.1</v>
      </c>
      <c r="G561" s="2">
        <v>58.466000000000001</v>
      </c>
      <c r="H561" s="2">
        <v>9.64</v>
      </c>
      <c r="I561" s="2">
        <v>10.848000000000001</v>
      </c>
      <c r="J561" s="5">
        <v>4.3999999999999997E-2</v>
      </c>
      <c r="K561" s="22">
        <v>20.696000000000002</v>
      </c>
      <c r="L561" s="2"/>
      <c r="M561" s="22"/>
      <c r="N561" s="2"/>
      <c r="O561" s="2">
        <v>0.35499999999999998</v>
      </c>
      <c r="P561" s="2">
        <v>100.265</v>
      </c>
      <c r="Q561" s="7">
        <v>77.276777938484486</v>
      </c>
      <c r="R561" s="7">
        <v>9.9634570105424363</v>
      </c>
    </row>
    <row r="562" spans="1:18" x14ac:dyDescent="0.2">
      <c r="A562" s="6" t="s">
        <v>591</v>
      </c>
      <c r="B562" s="6" t="s">
        <v>11</v>
      </c>
      <c r="C562" s="1" t="s">
        <v>573</v>
      </c>
      <c r="D562" s="18" t="s">
        <v>575</v>
      </c>
      <c r="E562" s="5">
        <v>0.10100000000000001</v>
      </c>
      <c r="F562" s="5">
        <v>0.12</v>
      </c>
      <c r="G562" s="2">
        <v>52.326000000000001</v>
      </c>
      <c r="H562" s="2">
        <v>16.204000000000001</v>
      </c>
      <c r="I562" s="2">
        <v>11.127000000000001</v>
      </c>
      <c r="J562" s="5">
        <v>0.111</v>
      </c>
      <c r="K562" s="22">
        <v>19.821000000000002</v>
      </c>
      <c r="L562" s="2"/>
      <c r="M562" s="22"/>
      <c r="N562" s="2"/>
      <c r="O562" s="2">
        <v>0.317</v>
      </c>
      <c r="P562" s="2">
        <v>100.15</v>
      </c>
      <c r="Q562" s="7">
        <v>76.049837563985349</v>
      </c>
      <c r="R562" s="7">
        <v>17.207352518809294</v>
      </c>
    </row>
    <row r="563" spans="1:18" x14ac:dyDescent="0.2">
      <c r="A563" s="6" t="s">
        <v>592</v>
      </c>
      <c r="B563" s="6" t="s">
        <v>11</v>
      </c>
      <c r="C563" s="1" t="s">
        <v>573</v>
      </c>
      <c r="D563" s="18" t="s">
        <v>575</v>
      </c>
      <c r="E563" s="5">
        <v>0.10100000000000001</v>
      </c>
      <c r="F563" s="5">
        <v>0.13</v>
      </c>
      <c r="G563" s="2">
        <v>58.058</v>
      </c>
      <c r="H563" s="2">
        <v>9.4420000000000002</v>
      </c>
      <c r="I563" s="2">
        <v>10.411</v>
      </c>
      <c r="J563" s="5">
        <v>9.9000000000000005E-2</v>
      </c>
      <c r="K563" s="22">
        <v>21.379000000000001</v>
      </c>
      <c r="L563" s="2"/>
      <c r="M563" s="22"/>
      <c r="N563" s="2"/>
      <c r="O563" s="2">
        <v>0.32300000000000001</v>
      </c>
      <c r="P563" s="2">
        <v>99.947999999999993</v>
      </c>
      <c r="Q563" s="7">
        <v>78.542953846284121</v>
      </c>
      <c r="R563" s="7">
        <v>9.8407827784744573</v>
      </c>
    </row>
    <row r="564" spans="1:18" x14ac:dyDescent="0.2">
      <c r="A564" s="6" t="s">
        <v>593</v>
      </c>
      <c r="B564" s="6" t="s">
        <v>11</v>
      </c>
      <c r="C564" s="1" t="s">
        <v>573</v>
      </c>
      <c r="D564" s="18" t="s">
        <v>575</v>
      </c>
      <c r="E564" s="5">
        <v>0.16</v>
      </c>
      <c r="F564" s="5">
        <v>0.125</v>
      </c>
      <c r="G564" s="2">
        <v>57.887999999999998</v>
      </c>
      <c r="H564" s="2">
        <v>9.9459999999999997</v>
      </c>
      <c r="I564" s="2">
        <v>11.531000000000001</v>
      </c>
      <c r="J564" s="5">
        <v>9.8000000000000004E-2</v>
      </c>
      <c r="K564" s="22">
        <v>20.247</v>
      </c>
      <c r="L564" s="2"/>
      <c r="M564" s="22"/>
      <c r="N564" s="2"/>
      <c r="O564" s="2">
        <v>0.375</v>
      </c>
      <c r="P564" s="2">
        <v>100.375</v>
      </c>
      <c r="Q564" s="7">
        <v>75.786575385868673</v>
      </c>
      <c r="R564" s="7">
        <v>10.339054230935954</v>
      </c>
    </row>
    <row r="565" spans="1:18" x14ac:dyDescent="0.2">
      <c r="A565" s="6" t="s">
        <v>594</v>
      </c>
      <c r="B565" s="6" t="s">
        <v>11</v>
      </c>
      <c r="C565" s="1" t="s">
        <v>573</v>
      </c>
      <c r="D565" s="18" t="s">
        <v>575</v>
      </c>
      <c r="E565" s="5">
        <v>4.2999999999999997E-2</v>
      </c>
      <c r="F565" s="5">
        <v>0.158</v>
      </c>
      <c r="G565" s="2">
        <v>57.713999999999999</v>
      </c>
      <c r="H565" s="2">
        <v>9.93</v>
      </c>
      <c r="I565" s="2">
        <v>11.316000000000001</v>
      </c>
      <c r="J565" s="5">
        <v>0.17599999999999999</v>
      </c>
      <c r="K565" s="22">
        <v>20.861999999999998</v>
      </c>
      <c r="L565" s="2"/>
      <c r="M565" s="22"/>
      <c r="N565" s="2"/>
      <c r="O565" s="2">
        <v>0.32400000000000001</v>
      </c>
      <c r="P565" s="2">
        <v>100.523</v>
      </c>
      <c r="Q565" s="7">
        <v>76.669778903810339</v>
      </c>
      <c r="R565" s="7">
        <v>10.35204280524589</v>
      </c>
    </row>
    <row r="566" spans="1:18" x14ac:dyDescent="0.2">
      <c r="A566" s="6" t="s">
        <v>595</v>
      </c>
      <c r="B566" s="6" t="s">
        <v>11</v>
      </c>
      <c r="C566" s="1" t="s">
        <v>573</v>
      </c>
      <c r="D566" s="18" t="s">
        <v>575</v>
      </c>
      <c r="E566" s="5">
        <v>5.2999999999999999E-2</v>
      </c>
      <c r="F566" s="5">
        <v>0.107</v>
      </c>
      <c r="G566" s="2">
        <v>57.037999999999997</v>
      </c>
      <c r="H566" s="2">
        <v>11.337</v>
      </c>
      <c r="I566" s="2">
        <v>10.279</v>
      </c>
      <c r="J566" s="5">
        <v>0.11799999999999999</v>
      </c>
      <c r="K566" s="22">
        <v>20.63</v>
      </c>
      <c r="L566" s="2"/>
      <c r="M566" s="22"/>
      <c r="N566" s="2"/>
      <c r="O566" s="2">
        <v>0.33</v>
      </c>
      <c r="P566" s="2">
        <v>99.926000000000002</v>
      </c>
      <c r="Q566" s="7">
        <v>78.154449532549677</v>
      </c>
      <c r="R566" s="7">
        <v>11.769791065589114</v>
      </c>
    </row>
    <row r="567" spans="1:18" x14ac:dyDescent="0.2">
      <c r="A567" s="6" t="s">
        <v>596</v>
      </c>
      <c r="B567" s="6" t="s">
        <v>11</v>
      </c>
      <c r="C567" s="1" t="s">
        <v>573</v>
      </c>
      <c r="D567" s="18" t="s">
        <v>575</v>
      </c>
      <c r="E567" s="5">
        <v>7.0499999999999993E-2</v>
      </c>
      <c r="F567" s="5">
        <v>0.1135</v>
      </c>
      <c r="G567" s="2">
        <v>58.129000000000005</v>
      </c>
      <c r="H567" s="2">
        <v>9.8055000000000003</v>
      </c>
      <c r="I567" s="2">
        <v>10.760999999999999</v>
      </c>
      <c r="J567" s="5">
        <v>9.8000000000000004E-2</v>
      </c>
      <c r="K567" s="22">
        <v>20.680500000000002</v>
      </c>
      <c r="L567" s="2"/>
      <c r="M567" s="22"/>
      <c r="N567" s="2"/>
      <c r="O567" s="2">
        <v>0.33700000000000002</v>
      </c>
      <c r="P567" s="2">
        <v>100.02549999999999</v>
      </c>
      <c r="Q567" s="7">
        <v>77.404761913618472</v>
      </c>
      <c r="R567" s="7">
        <v>10.1698932853323</v>
      </c>
    </row>
    <row r="568" spans="1:18" x14ac:dyDescent="0.2">
      <c r="A568" s="6" t="s">
        <v>597</v>
      </c>
      <c r="B568" s="6" t="s">
        <v>11</v>
      </c>
      <c r="C568" s="1" t="s">
        <v>573</v>
      </c>
      <c r="D568" s="18" t="s">
        <v>575</v>
      </c>
      <c r="E568" s="5">
        <v>9.5000000000000001E-2</v>
      </c>
      <c r="F568" s="5">
        <v>0.151</v>
      </c>
      <c r="G568" s="2">
        <v>59.049499999999995</v>
      </c>
      <c r="H568" s="2">
        <v>8.8045000000000009</v>
      </c>
      <c r="I568" s="2">
        <v>10.955500000000001</v>
      </c>
      <c r="J568" s="5">
        <v>6.4000000000000001E-2</v>
      </c>
      <c r="K568" s="22">
        <v>21.015999999999998</v>
      </c>
      <c r="L568" s="2"/>
      <c r="M568" s="22"/>
      <c r="N568" s="2"/>
      <c r="O568" s="2">
        <v>0.34</v>
      </c>
      <c r="P568" s="2">
        <v>100.50649999999997</v>
      </c>
      <c r="Q568" s="7">
        <v>77.372909350786827</v>
      </c>
      <c r="R568" s="7">
        <v>9.0967350010944248</v>
      </c>
    </row>
    <row r="569" spans="1:18" x14ac:dyDescent="0.2">
      <c r="A569" s="6" t="s">
        <v>598</v>
      </c>
      <c r="B569" s="6" t="s">
        <v>11</v>
      </c>
      <c r="C569" s="1" t="s">
        <v>573</v>
      </c>
      <c r="D569" s="18" t="s">
        <v>575</v>
      </c>
      <c r="E569" s="5">
        <v>0.29949999999999999</v>
      </c>
      <c r="F569" s="5">
        <v>0.14749999999999999</v>
      </c>
      <c r="G569" s="2">
        <v>45.1325</v>
      </c>
      <c r="H569" s="2">
        <v>22.843</v>
      </c>
      <c r="I569" s="2">
        <v>12.193000000000001</v>
      </c>
      <c r="J569" s="5">
        <v>0.1575</v>
      </c>
      <c r="K569" s="22">
        <v>17.982500000000002</v>
      </c>
      <c r="L569" s="2"/>
      <c r="M569" s="22"/>
      <c r="N569" s="2"/>
      <c r="O569" s="2">
        <v>0.2445</v>
      </c>
      <c r="P569" s="2">
        <v>99.009</v>
      </c>
      <c r="Q569" s="7">
        <v>72.443797906084768</v>
      </c>
      <c r="R569" s="7">
        <v>25.355803802543008</v>
      </c>
    </row>
    <row r="570" spans="1:18" x14ac:dyDescent="0.2">
      <c r="A570" s="6" t="s">
        <v>599</v>
      </c>
      <c r="B570" s="6" t="s">
        <v>11</v>
      </c>
      <c r="C570" s="1" t="s">
        <v>573</v>
      </c>
      <c r="D570" s="18" t="s">
        <v>575</v>
      </c>
      <c r="E570" s="5">
        <v>0.38300000000000001</v>
      </c>
      <c r="F570" s="5">
        <v>6.3E-2</v>
      </c>
      <c r="G570" s="2">
        <v>53.984999999999999</v>
      </c>
      <c r="H570" s="2">
        <v>13.718</v>
      </c>
      <c r="I570" s="2">
        <v>11.257</v>
      </c>
      <c r="J570" s="5">
        <v>0.14599999999999999</v>
      </c>
      <c r="K570" s="22">
        <v>19.478999999999999</v>
      </c>
      <c r="L570" s="2"/>
      <c r="M570" s="22"/>
      <c r="N570" s="2"/>
      <c r="O570" s="2">
        <v>0.32300000000000001</v>
      </c>
      <c r="P570" s="2">
        <v>99.366</v>
      </c>
      <c r="Q570" s="7">
        <v>75.517266046331088</v>
      </c>
      <c r="R570" s="7">
        <v>14.569602636143387</v>
      </c>
    </row>
    <row r="571" spans="1:18" x14ac:dyDescent="0.2">
      <c r="A571" s="6" t="s">
        <v>600</v>
      </c>
      <c r="B571" s="6" t="s">
        <v>11</v>
      </c>
      <c r="C571" s="1" t="s">
        <v>576</v>
      </c>
      <c r="D571" s="18" t="s">
        <v>575</v>
      </c>
      <c r="E571" s="5">
        <v>0.35</v>
      </c>
      <c r="F571" s="5">
        <v>0.10249999999999999</v>
      </c>
      <c r="G571" s="2">
        <v>56.843499999999999</v>
      </c>
      <c r="H571" s="2">
        <v>12.501999999999999</v>
      </c>
      <c r="I571" s="2">
        <v>11.3215</v>
      </c>
      <c r="J571" s="5">
        <v>0.11899999999999999</v>
      </c>
      <c r="K571" s="22">
        <v>19.701999999999998</v>
      </c>
      <c r="L571" s="2"/>
      <c r="M571" s="22"/>
      <c r="N571" s="2"/>
      <c r="O571" s="2">
        <v>0.34699999999999998</v>
      </c>
      <c r="P571" s="2">
        <v>101.29650000000001</v>
      </c>
      <c r="Q571" s="7">
        <v>75.621941059426675</v>
      </c>
      <c r="R571" s="7">
        <v>12.862396249551464</v>
      </c>
    </row>
    <row r="572" spans="1:18" x14ac:dyDescent="0.2">
      <c r="A572" s="6" t="s">
        <v>601</v>
      </c>
      <c r="B572" s="6" t="s">
        <v>11</v>
      </c>
      <c r="C572" s="1" t="s">
        <v>576</v>
      </c>
      <c r="D572" s="18" t="s">
        <v>575</v>
      </c>
      <c r="E572" s="5"/>
      <c r="F572" s="5"/>
      <c r="G572" s="2"/>
      <c r="H572" s="2"/>
      <c r="I572" s="2"/>
      <c r="J572" s="5"/>
      <c r="K572" s="22"/>
      <c r="L572" s="2"/>
      <c r="M572" s="22"/>
      <c r="N572" s="2"/>
      <c r="O572" s="2"/>
      <c r="P572" s="2"/>
      <c r="Q572" s="7"/>
      <c r="R572" s="7"/>
    </row>
    <row r="573" spans="1:18" x14ac:dyDescent="0.2">
      <c r="A573" s="6" t="s">
        <v>602</v>
      </c>
      <c r="B573" s="6" t="s">
        <v>11</v>
      </c>
      <c r="C573" s="1" t="s">
        <v>576</v>
      </c>
      <c r="D573" s="18" t="s">
        <v>575</v>
      </c>
      <c r="E573" s="5">
        <v>0.27300000000000002</v>
      </c>
      <c r="F573" s="5">
        <v>0.17899999999999999</v>
      </c>
      <c r="G573" s="2">
        <v>57.746499999999997</v>
      </c>
      <c r="H573" s="2">
        <v>8.9989999999999988</v>
      </c>
      <c r="I573" s="2">
        <v>12.0275</v>
      </c>
      <c r="J573" s="5">
        <v>0.1245</v>
      </c>
      <c r="K573" s="22">
        <v>20.465</v>
      </c>
      <c r="L573" s="2"/>
      <c r="M573" s="22"/>
      <c r="N573" s="2"/>
      <c r="O573" s="2">
        <v>0.38750000000000001</v>
      </c>
      <c r="P573" s="2">
        <v>100.217</v>
      </c>
      <c r="Q573" s="7">
        <v>75.204834027709936</v>
      </c>
      <c r="R573" s="7">
        <v>9.4685928776977963</v>
      </c>
    </row>
    <row r="574" spans="1:18" x14ac:dyDescent="0.2">
      <c r="A574" s="6" t="s">
        <v>603</v>
      </c>
      <c r="B574" s="6" t="s">
        <v>11</v>
      </c>
      <c r="C574" s="1" t="s">
        <v>576</v>
      </c>
      <c r="D574" s="18" t="s">
        <v>575</v>
      </c>
      <c r="E574" s="5">
        <v>0.25900000000000001</v>
      </c>
      <c r="F574" s="5">
        <v>0.1605</v>
      </c>
      <c r="G574" s="2">
        <v>56.968000000000004</v>
      </c>
      <c r="H574" s="2">
        <v>10.177</v>
      </c>
      <c r="I574" s="2">
        <v>11.776</v>
      </c>
      <c r="J574" s="5">
        <v>0.128</v>
      </c>
      <c r="K574" s="22">
        <v>20.402000000000001</v>
      </c>
      <c r="L574" s="2"/>
      <c r="M574" s="22"/>
      <c r="N574" s="2"/>
      <c r="O574" s="2">
        <v>0.38750000000000001</v>
      </c>
      <c r="P574" s="2">
        <v>100.2735</v>
      </c>
      <c r="Q574" s="7">
        <v>75.539862684878059</v>
      </c>
      <c r="R574" s="7">
        <v>10.706031448561742</v>
      </c>
    </row>
    <row r="575" spans="1:18" x14ac:dyDescent="0.2">
      <c r="A575" s="6" t="s">
        <v>604</v>
      </c>
      <c r="B575" s="6" t="s">
        <v>11</v>
      </c>
      <c r="C575" s="1" t="s">
        <v>576</v>
      </c>
      <c r="D575" s="18" t="s">
        <v>575</v>
      </c>
      <c r="E575" s="5">
        <v>0.51950000000000007</v>
      </c>
      <c r="F575" s="5">
        <v>9.6000000000000002E-2</v>
      </c>
      <c r="G575" s="2">
        <v>58.214500000000001</v>
      </c>
      <c r="H575" s="2">
        <v>10.951499999999999</v>
      </c>
      <c r="I575" s="2">
        <v>11.5655</v>
      </c>
      <c r="J575" s="5">
        <v>0.1195</v>
      </c>
      <c r="K575" s="22">
        <v>19.86</v>
      </c>
      <c r="L575" s="2"/>
      <c r="M575" s="22"/>
      <c r="N575" s="2"/>
      <c r="O575" s="2">
        <v>0.39750000000000002</v>
      </c>
      <c r="P575" s="2">
        <v>101.732</v>
      </c>
      <c r="Q575" s="7">
        <v>75.375260673012633</v>
      </c>
      <c r="R575" s="7">
        <v>11.210423246353503</v>
      </c>
    </row>
    <row r="576" spans="1:18" ht="15.75" x14ac:dyDescent="0.2">
      <c r="A576" s="25" t="s">
        <v>564</v>
      </c>
      <c r="B576" s="25"/>
      <c r="C576" s="25"/>
      <c r="D576" s="2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31"/>
      <c r="R576" s="31"/>
    </row>
    <row r="577" spans="1:19" x14ac:dyDescent="0.2">
      <c r="A577" s="6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30"/>
      <c r="R577" s="30"/>
    </row>
    <row r="578" spans="1:19" x14ac:dyDescent="0.2">
      <c r="A578" s="10" t="s">
        <v>289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</row>
    <row r="579" spans="1:19" x14ac:dyDescent="0.2">
      <c r="A579" s="6" t="s">
        <v>655</v>
      </c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67"/>
    </row>
    <row r="580" spans="1:19" s="11" customFormat="1" x14ac:dyDescent="0.2">
      <c r="A580" s="6" t="s">
        <v>695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9"/>
      <c r="R580" s="29"/>
      <c r="S580" s="7"/>
    </row>
    <row r="581" spans="1:19" x14ac:dyDescent="0.2">
      <c r="A581" s="6" t="s">
        <v>656</v>
      </c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67"/>
    </row>
    <row r="582" spans="1:19" x14ac:dyDescent="0.2">
      <c r="A582" s="2" t="s">
        <v>657</v>
      </c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67"/>
    </row>
    <row r="583" spans="1:19" s="11" customFormat="1" x14ac:dyDescent="0.2">
      <c r="A583" s="11" t="s">
        <v>658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9"/>
      <c r="R583" s="29"/>
    </row>
    <row r="584" spans="1:19" x14ac:dyDescent="0.2">
      <c r="A584" s="2" t="s">
        <v>659</v>
      </c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67"/>
    </row>
    <row r="585" spans="1:19" x14ac:dyDescent="0.2">
      <c r="A585" s="2" t="s">
        <v>660</v>
      </c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67"/>
    </row>
    <row r="586" spans="1:19" x14ac:dyDescent="0.2">
      <c r="A586" s="2" t="s">
        <v>661</v>
      </c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67"/>
    </row>
    <row r="587" spans="1:19" x14ac:dyDescent="0.2">
      <c r="A587" s="2" t="s">
        <v>662</v>
      </c>
      <c r="R587" s="30"/>
    </row>
    <row r="588" spans="1:19" x14ac:dyDescent="0.2">
      <c r="A588" s="2" t="s">
        <v>663</v>
      </c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67"/>
    </row>
    <row r="589" spans="1:19" x14ac:dyDescent="0.2">
      <c r="A589" s="2" t="s">
        <v>664</v>
      </c>
      <c r="R589" s="30"/>
    </row>
    <row r="590" spans="1:19" s="11" customFormat="1" x14ac:dyDescent="0.2">
      <c r="A590" s="2" t="s">
        <v>777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9"/>
      <c r="S590" s="7"/>
    </row>
    <row r="591" spans="1:19" x14ac:dyDescent="0.2">
      <c r="A591" s="2" t="s">
        <v>665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67"/>
    </row>
    <row r="592" spans="1:19" s="11" customFormat="1" x14ac:dyDescent="0.2">
      <c r="A592" s="11" t="s">
        <v>666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9"/>
      <c r="R592" s="29"/>
    </row>
    <row r="593" spans="1:19" s="11" customFormat="1" x14ac:dyDescent="0.2">
      <c r="A593" s="11" t="s">
        <v>667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9"/>
      <c r="R593" s="29"/>
    </row>
    <row r="594" spans="1:19" s="11" customFormat="1" x14ac:dyDescent="0.2">
      <c r="A594" s="11" t="s">
        <v>776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9"/>
      <c r="S594" s="7"/>
    </row>
    <row r="595" spans="1:19" x14ac:dyDescent="0.2">
      <c r="A595" s="2" t="s">
        <v>668</v>
      </c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67"/>
    </row>
    <row r="596" spans="1:19" x14ac:dyDescent="0.2">
      <c r="A596" s="2" t="s">
        <v>669</v>
      </c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67"/>
    </row>
    <row r="597" spans="1:19" s="11" customFormat="1" x14ac:dyDescent="0.2">
      <c r="A597" s="11" t="s">
        <v>670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9"/>
      <c r="R597" s="29"/>
    </row>
    <row r="598" spans="1:19" x14ac:dyDescent="0.2">
      <c r="A598" s="2" t="s">
        <v>671</v>
      </c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67"/>
    </row>
    <row r="599" spans="1:19" x14ac:dyDescent="0.2">
      <c r="A599" s="2" t="s">
        <v>672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67"/>
    </row>
    <row r="600" spans="1:19" s="11" customFormat="1" x14ac:dyDescent="0.2">
      <c r="A600" s="11" t="s">
        <v>673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9"/>
      <c r="R600" s="29"/>
    </row>
    <row r="601" spans="1:19" x14ac:dyDescent="0.2">
      <c r="A601" s="2" t="s">
        <v>674</v>
      </c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67"/>
    </row>
    <row r="602" spans="1:19" x14ac:dyDescent="0.2">
      <c r="A602" s="2" t="s">
        <v>675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67"/>
    </row>
    <row r="603" spans="1:19" x14ac:dyDescent="0.2">
      <c r="A603" s="2" t="s">
        <v>676</v>
      </c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67"/>
    </row>
    <row r="604" spans="1:19" x14ac:dyDescent="0.2">
      <c r="A604" s="2" t="s">
        <v>677</v>
      </c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67"/>
    </row>
    <row r="605" spans="1:19" x14ac:dyDescent="0.2">
      <c r="A605" s="2" t="s">
        <v>678</v>
      </c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67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This study</vt:lpstr>
      <vt:lpstr>Ref. Ol</vt:lpstr>
      <vt:lpstr>Ref. Opx</vt:lpstr>
      <vt:lpstr>Ref. Cpx</vt:lpstr>
      <vt:lpstr>Ref. Sp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2022-03-16T00:53:57Z</dcterms:modified>
</cp:coreProperties>
</file>