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Geosphere\Editing\unassigned\Wu_2491\1-supplemental\"/>
    </mc:Choice>
  </mc:AlternateContent>
  <xr:revisionPtr revIDLastSave="0" documentId="13_ncr:1_{DE7C1B20-6F96-4852-A4CF-8F29ABBA59F7}" xr6:coauthVersionLast="47" xr6:coauthVersionMax="47" xr10:uidLastSave="{00000000-0000-0000-0000-000000000000}"/>
  <bookViews>
    <workbookView xWindow="-120" yWindow="-120" windowWidth="25440" windowHeight="13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6" i="1" l="1"/>
  <c r="P126" i="1"/>
  <c r="O126" i="1"/>
  <c r="N126" i="1"/>
  <c r="M126" i="1"/>
  <c r="L126" i="1"/>
  <c r="K126" i="1"/>
  <c r="J126" i="1"/>
  <c r="H126" i="1"/>
  <c r="G126" i="1"/>
  <c r="F126" i="1"/>
  <c r="E126" i="1"/>
  <c r="D126" i="1"/>
  <c r="C126" i="1"/>
  <c r="B126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G9" i="1" l="1"/>
  <c r="D9" i="1"/>
  <c r="C9" i="1"/>
  <c r="B9" i="1"/>
</calcChain>
</file>

<file path=xl/sharedStrings.xml><?xml version="1.0" encoding="utf-8"?>
<sst xmlns="http://schemas.openxmlformats.org/spreadsheetml/2006/main" count="344" uniqueCount="140">
  <si>
    <t>Rock type</t>
    <phoneticPr fontId="1" type="noConversion"/>
  </si>
  <si>
    <t>Samples</t>
    <phoneticPr fontId="1" type="noConversion"/>
  </si>
  <si>
    <t>Major elements (wt.%)</t>
    <phoneticPr fontId="1" type="noConversion"/>
  </si>
  <si>
    <t>AZ09-16-14(5)</t>
  </si>
  <si>
    <t>granite</t>
    <phoneticPr fontId="1" type="noConversion"/>
  </si>
  <si>
    <t>foliated granite</t>
    <phoneticPr fontId="1" type="noConversion"/>
  </si>
  <si>
    <t>leucogranite</t>
    <phoneticPr fontId="1" type="noConversion"/>
  </si>
  <si>
    <t>AZ09-16-2014(10)</t>
    <phoneticPr fontId="1" type="noConversion"/>
  </si>
  <si>
    <t>WC09-17-14(4b)</t>
    <phoneticPr fontId="1" type="noConversion"/>
  </si>
  <si>
    <t>WC09-17-14(4a)</t>
    <phoneticPr fontId="1" type="noConversion"/>
  </si>
  <si>
    <t>WC09-17-2014(2b)</t>
    <phoneticPr fontId="1" type="noConversion"/>
  </si>
  <si>
    <t>WC09-16-14(3)</t>
    <phoneticPr fontId="1" type="noConversion"/>
  </si>
  <si>
    <t>WC09-15-14(4a)</t>
    <phoneticPr fontId="1" type="noConversion"/>
  </si>
  <si>
    <t>A/CNK</t>
  </si>
  <si>
    <t>&lt;0.05</t>
  </si>
  <si>
    <t>FeO</t>
    <phoneticPr fontId="6" type="noConversion"/>
  </si>
  <si>
    <t>MnO</t>
    <phoneticPr fontId="6" type="noConversion"/>
  </si>
  <si>
    <t>MgO</t>
    <phoneticPr fontId="6" type="noConversion"/>
  </si>
  <si>
    <t>CaO</t>
    <phoneticPr fontId="6" type="noConversion"/>
  </si>
  <si>
    <t>Total</t>
    <phoneticPr fontId="1" type="noConversion"/>
  </si>
  <si>
    <t>Li</t>
    <phoneticPr fontId="6" type="noConversion"/>
  </si>
  <si>
    <t>Be</t>
    <phoneticPr fontId="6" type="noConversion"/>
  </si>
  <si>
    <t>Sc</t>
    <phoneticPr fontId="6" type="noConversion"/>
  </si>
  <si>
    <t>V</t>
    <phoneticPr fontId="6" type="noConversion"/>
  </si>
  <si>
    <t>Cr</t>
    <phoneticPr fontId="6" type="noConversion"/>
  </si>
  <si>
    <t>Co</t>
    <phoneticPr fontId="6" type="noConversion"/>
  </si>
  <si>
    <t>Ni</t>
    <phoneticPr fontId="6" type="noConversion"/>
  </si>
  <si>
    <t>Cu</t>
    <phoneticPr fontId="6" type="noConversion"/>
  </si>
  <si>
    <t>Zn</t>
    <phoneticPr fontId="6" type="noConversion"/>
  </si>
  <si>
    <t>Ga</t>
    <phoneticPr fontId="6" type="noConversion"/>
  </si>
  <si>
    <t>Rb</t>
    <phoneticPr fontId="6" type="noConversion"/>
  </si>
  <si>
    <t>Sr</t>
    <phoneticPr fontId="6" type="noConversion"/>
  </si>
  <si>
    <t>Y</t>
    <phoneticPr fontId="6" type="noConversion"/>
  </si>
  <si>
    <t>Zr</t>
    <phoneticPr fontId="6" type="noConversion"/>
  </si>
  <si>
    <t>Nb</t>
    <phoneticPr fontId="6" type="noConversion"/>
  </si>
  <si>
    <t>Cs</t>
    <phoneticPr fontId="6" type="noConversion"/>
  </si>
  <si>
    <t>Ba</t>
    <phoneticPr fontId="6" type="noConversion"/>
  </si>
  <si>
    <t>La</t>
    <phoneticPr fontId="6" type="noConversion"/>
  </si>
  <si>
    <t>Ce</t>
    <phoneticPr fontId="6" type="noConversion"/>
  </si>
  <si>
    <t>Pr</t>
    <phoneticPr fontId="6" type="noConversion"/>
  </si>
  <si>
    <t>Nd</t>
    <phoneticPr fontId="6" type="noConversion"/>
  </si>
  <si>
    <t>Sm</t>
    <phoneticPr fontId="6" type="noConversion"/>
  </si>
  <si>
    <t>Eu</t>
    <phoneticPr fontId="6" type="noConversion"/>
  </si>
  <si>
    <t>Gd</t>
    <phoneticPr fontId="6" type="noConversion"/>
  </si>
  <si>
    <t>Tb</t>
    <phoneticPr fontId="6" type="noConversion"/>
  </si>
  <si>
    <t>Dy</t>
    <phoneticPr fontId="6" type="noConversion"/>
  </si>
  <si>
    <t>Ho</t>
    <phoneticPr fontId="6" type="noConversion"/>
  </si>
  <si>
    <t>Er</t>
    <phoneticPr fontId="6" type="noConversion"/>
  </si>
  <si>
    <t>Tm</t>
    <phoneticPr fontId="6" type="noConversion"/>
  </si>
  <si>
    <t>Yb</t>
    <phoneticPr fontId="6" type="noConversion"/>
  </si>
  <si>
    <t>Lu</t>
    <phoneticPr fontId="6" type="noConversion"/>
  </si>
  <si>
    <t>Hf</t>
    <phoneticPr fontId="6" type="noConversion"/>
  </si>
  <si>
    <t>Ta</t>
    <phoneticPr fontId="6" type="noConversion"/>
  </si>
  <si>
    <t>Pb</t>
    <phoneticPr fontId="6" type="noConversion"/>
  </si>
  <si>
    <t>Th</t>
    <phoneticPr fontId="6" type="noConversion"/>
  </si>
  <si>
    <t>U</t>
    <phoneticPr fontId="6" type="noConversion"/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</si>
  <si>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</si>
  <si>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</si>
  <si>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</si>
  <si>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FeO</t>
    </r>
    <r>
      <rPr>
        <vertAlign val="superscript"/>
        <sz val="8"/>
        <rFont val="Times New Roman"/>
        <family val="1"/>
      </rPr>
      <t>T</t>
    </r>
  </si>
  <si>
    <r>
      <t>Fe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</si>
  <si>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</si>
  <si>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</si>
  <si>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</si>
  <si>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r>
      <t>Mg</t>
    </r>
    <r>
      <rPr>
        <vertAlign val="superscript"/>
        <sz val="8"/>
        <rFont val="Times New Roman"/>
        <family val="1"/>
      </rPr>
      <t>#</t>
    </r>
  </si>
  <si>
    <t>/</t>
    <phoneticPr fontId="1" type="noConversion"/>
  </si>
  <si>
    <t>Trace elements (ppm)</t>
    <phoneticPr fontId="1" type="noConversion"/>
  </si>
  <si>
    <t>*LOI--Loss on ignition</t>
    <phoneticPr fontId="1" type="noConversion"/>
  </si>
  <si>
    <t>LOI*</t>
    <phoneticPr fontId="6" type="noConversion"/>
  </si>
  <si>
    <t>pink granitoid</t>
    <phoneticPr fontId="1" type="noConversion"/>
  </si>
  <si>
    <r>
      <rPr>
        <b/>
        <sz val="8"/>
        <color theme="1"/>
        <rFont val="Times New Roman"/>
        <family val="1"/>
      </rPr>
      <t>Table S3</t>
    </r>
    <r>
      <rPr>
        <sz val="8"/>
        <color theme="1"/>
        <rFont val="Times New Roman"/>
        <family val="1"/>
      </rPr>
      <t>. Major and Trace Elements for the Igneous Samples from Longshou Shan</t>
    </r>
  </si>
  <si>
    <t>THL09</t>
  </si>
  <si>
    <t>THL10</t>
  </si>
  <si>
    <t>THL12</t>
  </si>
  <si>
    <t>THL13</t>
  </si>
  <si>
    <t>THL14</t>
  </si>
  <si>
    <t>THL15</t>
  </si>
  <si>
    <t>THL16</t>
  </si>
  <si>
    <t>THL17</t>
  </si>
  <si>
    <t>THL18</t>
  </si>
  <si>
    <t>THL19</t>
  </si>
  <si>
    <t>THL20</t>
  </si>
  <si>
    <t>11CL928-2</t>
    <phoneticPr fontId="1" type="noConversion"/>
  </si>
  <si>
    <t>2015H57</t>
    <phoneticPr fontId="1" type="noConversion"/>
  </si>
  <si>
    <t>2015H58</t>
  </si>
  <si>
    <t>2015H59</t>
  </si>
  <si>
    <t>2015H60</t>
  </si>
  <si>
    <t>2015H62</t>
    <phoneticPr fontId="1" type="noConversion"/>
  </si>
  <si>
    <t>17WAL-40</t>
    <phoneticPr fontId="1" type="noConversion"/>
  </si>
  <si>
    <t>A02</t>
    <phoneticPr fontId="1" type="noConversion"/>
  </si>
  <si>
    <t>A03</t>
    <phoneticPr fontId="1" type="noConversion"/>
  </si>
  <si>
    <t>A04</t>
    <phoneticPr fontId="1" type="noConversion"/>
  </si>
  <si>
    <t>A59</t>
    <phoneticPr fontId="1" type="noConversion"/>
  </si>
  <si>
    <t>A17</t>
    <phoneticPr fontId="1" type="noConversion"/>
  </si>
  <si>
    <t>A19</t>
    <phoneticPr fontId="1" type="noConversion"/>
  </si>
  <si>
    <t>A20</t>
    <phoneticPr fontId="1" type="noConversion"/>
  </si>
  <si>
    <t>ZKG74-1-1</t>
    <phoneticPr fontId="1" type="noConversion"/>
  </si>
  <si>
    <t>ZKG74-1-3</t>
    <phoneticPr fontId="1" type="noConversion"/>
  </si>
  <si>
    <t>ZKG74-1-4</t>
  </si>
  <si>
    <t>ZK-1</t>
    <phoneticPr fontId="1" type="noConversion"/>
  </si>
  <si>
    <t>ZK-2</t>
  </si>
  <si>
    <t>2015H49</t>
    <phoneticPr fontId="1" type="noConversion"/>
  </si>
  <si>
    <t>2015H50</t>
  </si>
  <si>
    <t>2015H51</t>
  </si>
  <si>
    <t>2015H52</t>
  </si>
  <si>
    <t>2015H53</t>
  </si>
  <si>
    <t>11CL934-2</t>
    <phoneticPr fontId="1" type="noConversion"/>
  </si>
  <si>
    <t>11CL934-5</t>
    <phoneticPr fontId="1" type="noConversion"/>
  </si>
  <si>
    <t>11CL935-2</t>
    <phoneticPr fontId="1" type="noConversion"/>
  </si>
  <si>
    <t>granitic aplite</t>
    <phoneticPr fontId="1" type="noConversion"/>
  </si>
  <si>
    <t>monzogranite</t>
    <phoneticPr fontId="1" type="noConversion"/>
  </si>
  <si>
    <t>monzogranitic porphyry</t>
    <phoneticPr fontId="1" type="noConversion"/>
  </si>
  <si>
    <t>Alkali-feldspar granite</t>
  </si>
  <si>
    <t>quartz diorite</t>
    <phoneticPr fontId="1" type="noConversion"/>
  </si>
  <si>
    <t>granodiorite</t>
    <phoneticPr fontId="1" type="noConversion"/>
  </si>
  <si>
    <t>syenite</t>
    <phoneticPr fontId="1" type="noConversion"/>
  </si>
  <si>
    <t>quartz monzonite</t>
    <phoneticPr fontId="1" type="noConversion"/>
  </si>
  <si>
    <t>78. 03</t>
  </si>
  <si>
    <t>0. 01</t>
  </si>
  <si>
    <t>7. 14</t>
  </si>
  <si>
    <r>
      <rPr>
        <sz val="8"/>
        <rFont val="Times New Roman"/>
        <family val="1"/>
      </rPr>
      <t>LSS12-05</t>
    </r>
  </si>
  <si>
    <r>
      <rPr>
        <sz val="8"/>
        <rFont val="Times New Roman"/>
        <family val="1"/>
      </rPr>
      <t>LSS12-10</t>
    </r>
  </si>
  <si>
    <r>
      <rPr>
        <sz val="8"/>
        <rFont val="Times New Roman"/>
        <family val="1"/>
      </rPr>
      <t>LSS12-04</t>
    </r>
  </si>
  <si>
    <r>
      <rPr>
        <sz val="8"/>
        <rFont val="Times New Roman"/>
        <family val="1"/>
      </rPr>
      <t>LSS12-20</t>
    </r>
  </si>
  <si>
    <r>
      <rPr>
        <sz val="8"/>
        <rFont val="Times New Roman"/>
        <family val="1"/>
      </rPr>
      <t>LSS13-26</t>
    </r>
  </si>
  <si>
    <r>
      <rPr>
        <sz val="8"/>
        <rFont val="Times New Roman"/>
        <family val="1"/>
      </rPr>
      <t>LSS13-41</t>
    </r>
  </si>
  <si>
    <r>
      <rPr>
        <sz val="8"/>
        <rFont val="Times New Roman"/>
        <family val="1"/>
      </rPr>
      <t>LSS12-02</t>
    </r>
  </si>
  <si>
    <r>
      <rPr>
        <sz val="8"/>
        <rFont val="Times New Roman"/>
        <family val="1"/>
      </rPr>
      <t>LSS12-03</t>
    </r>
  </si>
  <si>
    <r>
      <rPr>
        <sz val="8"/>
        <rFont val="Times New Roman"/>
        <family val="1"/>
      </rPr>
      <t>101. 32</t>
    </r>
  </si>
  <si>
    <r>
      <rPr>
        <sz val="8"/>
        <rFont val="Times New Roman"/>
        <family val="1"/>
      </rPr>
      <t>1. 26</t>
    </r>
  </si>
  <si>
    <r>
      <rPr>
        <sz val="8"/>
        <rFont val="Times New Roman"/>
        <family val="1"/>
      </rPr>
      <t>3. 08</t>
    </r>
  </si>
  <si>
    <t>Data sources</t>
  </si>
  <si>
    <t>this study</t>
  </si>
  <si>
    <t>S. Xue et al., 2017</t>
    <phoneticPr fontId="1" type="noConversion"/>
  </si>
  <si>
    <t>L. Tang, 2015</t>
    <phoneticPr fontId="1" type="noConversion"/>
  </si>
  <si>
    <t>H. P. Qin, 2012</t>
    <phoneticPr fontId="1" type="noConversion"/>
  </si>
  <si>
    <t>L. Q. Zhang et al., 2017</t>
    <phoneticPr fontId="1" type="noConversion"/>
  </si>
  <si>
    <t>Z. Z. Wang et al., 2020</t>
    <phoneticPr fontId="1" type="noConversion"/>
  </si>
  <si>
    <t>Z. Q. Zhang et al., 2018</t>
    <phoneticPr fontId="1" type="noConversion"/>
  </si>
  <si>
    <t>Wu, C., Li, J., Zuza, A.V., Haproff, P.J., Yin, A., and Ding, L., 2022, Paleoproterozoic–Paleozoic tectonic evolution of the Longshou Shan, western North China craton: Geosphere, v. 18,  https://doi.org/10.1130/GES02491.1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</si>
</sst>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;[Red]\(0.00\)"/>
    <numFmt numFmtId="165" formatCode="0.00_ "/>
    <numFmt numFmtId="166" formatCode="0.0"/>
    <numFmt numFmtId="167" formatCode="0.000"/>
  </numFmts>
  <fonts count="10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8"/>
      <color theme="1"/>
      <name val="Times New Roman"/>
      <family val="1"/>
    </font>
    <font>
      <sz val="8"/>
      <name val="Times New Roman"/>
      <family val="1"/>
    </font>
    <font>
      <sz val="9"/>
      <name val="宋体"/>
      <family val="3"/>
      <charset val="134"/>
    </font>
    <font>
      <vertAlign val="sub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 shrinkToFit="1"/>
    </xf>
    <xf numFmtId="0" fontId="5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164" fontId="5" fillId="0" borderId="1" xfId="0" applyNumberFormat="1" applyFont="1" applyBorder="1" applyAlignment="1">
      <alignment horizontal="left" shrinkToFit="1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 wrapText="1"/>
    </xf>
    <xf numFmtId="166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0" fontId="2" fillId="0" borderId="0" xfId="0" applyFont="1" applyBorder="1"/>
    <xf numFmtId="164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 vertic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76"/>
  <sheetViews>
    <sheetView tabSelected="1" zoomScale="144" workbookViewId="0">
      <selection activeCell="I1" sqref="I1"/>
    </sheetView>
  </sheetViews>
  <sheetFormatPr defaultColWidth="8.85546875" defaultRowHeight="11.25"/>
  <cols>
    <col min="1" max="1" width="8.85546875" style="1"/>
    <col min="2" max="8" width="11.7109375" style="1" customWidth="1"/>
    <col min="9" max="19" width="5.7109375" style="1" customWidth="1"/>
    <col min="20" max="21" width="8.7109375" style="1" customWidth="1"/>
    <col min="22" max="25" width="13.7109375" style="1" customWidth="1"/>
    <col min="26" max="26" width="8.7109375" style="1" customWidth="1"/>
    <col min="27" max="31" width="5.7109375" style="1" customWidth="1"/>
    <col min="32" max="32" width="8.7109375" style="1" customWidth="1"/>
    <col min="33" max="33" width="11.7109375" style="1" customWidth="1"/>
    <col min="34" max="45" width="7.7109375" style="1" customWidth="1"/>
    <col min="46" max="51" width="8.7109375" style="1" customWidth="1"/>
    <col min="52" max="54" width="11.7109375" style="1" customWidth="1"/>
    <col min="55" max="16384" width="8.85546875" style="1"/>
  </cols>
  <sheetData>
    <row r="1" spans="1:54">
      <c r="A1" s="45" t="s">
        <v>70</v>
      </c>
      <c r="B1" s="45"/>
      <c r="C1" s="45"/>
      <c r="D1" s="45"/>
      <c r="E1" s="45"/>
      <c r="F1" s="45"/>
      <c r="G1" s="45"/>
      <c r="H1" s="45"/>
      <c r="I1" s="30" t="s">
        <v>139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54">
      <c r="A2" s="30" t="s">
        <v>0</v>
      </c>
      <c r="B2" s="31" t="s">
        <v>4</v>
      </c>
      <c r="C2" s="31" t="s">
        <v>4</v>
      </c>
      <c r="D2" s="31" t="s">
        <v>4</v>
      </c>
      <c r="E2" s="20" t="s">
        <v>4</v>
      </c>
      <c r="F2" s="20" t="s">
        <v>5</v>
      </c>
      <c r="G2" s="31" t="s">
        <v>6</v>
      </c>
      <c r="H2" s="20" t="s">
        <v>69</v>
      </c>
      <c r="I2" s="32" t="s">
        <v>4</v>
      </c>
      <c r="J2" s="32" t="s">
        <v>4</v>
      </c>
      <c r="K2" s="32" t="s">
        <v>4</v>
      </c>
      <c r="L2" s="32" t="s">
        <v>4</v>
      </c>
      <c r="M2" s="32" t="s">
        <v>4</v>
      </c>
      <c r="N2" s="32" t="s">
        <v>4</v>
      </c>
      <c r="O2" s="32" t="s">
        <v>4</v>
      </c>
      <c r="P2" s="32" t="s">
        <v>4</v>
      </c>
      <c r="Q2" s="32" t="s">
        <v>4</v>
      </c>
      <c r="R2" s="32" t="s">
        <v>4</v>
      </c>
      <c r="S2" s="32" t="s">
        <v>4</v>
      </c>
    </row>
    <row r="3" spans="1:54">
      <c r="A3" s="13" t="s">
        <v>1</v>
      </c>
      <c r="B3" s="38" t="s">
        <v>8</v>
      </c>
      <c r="C3" s="38" t="s">
        <v>9</v>
      </c>
      <c r="D3" s="39" t="s">
        <v>10</v>
      </c>
      <c r="E3" s="18" t="s">
        <v>11</v>
      </c>
      <c r="F3" s="18" t="s">
        <v>3</v>
      </c>
      <c r="G3" s="39" t="s">
        <v>7</v>
      </c>
      <c r="H3" s="18" t="s">
        <v>12</v>
      </c>
      <c r="I3" s="40" t="s">
        <v>71</v>
      </c>
      <c r="J3" s="40" t="s">
        <v>72</v>
      </c>
      <c r="K3" s="40" t="s">
        <v>73</v>
      </c>
      <c r="L3" s="40" t="s">
        <v>74</v>
      </c>
      <c r="M3" s="40" t="s">
        <v>75</v>
      </c>
      <c r="N3" s="40" t="s">
        <v>76</v>
      </c>
      <c r="O3" s="40" t="s">
        <v>77</v>
      </c>
      <c r="P3" s="40" t="s">
        <v>78</v>
      </c>
      <c r="Q3" s="40" t="s">
        <v>79</v>
      </c>
      <c r="R3" s="40" t="s">
        <v>80</v>
      </c>
      <c r="S3" s="40" t="s">
        <v>81</v>
      </c>
    </row>
    <row r="4" spans="1:54" ht="12" thickBot="1">
      <c r="A4" s="14" t="s">
        <v>131</v>
      </c>
      <c r="B4" s="19" t="s">
        <v>132</v>
      </c>
      <c r="C4" s="19" t="s">
        <v>132</v>
      </c>
      <c r="D4" s="19" t="s">
        <v>132</v>
      </c>
      <c r="E4" s="19" t="s">
        <v>132</v>
      </c>
      <c r="F4" s="19" t="s">
        <v>132</v>
      </c>
      <c r="G4" s="19" t="s">
        <v>132</v>
      </c>
      <c r="H4" s="19" t="s">
        <v>132</v>
      </c>
      <c r="I4" s="41" t="s">
        <v>133</v>
      </c>
      <c r="J4" s="41" t="s">
        <v>133</v>
      </c>
      <c r="K4" s="41" t="s">
        <v>133</v>
      </c>
      <c r="L4" s="41" t="s">
        <v>133</v>
      </c>
      <c r="M4" s="41" t="s">
        <v>133</v>
      </c>
      <c r="N4" s="41" t="s">
        <v>133</v>
      </c>
      <c r="O4" s="41" t="s">
        <v>133</v>
      </c>
      <c r="P4" s="41" t="s">
        <v>133</v>
      </c>
      <c r="Q4" s="41" t="s">
        <v>133</v>
      </c>
      <c r="R4" s="41" t="s">
        <v>133</v>
      </c>
      <c r="S4" s="41" t="s">
        <v>133</v>
      </c>
    </row>
    <row r="5" spans="1:54" ht="16.149999999999999" customHeight="1" thickTop="1">
      <c r="A5" s="2" t="s">
        <v>2</v>
      </c>
    </row>
    <row r="6" spans="1:54" ht="10.15" customHeight="1">
      <c r="A6" s="6" t="s">
        <v>56</v>
      </c>
      <c r="B6" s="7">
        <v>74.44</v>
      </c>
      <c r="C6" s="7">
        <v>75.33</v>
      </c>
      <c r="D6" s="5">
        <v>64.843999999999994</v>
      </c>
      <c r="E6" s="7">
        <v>74.67</v>
      </c>
      <c r="F6" s="7">
        <v>79.55</v>
      </c>
      <c r="G6" s="5">
        <v>76.620999999999995</v>
      </c>
      <c r="H6" s="7">
        <v>74.59</v>
      </c>
      <c r="I6" s="23">
        <v>69.459999999999994</v>
      </c>
      <c r="J6" s="23">
        <v>70.44</v>
      </c>
      <c r="K6" s="23">
        <v>69.709999999999994</v>
      </c>
      <c r="L6" s="23">
        <v>71.459999999999994</v>
      </c>
      <c r="M6" s="23">
        <v>72.14</v>
      </c>
      <c r="N6" s="23">
        <v>71.849999999999994</v>
      </c>
      <c r="O6" s="23">
        <v>70.819999999999993</v>
      </c>
      <c r="P6" s="23">
        <v>73.16</v>
      </c>
      <c r="Q6" s="23">
        <v>71.25</v>
      </c>
      <c r="R6" s="23">
        <v>72.92</v>
      </c>
      <c r="S6" s="23">
        <v>71.23</v>
      </c>
    </row>
    <row r="7" spans="1:54" ht="10.15" customHeight="1">
      <c r="A7" s="6" t="s">
        <v>57</v>
      </c>
      <c r="B7" s="7">
        <v>0.18</v>
      </c>
      <c r="C7" s="7">
        <v>0.16</v>
      </c>
      <c r="D7" s="5">
        <v>1.016</v>
      </c>
      <c r="E7" s="7">
        <v>0.02</v>
      </c>
      <c r="F7" s="7">
        <v>0.32</v>
      </c>
      <c r="G7" s="5">
        <v>0.375</v>
      </c>
      <c r="H7" s="7">
        <v>0.23</v>
      </c>
      <c r="I7" s="23">
        <v>0.38</v>
      </c>
      <c r="J7" s="23">
        <v>0.31</v>
      </c>
      <c r="K7" s="23">
        <v>0.28000000000000003</v>
      </c>
      <c r="L7" s="23">
        <v>0.26</v>
      </c>
      <c r="M7" s="23">
        <v>0.19</v>
      </c>
      <c r="N7" s="23">
        <v>0.24</v>
      </c>
      <c r="O7" s="23">
        <v>0.3</v>
      </c>
      <c r="P7" s="23">
        <v>0.2</v>
      </c>
      <c r="Q7" s="23">
        <v>0.26</v>
      </c>
      <c r="R7" s="23">
        <v>0.2</v>
      </c>
      <c r="S7" s="23">
        <v>0.31</v>
      </c>
    </row>
    <row r="8" spans="1:54" ht="10.15" customHeight="1">
      <c r="A8" s="6" t="s">
        <v>58</v>
      </c>
      <c r="B8" s="7">
        <v>13.54</v>
      </c>
      <c r="C8" s="7">
        <v>13.26</v>
      </c>
      <c r="D8" s="5">
        <v>13.512</v>
      </c>
      <c r="E8" s="7">
        <v>15.82</v>
      </c>
      <c r="F8" s="7">
        <v>11.01</v>
      </c>
      <c r="G8" s="5">
        <v>11.999000000000001</v>
      </c>
      <c r="H8" s="7">
        <v>12.88</v>
      </c>
      <c r="I8" s="23">
        <v>15.02</v>
      </c>
      <c r="J8" s="23">
        <v>14.97</v>
      </c>
      <c r="K8" s="23">
        <v>15.6</v>
      </c>
      <c r="L8" s="23">
        <v>14.67</v>
      </c>
      <c r="M8" s="23">
        <v>14.43</v>
      </c>
      <c r="N8" s="23">
        <v>14.6</v>
      </c>
      <c r="O8" s="23">
        <v>14.62</v>
      </c>
      <c r="P8" s="23">
        <v>14.08</v>
      </c>
      <c r="Q8" s="23">
        <v>14.55</v>
      </c>
      <c r="R8" s="23">
        <v>14.18</v>
      </c>
      <c r="S8" s="23">
        <v>14.65</v>
      </c>
    </row>
    <row r="9" spans="1:54" ht="10.15" customHeight="1">
      <c r="A9" s="6" t="s">
        <v>59</v>
      </c>
      <c r="B9" s="3">
        <f>0.8998*B10+B11</f>
        <v>1.3908019999999999</v>
      </c>
      <c r="C9" s="3">
        <f>0.8998*C10+C11</f>
        <v>1.3958920000000001</v>
      </c>
      <c r="D9" s="3">
        <f>0.8998*D8</f>
        <v>12.158097600000001</v>
      </c>
      <c r="E9" s="8">
        <v>0.16571797161853727</v>
      </c>
      <c r="F9" s="8">
        <v>0.166994</v>
      </c>
      <c r="G9" s="3">
        <f>0.8998*G8</f>
        <v>10.796700200000002</v>
      </c>
      <c r="H9" s="8">
        <v>2.2188179999999997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54" ht="10.15" customHeight="1">
      <c r="A10" s="6" t="s">
        <v>60</v>
      </c>
      <c r="B10" s="7">
        <v>0.99</v>
      </c>
      <c r="C10" s="7">
        <v>0.54</v>
      </c>
      <c r="D10" s="3" t="s">
        <v>65</v>
      </c>
      <c r="E10" s="7">
        <v>0.03</v>
      </c>
      <c r="F10" s="7">
        <v>0.48</v>
      </c>
      <c r="G10" s="3" t="s">
        <v>65</v>
      </c>
      <c r="H10" s="7">
        <v>0.91</v>
      </c>
      <c r="I10" s="23">
        <v>2.41</v>
      </c>
      <c r="J10" s="23">
        <v>1.89</v>
      </c>
      <c r="K10" s="23">
        <v>2.0299999999999998</v>
      </c>
      <c r="L10" s="23">
        <v>2.02</v>
      </c>
      <c r="M10" s="23">
        <v>1.41</v>
      </c>
      <c r="N10" s="23">
        <v>1.6</v>
      </c>
      <c r="O10" s="23">
        <v>2.3199999999999998</v>
      </c>
      <c r="P10" s="23">
        <v>1.45</v>
      </c>
      <c r="Q10" s="23">
        <v>2.1</v>
      </c>
      <c r="R10" s="23">
        <v>1.54</v>
      </c>
      <c r="S10" s="23">
        <v>2.2200000000000002</v>
      </c>
    </row>
    <row r="11" spans="1:54" ht="10.15" customHeight="1">
      <c r="A11" s="6" t="s">
        <v>15</v>
      </c>
      <c r="B11" s="7">
        <v>0.5</v>
      </c>
      <c r="C11" s="7">
        <v>0.91</v>
      </c>
      <c r="D11" s="5">
        <v>3.88</v>
      </c>
      <c r="E11" s="7">
        <v>0.14000000000000001</v>
      </c>
      <c r="F11" s="7">
        <v>0.9</v>
      </c>
      <c r="G11" s="5">
        <v>2.14</v>
      </c>
      <c r="H11" s="7">
        <v>1.4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54" ht="10.15" customHeight="1">
      <c r="A12" s="6" t="s">
        <v>16</v>
      </c>
      <c r="B12" s="7">
        <v>0.02</v>
      </c>
      <c r="C12" s="7">
        <v>0.02</v>
      </c>
      <c r="D12" s="5">
        <v>9.6000000000000002E-2</v>
      </c>
      <c r="E12" s="7">
        <v>0.01</v>
      </c>
      <c r="F12" s="7">
        <v>0.01</v>
      </c>
      <c r="G12" s="5">
        <v>3.5000000000000003E-2</v>
      </c>
      <c r="H12" s="7">
        <v>0.03</v>
      </c>
      <c r="I12" s="23">
        <v>0.03</v>
      </c>
      <c r="J12" s="23">
        <v>0.03</v>
      </c>
      <c r="K12" s="23">
        <v>0.02</v>
      </c>
      <c r="L12" s="23">
        <v>0.03</v>
      </c>
      <c r="M12" s="23">
        <v>0.02</v>
      </c>
      <c r="N12" s="23">
        <v>0.04</v>
      </c>
      <c r="O12" s="23">
        <v>0.03</v>
      </c>
      <c r="P12" s="23">
        <v>0.02</v>
      </c>
      <c r="Q12" s="23">
        <v>0.03</v>
      </c>
      <c r="R12" s="23">
        <v>0.02</v>
      </c>
      <c r="S12" s="23">
        <v>0.03</v>
      </c>
    </row>
    <row r="13" spans="1:54" ht="10.15" customHeight="1">
      <c r="A13" s="6" t="s">
        <v>17</v>
      </c>
      <c r="B13" s="7">
        <v>0.27</v>
      </c>
      <c r="C13" s="7">
        <v>0.21</v>
      </c>
      <c r="D13" s="5">
        <v>0.83799999999999997</v>
      </c>
      <c r="E13" s="7">
        <v>0.13</v>
      </c>
      <c r="F13" s="7">
        <v>0.7</v>
      </c>
      <c r="G13" s="5">
        <v>1.153</v>
      </c>
      <c r="H13" s="7">
        <v>0.68</v>
      </c>
      <c r="I13" s="23">
        <v>0.84</v>
      </c>
      <c r="J13" s="23">
        <v>0.69</v>
      </c>
      <c r="K13" s="23">
        <v>0.61</v>
      </c>
      <c r="L13" s="23">
        <v>0.57999999999999996</v>
      </c>
      <c r="M13" s="23">
        <v>0.44</v>
      </c>
      <c r="N13" s="23">
        <v>0.49</v>
      </c>
      <c r="O13" s="23">
        <v>0.75</v>
      </c>
      <c r="P13" s="23">
        <v>0.43</v>
      </c>
      <c r="Q13" s="23">
        <v>0.63</v>
      </c>
      <c r="R13" s="23">
        <v>0.47</v>
      </c>
      <c r="S13" s="23">
        <v>0.65</v>
      </c>
    </row>
    <row r="14" spans="1:54" ht="10.15" customHeight="1">
      <c r="A14" s="6" t="s">
        <v>18</v>
      </c>
      <c r="B14" s="7">
        <v>1.21</v>
      </c>
      <c r="C14" s="7">
        <v>0.55000000000000004</v>
      </c>
      <c r="D14" s="5">
        <v>2.1509999999999998</v>
      </c>
      <c r="E14" s="7">
        <v>0.37</v>
      </c>
      <c r="F14" s="7">
        <v>0.66</v>
      </c>
      <c r="G14" s="5">
        <v>0.91600000000000004</v>
      </c>
      <c r="H14" s="7">
        <v>0.87</v>
      </c>
      <c r="I14" s="23">
        <v>2.14</v>
      </c>
      <c r="J14" s="23">
        <v>1.85</v>
      </c>
      <c r="K14" s="23">
        <v>2.0299999999999998</v>
      </c>
      <c r="L14" s="23">
        <v>1.7</v>
      </c>
      <c r="M14" s="23">
        <v>1.44</v>
      </c>
      <c r="N14" s="23">
        <v>1.74</v>
      </c>
      <c r="O14" s="23">
        <v>2.14</v>
      </c>
      <c r="P14" s="23">
        <v>1.53</v>
      </c>
      <c r="Q14" s="23">
        <v>1.71</v>
      </c>
      <c r="R14" s="23">
        <v>1.68</v>
      </c>
      <c r="S14" s="23">
        <v>1.84</v>
      </c>
    </row>
    <row r="15" spans="1:54" ht="10.15" customHeight="1">
      <c r="A15" s="6" t="s">
        <v>61</v>
      </c>
      <c r="B15" s="7">
        <v>4.49</v>
      </c>
      <c r="C15" s="7">
        <v>4.3</v>
      </c>
      <c r="D15" s="5">
        <v>2.8010000000000002</v>
      </c>
      <c r="E15" s="7">
        <v>8.17</v>
      </c>
      <c r="F15" s="7">
        <v>2.33</v>
      </c>
      <c r="G15" s="5">
        <v>1.8320000000000001</v>
      </c>
      <c r="H15" s="7">
        <v>3.31</v>
      </c>
      <c r="I15" s="23">
        <v>3.58</v>
      </c>
      <c r="J15" s="23">
        <v>3.31</v>
      </c>
      <c r="K15" s="23">
        <v>3.62</v>
      </c>
      <c r="L15" s="23">
        <v>3.39</v>
      </c>
      <c r="M15" s="23">
        <v>3.25</v>
      </c>
      <c r="N15" s="23">
        <v>3.3</v>
      </c>
      <c r="O15" s="23">
        <v>3.6</v>
      </c>
      <c r="P15" s="23">
        <v>3.32</v>
      </c>
      <c r="Q15" s="23">
        <v>3.49</v>
      </c>
      <c r="R15" s="23">
        <v>3.39</v>
      </c>
      <c r="S15" s="23">
        <v>3.61</v>
      </c>
    </row>
    <row r="16" spans="1:54" ht="10.15" customHeight="1">
      <c r="A16" s="6" t="s">
        <v>62</v>
      </c>
      <c r="B16" s="7">
        <v>3.52</v>
      </c>
      <c r="C16" s="7">
        <v>3.63</v>
      </c>
      <c r="D16" s="5">
        <v>5.734</v>
      </c>
      <c r="E16" s="7">
        <v>0.97</v>
      </c>
      <c r="F16" s="7">
        <v>2.44</v>
      </c>
      <c r="G16" s="5">
        <v>2.593</v>
      </c>
      <c r="H16" s="7">
        <v>3.89</v>
      </c>
      <c r="I16" s="23">
        <v>4.3099999999999996</v>
      </c>
      <c r="J16" s="23">
        <v>5.19</v>
      </c>
      <c r="K16" s="23">
        <v>5.0599999999999996</v>
      </c>
      <c r="L16" s="23">
        <v>4.96</v>
      </c>
      <c r="M16" s="23">
        <v>5.19</v>
      </c>
      <c r="N16" s="23">
        <v>4.93</v>
      </c>
      <c r="O16" s="23">
        <v>4.21</v>
      </c>
      <c r="P16" s="23">
        <v>4.82</v>
      </c>
      <c r="Q16" s="23">
        <v>4.6500000000000004</v>
      </c>
      <c r="R16" s="23">
        <v>4.67</v>
      </c>
      <c r="S16" s="23">
        <v>4.37</v>
      </c>
    </row>
    <row r="17" spans="1:19" ht="10.15" customHeight="1">
      <c r="A17" s="6" t="s">
        <v>63</v>
      </c>
      <c r="B17" s="7">
        <v>0.04</v>
      </c>
      <c r="C17" s="7">
        <v>0.04</v>
      </c>
      <c r="D17" s="5">
        <v>0.33600000000000002</v>
      </c>
      <c r="E17" s="7">
        <v>0.05</v>
      </c>
      <c r="F17" s="7">
        <v>0.13</v>
      </c>
      <c r="G17" s="5">
        <v>7.2999999999999995E-2</v>
      </c>
      <c r="H17" s="7">
        <v>0.03</v>
      </c>
      <c r="I17" s="26">
        <v>0.11700000000000001</v>
      </c>
      <c r="J17" s="26">
        <v>9.7000000000000003E-2</v>
      </c>
      <c r="K17" s="26">
        <v>8.6999999999999994E-2</v>
      </c>
      <c r="L17" s="26">
        <v>7.8E-2</v>
      </c>
      <c r="M17" s="26">
        <v>5.2999999999999999E-2</v>
      </c>
      <c r="N17" s="26">
        <v>6.7000000000000004E-2</v>
      </c>
      <c r="O17" s="26">
        <v>0.106</v>
      </c>
      <c r="P17" s="26">
        <v>4.9000000000000002E-2</v>
      </c>
      <c r="Q17" s="26">
        <v>8.3000000000000004E-2</v>
      </c>
      <c r="R17" s="26">
        <v>5.8000000000000003E-2</v>
      </c>
      <c r="S17" s="26">
        <v>8.5999999999999993E-2</v>
      </c>
    </row>
    <row r="18" spans="1:19" ht="10.15" customHeight="1">
      <c r="A18" s="6" t="s">
        <v>68</v>
      </c>
      <c r="B18" s="7">
        <v>1.45</v>
      </c>
      <c r="C18" s="7">
        <v>0.81</v>
      </c>
      <c r="D18" s="5">
        <v>1.2709999999999999</v>
      </c>
      <c r="E18" s="7">
        <v>0.4</v>
      </c>
      <c r="F18" s="7">
        <v>1.36</v>
      </c>
      <c r="G18" s="5">
        <v>1.262</v>
      </c>
      <c r="H18" s="7">
        <v>1.17</v>
      </c>
      <c r="I18" s="23">
        <v>0.97</v>
      </c>
      <c r="J18" s="23">
        <v>0.85</v>
      </c>
      <c r="K18" s="23">
        <v>0.76</v>
      </c>
      <c r="L18" s="23">
        <v>0.65</v>
      </c>
      <c r="M18" s="23">
        <v>0.83</v>
      </c>
      <c r="N18" s="23">
        <v>0.7</v>
      </c>
      <c r="O18" s="23">
        <v>0.76</v>
      </c>
      <c r="P18" s="23">
        <v>0.69</v>
      </c>
      <c r="Q18" s="23">
        <v>0.93</v>
      </c>
      <c r="R18" s="23">
        <v>0.87</v>
      </c>
      <c r="S18" s="23">
        <v>0.78</v>
      </c>
    </row>
    <row r="19" spans="1:19" ht="10.15" customHeight="1">
      <c r="A19" s="6" t="s">
        <v>19</v>
      </c>
      <c r="B19" s="3">
        <v>102.1</v>
      </c>
      <c r="C19" s="3">
        <v>100.8</v>
      </c>
      <c r="D19" s="5">
        <v>99.463999999999999</v>
      </c>
      <c r="E19" s="8">
        <v>100.00992358836956</v>
      </c>
      <c r="F19" s="8">
        <v>100.78</v>
      </c>
      <c r="G19" s="5">
        <v>99.941999999999993</v>
      </c>
      <c r="H19" s="8">
        <v>99.990000000000023</v>
      </c>
      <c r="I19" s="27">
        <v>99.45</v>
      </c>
      <c r="J19" s="27">
        <v>99.85</v>
      </c>
      <c r="K19" s="27">
        <v>100.06</v>
      </c>
      <c r="L19" s="27">
        <v>99.99</v>
      </c>
      <c r="M19" s="27">
        <v>99.57</v>
      </c>
      <c r="N19" s="27">
        <v>99.8</v>
      </c>
      <c r="O19" s="27">
        <v>99.84</v>
      </c>
      <c r="P19" s="27">
        <v>99.92</v>
      </c>
      <c r="Q19" s="27">
        <v>99.85</v>
      </c>
      <c r="R19" s="27">
        <v>100.16</v>
      </c>
      <c r="S19" s="27">
        <v>99.94</v>
      </c>
    </row>
    <row r="20" spans="1:19" ht="10.15" customHeight="1">
      <c r="A20" s="6" t="s">
        <v>13</v>
      </c>
      <c r="B20" s="3">
        <v>1.4685466377440346</v>
      </c>
      <c r="C20" s="3">
        <v>1.5636792452830188</v>
      </c>
      <c r="D20" s="3">
        <v>1.2644581695676587</v>
      </c>
      <c r="E20" s="3">
        <v>1.6635120925341746</v>
      </c>
      <c r="F20" s="3">
        <v>2.0276243093922655</v>
      </c>
      <c r="G20" s="3">
        <v>2.2465830368844788</v>
      </c>
      <c r="H20" s="3">
        <v>1.5960346964064436</v>
      </c>
      <c r="I20" s="3">
        <v>1.4975074775672979</v>
      </c>
      <c r="J20" s="3">
        <v>1.4463768115942028</v>
      </c>
      <c r="K20" s="3">
        <v>1.4565826330532212</v>
      </c>
      <c r="L20" s="3">
        <v>1.4597014925373133</v>
      </c>
      <c r="M20" s="3">
        <v>1.4605263157894739</v>
      </c>
      <c r="N20" s="3">
        <v>1.464393179538616</v>
      </c>
      <c r="O20" s="3">
        <v>1.4693467336683417</v>
      </c>
      <c r="P20" s="3">
        <v>1.4560496380558428</v>
      </c>
      <c r="Q20" s="3">
        <v>1.4771573604060912</v>
      </c>
      <c r="R20" s="3">
        <v>1.4558521560574949</v>
      </c>
      <c r="S20" s="3">
        <v>1.4918533604887985</v>
      </c>
    </row>
    <row r="21" spans="1:19" ht="10.15" customHeight="1">
      <c r="A21" s="6" t="s">
        <v>64</v>
      </c>
      <c r="B21" s="3">
        <v>25.708451221082804</v>
      </c>
      <c r="C21" s="3">
        <v>21.146039200471794</v>
      </c>
      <c r="D21" s="3">
        <v>19.47315122271743</v>
      </c>
      <c r="E21" s="3">
        <v>58.304438317330863</v>
      </c>
      <c r="F21" s="3">
        <v>88.196372233985656</v>
      </c>
      <c r="G21" s="3">
        <v>42.557784976116587</v>
      </c>
      <c r="H21" s="3">
        <v>35.32918454434828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6.149999999999999" customHeight="1">
      <c r="A22" s="2" t="s">
        <v>66</v>
      </c>
      <c r="B22" s="3"/>
      <c r="C22" s="3"/>
      <c r="D22" s="3"/>
      <c r="E22" s="3"/>
      <c r="F22" s="3"/>
      <c r="G22" s="3"/>
      <c r="H22" s="3"/>
    </row>
    <row r="23" spans="1:19" ht="10.15" customHeight="1">
      <c r="A23" s="6" t="s">
        <v>20</v>
      </c>
      <c r="B23" s="7">
        <v>5.93</v>
      </c>
      <c r="C23" s="7">
        <v>5.76</v>
      </c>
      <c r="D23" s="9">
        <v>6.5313215893385657</v>
      </c>
      <c r="E23" s="7">
        <v>0.65</v>
      </c>
      <c r="F23" s="7">
        <v>10.8</v>
      </c>
      <c r="G23" s="10">
        <v>13.85781517295611</v>
      </c>
      <c r="H23" s="7">
        <v>3.31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0.15" customHeight="1">
      <c r="A24" s="6" t="s">
        <v>21</v>
      </c>
      <c r="B24" s="7">
        <v>2.16</v>
      </c>
      <c r="C24" s="7">
        <v>2.09</v>
      </c>
      <c r="D24" s="9">
        <v>0.95545623351503217</v>
      </c>
      <c r="E24" s="7">
        <v>0.61</v>
      </c>
      <c r="F24" s="7">
        <v>0.94</v>
      </c>
      <c r="G24" s="9">
        <v>2.2757699640922242</v>
      </c>
      <c r="H24" s="7">
        <v>1.51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0.15" customHeight="1">
      <c r="A25" s="6" t="s">
        <v>22</v>
      </c>
      <c r="B25" s="7">
        <v>2.2599999999999998</v>
      </c>
      <c r="C25" s="7">
        <v>2.5299999999999998</v>
      </c>
      <c r="D25" s="10">
        <v>14.468922359846419</v>
      </c>
      <c r="E25" s="7">
        <v>0.52</v>
      </c>
      <c r="F25" s="7">
        <v>4.41</v>
      </c>
      <c r="G25" s="9">
        <v>7.1832181080995836</v>
      </c>
      <c r="H25" s="7">
        <v>4.0599999999999996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0.15" customHeight="1">
      <c r="A26" s="6" t="s">
        <v>23</v>
      </c>
      <c r="B26" s="7">
        <v>4.68</v>
      </c>
      <c r="C26" s="7">
        <v>7.31</v>
      </c>
      <c r="D26" s="10">
        <v>26.425139442918038</v>
      </c>
      <c r="E26" s="7">
        <v>0.92</v>
      </c>
      <c r="F26" s="7">
        <v>9.27</v>
      </c>
      <c r="G26" s="10">
        <v>44.55279942907211</v>
      </c>
      <c r="H26" s="7">
        <v>23.9</v>
      </c>
      <c r="I26" s="21">
        <v>28</v>
      </c>
      <c r="J26" s="21">
        <v>23</v>
      </c>
      <c r="K26" s="21">
        <v>20</v>
      </c>
      <c r="L26" s="21">
        <v>19</v>
      </c>
      <c r="M26" s="21">
        <v>13</v>
      </c>
      <c r="N26" s="21">
        <v>15</v>
      </c>
      <c r="O26" s="21">
        <v>25</v>
      </c>
      <c r="P26" s="21">
        <v>13</v>
      </c>
      <c r="Q26" s="21">
        <v>21</v>
      </c>
      <c r="R26" s="21">
        <v>16</v>
      </c>
      <c r="S26" s="21">
        <v>23</v>
      </c>
    </row>
    <row r="27" spans="1:19" ht="10.15" customHeight="1">
      <c r="A27" s="4" t="s">
        <v>24</v>
      </c>
      <c r="B27" s="7">
        <v>2.85</v>
      </c>
      <c r="C27" s="7">
        <v>2.27</v>
      </c>
      <c r="D27" s="9">
        <v>2.4263660859431155</v>
      </c>
      <c r="E27" s="7">
        <v>1.1000000000000001</v>
      </c>
      <c r="F27" s="7">
        <v>2.58</v>
      </c>
      <c r="G27" s="10">
        <v>48.559421476823999</v>
      </c>
      <c r="H27" s="7">
        <v>5.94</v>
      </c>
      <c r="I27" s="21">
        <v>10</v>
      </c>
      <c r="J27" s="21">
        <v>10</v>
      </c>
      <c r="K27" s="21">
        <v>10</v>
      </c>
      <c r="L27" s="21">
        <v>10</v>
      </c>
      <c r="M27" s="21">
        <v>20</v>
      </c>
      <c r="N27" s="21">
        <v>10</v>
      </c>
      <c r="O27" s="21">
        <v>10</v>
      </c>
      <c r="P27" s="21">
        <v>10</v>
      </c>
      <c r="Q27" s="21">
        <v>10</v>
      </c>
      <c r="R27" s="21">
        <v>10</v>
      </c>
      <c r="S27" s="21">
        <v>10</v>
      </c>
    </row>
    <row r="28" spans="1:19" ht="10.15" customHeight="1">
      <c r="A28" s="6" t="s">
        <v>25</v>
      </c>
      <c r="B28" s="7">
        <v>1.94</v>
      </c>
      <c r="C28" s="7">
        <v>1.87</v>
      </c>
      <c r="D28" s="9">
        <v>7.7995702102237559</v>
      </c>
      <c r="E28" s="7">
        <v>0.19</v>
      </c>
      <c r="F28" s="7">
        <v>1.32</v>
      </c>
      <c r="G28" s="9">
        <v>6.7108531119585608</v>
      </c>
      <c r="H28" s="7">
        <v>3.54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0.15" customHeight="1">
      <c r="A29" s="6" t="s">
        <v>26</v>
      </c>
      <c r="B29" s="7">
        <v>1.36</v>
      </c>
      <c r="C29" s="7">
        <v>0.82</v>
      </c>
      <c r="D29" s="9">
        <v>2.2702674762100616</v>
      </c>
      <c r="E29" s="7">
        <v>0.08</v>
      </c>
      <c r="F29" s="7">
        <v>2.2999999999999998</v>
      </c>
      <c r="G29" s="10">
        <v>22.177697332692798</v>
      </c>
      <c r="H29" s="7">
        <v>2.14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0.15" customHeight="1">
      <c r="A30" s="6" t="s">
        <v>27</v>
      </c>
      <c r="B30" s="7">
        <v>3.35</v>
      </c>
      <c r="C30" s="7">
        <v>5.3</v>
      </c>
      <c r="D30" s="10">
        <v>10.524457237904318</v>
      </c>
      <c r="E30" s="7">
        <v>1.51</v>
      </c>
      <c r="F30" s="7">
        <v>0.71</v>
      </c>
      <c r="G30" s="10">
        <v>12.113045166467572</v>
      </c>
      <c r="H30" s="7">
        <v>14.5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0.15" customHeight="1">
      <c r="A31" s="6" t="s">
        <v>28</v>
      </c>
      <c r="B31" s="7">
        <v>28.6</v>
      </c>
      <c r="C31" s="7">
        <v>28.9</v>
      </c>
      <c r="D31" s="10">
        <v>70.117052389159724</v>
      </c>
      <c r="E31" s="7">
        <v>27.4</v>
      </c>
      <c r="F31" s="7">
        <v>35.200000000000003</v>
      </c>
      <c r="G31" s="10">
        <v>46.913204946534599</v>
      </c>
      <c r="H31" s="7">
        <v>27.2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0.15" customHeight="1">
      <c r="A32" s="6" t="s">
        <v>29</v>
      </c>
      <c r="B32" s="7">
        <v>14.7</v>
      </c>
      <c r="C32" s="7">
        <v>15.3</v>
      </c>
      <c r="D32" s="10">
        <v>20.296655271175855</v>
      </c>
      <c r="E32" s="7">
        <v>8.0399999999999991</v>
      </c>
      <c r="F32" s="7">
        <v>18</v>
      </c>
      <c r="G32" s="10">
        <v>18.518541017179356</v>
      </c>
      <c r="H32" s="7">
        <v>15.9</v>
      </c>
      <c r="I32" s="28">
        <v>17.8</v>
      </c>
      <c r="J32" s="28">
        <v>16.8</v>
      </c>
      <c r="K32" s="28">
        <v>17.8</v>
      </c>
      <c r="L32" s="28">
        <v>15.9</v>
      </c>
      <c r="M32" s="28">
        <v>15.8</v>
      </c>
      <c r="N32" s="28">
        <v>15.8</v>
      </c>
      <c r="O32" s="28">
        <v>17.3</v>
      </c>
      <c r="P32" s="28">
        <v>15.2</v>
      </c>
      <c r="Q32" s="28">
        <v>17.2</v>
      </c>
      <c r="R32" s="28">
        <v>16.7</v>
      </c>
      <c r="S32" s="28">
        <v>16.8</v>
      </c>
    </row>
    <row r="33" spans="1:19" ht="10.15" customHeight="1">
      <c r="A33" s="6" t="s">
        <v>30</v>
      </c>
      <c r="B33" s="7">
        <v>112</v>
      </c>
      <c r="C33" s="7">
        <v>118</v>
      </c>
      <c r="D33" s="11">
        <v>123.37480796754912</v>
      </c>
      <c r="E33" s="7">
        <v>19.8</v>
      </c>
      <c r="F33" s="7">
        <v>112</v>
      </c>
      <c r="G33" s="11">
        <v>111.30151619551998</v>
      </c>
      <c r="H33" s="7">
        <v>159</v>
      </c>
      <c r="I33" s="28">
        <v>108.5</v>
      </c>
      <c r="J33" s="28">
        <v>117</v>
      </c>
      <c r="K33" s="28">
        <v>116</v>
      </c>
      <c r="L33" s="28">
        <v>125.5</v>
      </c>
      <c r="M33" s="28">
        <v>120</v>
      </c>
      <c r="N33" s="28">
        <v>109</v>
      </c>
      <c r="O33" s="28">
        <v>106.5</v>
      </c>
      <c r="P33" s="28">
        <v>115.5</v>
      </c>
      <c r="Q33" s="28">
        <v>129.5</v>
      </c>
      <c r="R33" s="28">
        <v>122.5</v>
      </c>
      <c r="S33" s="28">
        <v>125</v>
      </c>
    </row>
    <row r="34" spans="1:19" ht="10.15" customHeight="1">
      <c r="A34" s="6" t="s">
        <v>31</v>
      </c>
      <c r="B34" s="7">
        <v>56</v>
      </c>
      <c r="C34" s="7">
        <v>63.1</v>
      </c>
      <c r="D34" s="11">
        <v>215.02258833485243</v>
      </c>
      <c r="E34" s="7">
        <v>217</v>
      </c>
      <c r="F34" s="7">
        <v>91.2</v>
      </c>
      <c r="G34" s="11">
        <v>142.2914282501427</v>
      </c>
      <c r="H34" s="7">
        <v>206</v>
      </c>
      <c r="I34" s="29">
        <v>405</v>
      </c>
      <c r="J34" s="29">
        <v>403</v>
      </c>
      <c r="K34" s="29">
        <v>420</v>
      </c>
      <c r="L34" s="29">
        <v>315</v>
      </c>
      <c r="M34" s="29">
        <v>303</v>
      </c>
      <c r="N34" s="29">
        <v>390</v>
      </c>
      <c r="O34" s="29">
        <v>376</v>
      </c>
      <c r="P34" s="29">
        <v>297</v>
      </c>
      <c r="Q34" s="29">
        <v>311</v>
      </c>
      <c r="R34" s="29">
        <v>299</v>
      </c>
      <c r="S34" s="29">
        <v>314</v>
      </c>
    </row>
    <row r="35" spans="1:19" ht="10.15" customHeight="1">
      <c r="A35" s="6" t="s">
        <v>32</v>
      </c>
      <c r="B35" s="7">
        <v>18.100000000000001</v>
      </c>
      <c r="C35" s="7">
        <v>18.399999999999999</v>
      </c>
      <c r="D35" s="10">
        <v>39.088890968224085</v>
      </c>
      <c r="E35" s="7">
        <v>1.18</v>
      </c>
      <c r="F35" s="7">
        <v>24.1</v>
      </c>
      <c r="G35" s="10">
        <v>17.575269666551396</v>
      </c>
      <c r="H35" s="7">
        <v>11.6</v>
      </c>
      <c r="I35" s="28">
        <v>9.9</v>
      </c>
      <c r="J35" s="28">
        <v>8</v>
      </c>
      <c r="K35" s="28">
        <v>7</v>
      </c>
      <c r="L35" s="28">
        <v>6.5</v>
      </c>
      <c r="M35" s="28">
        <v>6.7</v>
      </c>
      <c r="N35" s="28">
        <v>5.2</v>
      </c>
      <c r="O35" s="28">
        <v>8.8000000000000007</v>
      </c>
      <c r="P35" s="28">
        <v>4.5999999999999996</v>
      </c>
      <c r="Q35" s="28">
        <v>6.3</v>
      </c>
      <c r="R35" s="28">
        <v>5.0999999999999996</v>
      </c>
      <c r="S35" s="28">
        <v>6.7</v>
      </c>
    </row>
    <row r="36" spans="1:19" ht="10.15" customHeight="1">
      <c r="A36" s="6" t="s">
        <v>33</v>
      </c>
      <c r="B36" s="7">
        <v>172</v>
      </c>
      <c r="C36" s="7">
        <v>175</v>
      </c>
      <c r="D36" s="11">
        <v>498.1076562075167</v>
      </c>
      <c r="E36" s="7">
        <v>10.4</v>
      </c>
      <c r="F36" s="7">
        <v>390</v>
      </c>
      <c r="G36" s="11">
        <v>131.01965993124696</v>
      </c>
      <c r="H36" s="7">
        <v>184</v>
      </c>
      <c r="I36" s="21">
        <v>198</v>
      </c>
      <c r="J36" s="21">
        <v>195</v>
      </c>
      <c r="K36" s="21">
        <v>191</v>
      </c>
      <c r="L36" s="21">
        <v>173</v>
      </c>
      <c r="M36" s="21">
        <v>132</v>
      </c>
      <c r="N36" s="21">
        <v>164</v>
      </c>
      <c r="O36" s="21">
        <v>184</v>
      </c>
      <c r="P36" s="21">
        <v>137</v>
      </c>
      <c r="Q36" s="21">
        <v>191</v>
      </c>
      <c r="R36" s="21">
        <v>157</v>
      </c>
      <c r="S36" s="21">
        <v>183</v>
      </c>
    </row>
    <row r="37" spans="1:19" ht="10.15" customHeight="1">
      <c r="A37" s="6" t="s">
        <v>34</v>
      </c>
      <c r="B37" s="7">
        <v>5.53</v>
      </c>
      <c r="C37" s="7">
        <v>5.17</v>
      </c>
      <c r="D37" s="10">
        <v>20.368308676027926</v>
      </c>
      <c r="E37" s="7">
        <v>0.65</v>
      </c>
      <c r="F37" s="7">
        <v>10.6</v>
      </c>
      <c r="G37" s="9">
        <v>8.1134533597406442</v>
      </c>
      <c r="H37" s="7">
        <v>3.2</v>
      </c>
      <c r="I37" s="28">
        <v>7.9</v>
      </c>
      <c r="J37" s="28">
        <v>7.9</v>
      </c>
      <c r="K37" s="28">
        <v>5.5</v>
      </c>
      <c r="L37" s="28">
        <v>7.6</v>
      </c>
      <c r="M37" s="28">
        <v>5.9</v>
      </c>
      <c r="N37" s="28">
        <v>4.4000000000000004</v>
      </c>
      <c r="O37" s="28">
        <v>8</v>
      </c>
      <c r="P37" s="28">
        <v>6</v>
      </c>
      <c r="Q37" s="28">
        <v>8.8000000000000007</v>
      </c>
      <c r="R37" s="28">
        <v>6.9</v>
      </c>
      <c r="S37" s="28">
        <v>9.1999999999999993</v>
      </c>
    </row>
    <row r="38" spans="1:19" ht="10.15" customHeight="1">
      <c r="A38" s="6" t="s">
        <v>35</v>
      </c>
      <c r="B38" s="7">
        <v>1.44</v>
      </c>
      <c r="C38" s="7">
        <v>1.21</v>
      </c>
      <c r="D38" s="9">
        <v>0.87725245933481344</v>
      </c>
      <c r="E38" s="7">
        <v>0.14000000000000001</v>
      </c>
      <c r="F38" s="7">
        <v>1</v>
      </c>
      <c r="G38" s="9">
        <v>2.2022609969255456</v>
      </c>
      <c r="H38" s="7">
        <v>0.46</v>
      </c>
      <c r="I38" s="23">
        <v>1.01</v>
      </c>
      <c r="J38" s="23">
        <v>0.83</v>
      </c>
      <c r="K38" s="23">
        <v>0.68</v>
      </c>
      <c r="L38" s="23">
        <v>1.07</v>
      </c>
      <c r="M38" s="23">
        <v>1.22</v>
      </c>
      <c r="N38" s="23">
        <v>0.72</v>
      </c>
      <c r="O38" s="23">
        <v>1.35</v>
      </c>
      <c r="P38" s="23">
        <v>0.93</v>
      </c>
      <c r="Q38" s="23">
        <v>1.21</v>
      </c>
      <c r="R38" s="23">
        <v>1.01</v>
      </c>
      <c r="S38" s="23">
        <v>1.21</v>
      </c>
    </row>
    <row r="39" spans="1:19" ht="10.15" customHeight="1">
      <c r="A39" s="6" t="s">
        <v>36</v>
      </c>
      <c r="B39" s="7">
        <v>432</v>
      </c>
      <c r="C39" s="7">
        <v>461</v>
      </c>
      <c r="D39" s="11">
        <v>2295.5189962066206</v>
      </c>
      <c r="E39" s="7">
        <v>255</v>
      </c>
      <c r="F39" s="7">
        <v>626</v>
      </c>
      <c r="G39" s="11">
        <v>473.52689995718833</v>
      </c>
      <c r="H39" s="7">
        <v>809</v>
      </c>
      <c r="I39" s="29">
        <v>1355</v>
      </c>
      <c r="J39" s="29">
        <v>1775</v>
      </c>
      <c r="K39" s="29">
        <v>1940</v>
      </c>
      <c r="L39" s="29">
        <v>1445</v>
      </c>
      <c r="M39" s="29">
        <v>1385</v>
      </c>
      <c r="N39" s="29">
        <v>1930</v>
      </c>
      <c r="O39" s="29">
        <v>1390</v>
      </c>
      <c r="P39" s="29">
        <v>1385</v>
      </c>
      <c r="Q39" s="29">
        <v>1375</v>
      </c>
      <c r="R39" s="29">
        <v>1295</v>
      </c>
      <c r="S39" s="29">
        <v>1235</v>
      </c>
    </row>
    <row r="40" spans="1:19" ht="10.15" customHeight="1">
      <c r="A40" s="6" t="s">
        <v>37</v>
      </c>
      <c r="B40" s="7">
        <v>18.3</v>
      </c>
      <c r="C40" s="7">
        <v>16.7</v>
      </c>
      <c r="D40" s="10">
        <v>51.597217925406561</v>
      </c>
      <c r="E40" s="7">
        <v>6.61</v>
      </c>
      <c r="F40" s="7">
        <v>407</v>
      </c>
      <c r="G40" s="10">
        <v>26.99661461952325</v>
      </c>
      <c r="H40" s="7">
        <v>67.8</v>
      </c>
      <c r="I40" s="28">
        <v>55.3</v>
      </c>
      <c r="J40" s="28">
        <v>60.6</v>
      </c>
      <c r="K40" s="28">
        <v>64.7</v>
      </c>
      <c r="L40" s="28">
        <v>34</v>
      </c>
      <c r="M40" s="28">
        <v>16</v>
      </c>
      <c r="N40" s="28">
        <v>46.9</v>
      </c>
      <c r="O40" s="28">
        <v>46.5</v>
      </c>
      <c r="P40" s="28">
        <v>17.3</v>
      </c>
      <c r="Q40" s="28">
        <v>25.9</v>
      </c>
      <c r="R40" s="28">
        <v>23.2</v>
      </c>
      <c r="S40" s="28">
        <v>32.5</v>
      </c>
    </row>
    <row r="41" spans="1:19" ht="10.15" customHeight="1">
      <c r="A41" s="6" t="s">
        <v>38</v>
      </c>
      <c r="B41" s="7">
        <v>41.3</v>
      </c>
      <c r="C41" s="7">
        <v>46.1</v>
      </c>
      <c r="D41" s="11">
        <v>108.86347764837687</v>
      </c>
      <c r="E41" s="7">
        <v>7.36</v>
      </c>
      <c r="F41" s="7">
        <v>725</v>
      </c>
      <c r="G41" s="10">
        <v>52.443212019014865</v>
      </c>
      <c r="H41" s="7">
        <v>121</v>
      </c>
      <c r="I41" s="28">
        <v>97.4</v>
      </c>
      <c r="J41" s="28">
        <v>99.3</v>
      </c>
      <c r="K41" s="28">
        <v>113.5</v>
      </c>
      <c r="L41" s="28">
        <v>48.8</v>
      </c>
      <c r="M41" s="28">
        <v>33.4</v>
      </c>
      <c r="N41" s="28">
        <v>89.2</v>
      </c>
      <c r="O41" s="28">
        <v>83.3</v>
      </c>
      <c r="P41" s="28">
        <v>28.9</v>
      </c>
      <c r="Q41" s="28">
        <v>29.2</v>
      </c>
      <c r="R41" s="28">
        <v>38</v>
      </c>
      <c r="S41" s="28">
        <v>45</v>
      </c>
    </row>
    <row r="42" spans="1:19" ht="10.15" customHeight="1">
      <c r="A42" s="6" t="s">
        <v>39</v>
      </c>
      <c r="B42" s="7">
        <v>4.04</v>
      </c>
      <c r="C42" s="7">
        <v>3.94</v>
      </c>
      <c r="D42" s="10">
        <v>14.495833027688175</v>
      </c>
      <c r="E42" s="7">
        <v>1.08</v>
      </c>
      <c r="F42" s="7">
        <v>79.099999999999994</v>
      </c>
      <c r="G42" s="9">
        <v>6.0084024346872642</v>
      </c>
      <c r="H42" s="7">
        <v>11.5</v>
      </c>
      <c r="I42" s="23">
        <v>10.050000000000001</v>
      </c>
      <c r="J42" s="23">
        <v>10.55</v>
      </c>
      <c r="K42" s="23">
        <v>11.2</v>
      </c>
      <c r="L42" s="23">
        <v>6.31</v>
      </c>
      <c r="M42" s="23">
        <v>3.02</v>
      </c>
      <c r="N42" s="23">
        <v>8.3000000000000007</v>
      </c>
      <c r="O42" s="23">
        <v>8.4600000000000009</v>
      </c>
      <c r="P42" s="23">
        <v>3.26</v>
      </c>
      <c r="Q42" s="23">
        <v>4.99</v>
      </c>
      <c r="R42" s="23">
        <v>4.21</v>
      </c>
      <c r="S42" s="23">
        <v>5.95</v>
      </c>
    </row>
    <row r="43" spans="1:19" ht="10.15" customHeight="1">
      <c r="A43" s="6" t="s">
        <v>40</v>
      </c>
      <c r="B43" s="7">
        <v>15.2</v>
      </c>
      <c r="C43" s="7">
        <v>15</v>
      </c>
      <c r="D43" s="10">
        <v>60.364215034135675</v>
      </c>
      <c r="E43" s="7">
        <v>5.14</v>
      </c>
      <c r="F43" s="7">
        <v>378</v>
      </c>
      <c r="G43" s="10">
        <v>21.903124527383039</v>
      </c>
      <c r="H43" s="7">
        <v>42.1</v>
      </c>
      <c r="I43" s="28">
        <v>34.700000000000003</v>
      </c>
      <c r="J43" s="28">
        <v>35.6</v>
      </c>
      <c r="K43" s="28">
        <v>37.9</v>
      </c>
      <c r="L43" s="28">
        <v>21.1</v>
      </c>
      <c r="M43" s="28">
        <v>10.8</v>
      </c>
      <c r="N43" s="28">
        <v>28.7</v>
      </c>
      <c r="O43" s="28">
        <v>29.5</v>
      </c>
      <c r="P43" s="28">
        <v>11.3</v>
      </c>
      <c r="Q43" s="28">
        <v>17</v>
      </c>
      <c r="R43" s="28">
        <v>14.9</v>
      </c>
      <c r="S43" s="28">
        <v>20.8</v>
      </c>
    </row>
    <row r="44" spans="1:19" ht="10.15" customHeight="1">
      <c r="A44" s="6" t="s">
        <v>41</v>
      </c>
      <c r="B44" s="7">
        <v>2.95</v>
      </c>
      <c r="C44" s="7">
        <v>2.87</v>
      </c>
      <c r="D44" s="10">
        <v>10.198570091184996</v>
      </c>
      <c r="E44" s="7">
        <v>0.67</v>
      </c>
      <c r="F44" s="7">
        <v>33.200000000000003</v>
      </c>
      <c r="G44" s="9">
        <v>3.9851714522214463</v>
      </c>
      <c r="H44" s="7">
        <v>5.61</v>
      </c>
      <c r="I44" s="23">
        <v>5.32</v>
      </c>
      <c r="J44" s="23">
        <v>4.79</v>
      </c>
      <c r="K44" s="23">
        <v>4.95</v>
      </c>
      <c r="L44" s="23">
        <v>3.52</v>
      </c>
      <c r="M44" s="23">
        <v>1.9</v>
      </c>
      <c r="N44" s="23">
        <v>3.79</v>
      </c>
      <c r="O44" s="23">
        <v>4.04</v>
      </c>
      <c r="P44" s="23">
        <v>1.79</v>
      </c>
      <c r="Q44" s="23">
        <v>2.27</v>
      </c>
      <c r="R44" s="23">
        <v>2.16</v>
      </c>
      <c r="S44" s="23">
        <v>3.37</v>
      </c>
    </row>
    <row r="45" spans="1:19" ht="10.15" customHeight="1">
      <c r="A45" s="6" t="s">
        <v>42</v>
      </c>
      <c r="B45" s="7">
        <v>0.39</v>
      </c>
      <c r="C45" s="7">
        <v>0.4</v>
      </c>
      <c r="D45" s="9">
        <v>3.7176073348502436</v>
      </c>
      <c r="E45" s="7">
        <v>0.35</v>
      </c>
      <c r="F45" s="7">
        <v>1.27</v>
      </c>
      <c r="G45" s="9">
        <v>0.6646447209189793</v>
      </c>
      <c r="H45" s="7">
        <v>1.25</v>
      </c>
      <c r="I45" s="23">
        <v>1.02</v>
      </c>
      <c r="J45" s="23">
        <v>1.01</v>
      </c>
      <c r="K45" s="23">
        <v>0.89</v>
      </c>
      <c r="L45" s="23">
        <v>0.61</v>
      </c>
      <c r="M45" s="23">
        <v>0.52</v>
      </c>
      <c r="N45" s="23">
        <v>0.79</v>
      </c>
      <c r="O45" s="23">
        <v>0.78</v>
      </c>
      <c r="P45" s="23">
        <v>0.53</v>
      </c>
      <c r="Q45" s="23">
        <v>0.52</v>
      </c>
      <c r="R45" s="23">
        <v>0.54</v>
      </c>
      <c r="S45" s="23">
        <v>0.62</v>
      </c>
    </row>
    <row r="46" spans="1:19" ht="10.15" customHeight="1">
      <c r="A46" s="6" t="s">
        <v>43</v>
      </c>
      <c r="B46" s="7">
        <v>2.69</v>
      </c>
      <c r="C46" s="7">
        <v>2.54</v>
      </c>
      <c r="D46" s="9">
        <v>8.9826628271113158</v>
      </c>
      <c r="E46" s="7">
        <v>0.46</v>
      </c>
      <c r="F46" s="7">
        <v>23</v>
      </c>
      <c r="G46" s="9">
        <v>3.0876919457035847</v>
      </c>
      <c r="H46" s="7">
        <v>3.95</v>
      </c>
      <c r="I46" s="23">
        <v>3.22</v>
      </c>
      <c r="J46" s="23">
        <v>2.6</v>
      </c>
      <c r="K46" s="23">
        <v>2.74</v>
      </c>
      <c r="L46" s="23">
        <v>2.0299999999999998</v>
      </c>
      <c r="M46" s="23">
        <v>1.39</v>
      </c>
      <c r="N46" s="23">
        <v>1.91</v>
      </c>
      <c r="O46" s="23">
        <v>2.4500000000000002</v>
      </c>
      <c r="P46" s="23">
        <v>1.1299999999999999</v>
      </c>
      <c r="Q46" s="23">
        <v>1.55</v>
      </c>
      <c r="R46" s="23">
        <v>1.22</v>
      </c>
      <c r="S46" s="23">
        <v>1.92</v>
      </c>
    </row>
    <row r="47" spans="1:19" ht="10.15" customHeight="1">
      <c r="A47" s="6" t="s">
        <v>44</v>
      </c>
      <c r="B47" s="7">
        <v>0.43</v>
      </c>
      <c r="C47" s="7">
        <v>0.4</v>
      </c>
      <c r="D47" s="9">
        <v>1.3282091044157596</v>
      </c>
      <c r="E47" s="7">
        <v>0.05</v>
      </c>
      <c r="F47" s="7">
        <v>2.2400000000000002</v>
      </c>
      <c r="G47" s="9">
        <v>0.47129470960420222</v>
      </c>
      <c r="H47" s="7">
        <v>0.45</v>
      </c>
      <c r="I47" s="23">
        <v>0.4</v>
      </c>
      <c r="J47" s="23">
        <v>0.36</v>
      </c>
      <c r="K47" s="23">
        <v>0.28000000000000003</v>
      </c>
      <c r="L47" s="23">
        <v>0.26</v>
      </c>
      <c r="M47" s="23">
        <v>0.2</v>
      </c>
      <c r="N47" s="23">
        <v>0.22</v>
      </c>
      <c r="O47" s="23">
        <v>0.34</v>
      </c>
      <c r="P47" s="23">
        <v>0.15</v>
      </c>
      <c r="Q47" s="23">
        <v>0.2</v>
      </c>
      <c r="R47" s="23">
        <v>0.17</v>
      </c>
      <c r="S47" s="23">
        <v>0.26</v>
      </c>
    </row>
    <row r="48" spans="1:19" ht="10.15" customHeight="1">
      <c r="A48" s="6" t="s">
        <v>45</v>
      </c>
      <c r="B48" s="7">
        <v>2.5499999999999998</v>
      </c>
      <c r="C48" s="7">
        <v>2.67</v>
      </c>
      <c r="D48" s="9">
        <v>7.6220884816235106</v>
      </c>
      <c r="E48" s="7">
        <v>0.19</v>
      </c>
      <c r="F48" s="7">
        <v>6.81</v>
      </c>
      <c r="G48" s="9">
        <v>2.7942168071155531</v>
      </c>
      <c r="H48" s="7">
        <v>1.95</v>
      </c>
      <c r="I48" s="23">
        <v>1.97</v>
      </c>
      <c r="J48" s="23">
        <v>1.69</v>
      </c>
      <c r="K48" s="23">
        <v>1.37</v>
      </c>
      <c r="L48" s="23">
        <v>1.34</v>
      </c>
      <c r="M48" s="23">
        <v>1.08</v>
      </c>
      <c r="N48" s="23">
        <v>0.91</v>
      </c>
      <c r="O48" s="23">
        <v>1.53</v>
      </c>
      <c r="P48" s="23">
        <v>0.86</v>
      </c>
      <c r="Q48" s="23">
        <v>1</v>
      </c>
      <c r="R48" s="23">
        <v>0.93</v>
      </c>
      <c r="S48" s="23">
        <v>1.36</v>
      </c>
    </row>
    <row r="49" spans="1:20" ht="10.15" customHeight="1">
      <c r="A49" s="6" t="s">
        <v>46</v>
      </c>
      <c r="B49" s="7">
        <v>0.56000000000000005</v>
      </c>
      <c r="C49" s="7">
        <v>0.57999999999999996</v>
      </c>
      <c r="D49" s="9">
        <v>1.3790188845961562</v>
      </c>
      <c r="E49" s="12" t="s">
        <v>14</v>
      </c>
      <c r="F49" s="7">
        <v>0.83</v>
      </c>
      <c r="G49" s="9">
        <v>0.52212193942326413</v>
      </c>
      <c r="H49" s="7">
        <v>0.37</v>
      </c>
      <c r="I49" s="23">
        <v>0.37</v>
      </c>
      <c r="J49" s="23">
        <v>0.3</v>
      </c>
      <c r="K49" s="23">
        <v>0.26</v>
      </c>
      <c r="L49" s="23">
        <v>0.27</v>
      </c>
      <c r="M49" s="23">
        <v>0.23</v>
      </c>
      <c r="N49" s="23">
        <v>0.19</v>
      </c>
      <c r="O49" s="23">
        <v>0.32</v>
      </c>
      <c r="P49" s="23">
        <v>0.16</v>
      </c>
      <c r="Q49" s="23">
        <v>0.22</v>
      </c>
      <c r="R49" s="23">
        <v>0.19</v>
      </c>
      <c r="S49" s="23">
        <v>0.25</v>
      </c>
    </row>
    <row r="50" spans="1:20" ht="10.15" customHeight="1">
      <c r="A50" s="6" t="s">
        <v>47</v>
      </c>
      <c r="B50" s="7">
        <v>1.75</v>
      </c>
      <c r="C50" s="7">
        <v>1.83</v>
      </c>
      <c r="D50" s="9">
        <v>3.8719143334284292</v>
      </c>
      <c r="E50" s="7">
        <v>0.1</v>
      </c>
      <c r="F50" s="7">
        <v>2.36</v>
      </c>
      <c r="G50" s="9">
        <v>1.6209288615216491</v>
      </c>
      <c r="H50" s="7">
        <v>1.25</v>
      </c>
      <c r="I50" s="23">
        <v>0.98</v>
      </c>
      <c r="J50" s="23">
        <v>0.86</v>
      </c>
      <c r="K50" s="23">
        <v>0.76</v>
      </c>
      <c r="L50" s="23">
        <v>0.63</v>
      </c>
      <c r="M50" s="23">
        <v>0.62</v>
      </c>
      <c r="N50" s="23">
        <v>0.51</v>
      </c>
      <c r="O50" s="23">
        <v>0.88</v>
      </c>
      <c r="P50" s="23">
        <v>0.48</v>
      </c>
      <c r="Q50" s="23">
        <v>0.65</v>
      </c>
      <c r="R50" s="23">
        <v>0.53</v>
      </c>
      <c r="S50" s="23">
        <v>0.76</v>
      </c>
    </row>
    <row r="51" spans="1:20" ht="10.15" customHeight="1">
      <c r="A51" s="6" t="s">
        <v>48</v>
      </c>
      <c r="B51" s="7">
        <v>0.28000000000000003</v>
      </c>
      <c r="C51" s="7">
        <v>0.3</v>
      </c>
      <c r="D51" s="9">
        <v>0.57492355820221908</v>
      </c>
      <c r="E51" s="12" t="s">
        <v>14</v>
      </c>
      <c r="F51" s="7">
        <v>0.14000000000000001</v>
      </c>
      <c r="G51" s="9">
        <v>0.24576698361091082</v>
      </c>
      <c r="H51" s="7">
        <v>0.17</v>
      </c>
      <c r="I51" s="23">
        <v>0.15</v>
      </c>
      <c r="J51" s="23">
        <v>0.12</v>
      </c>
      <c r="K51" s="23">
        <v>0.11</v>
      </c>
      <c r="L51" s="23">
        <v>0.11</v>
      </c>
      <c r="M51" s="23">
        <v>0.1</v>
      </c>
      <c r="N51" s="23">
        <v>0.08</v>
      </c>
      <c r="O51" s="23">
        <v>0.15</v>
      </c>
      <c r="P51" s="23">
        <v>0.08</v>
      </c>
      <c r="Q51" s="23">
        <v>0.12</v>
      </c>
      <c r="R51" s="23">
        <v>0.09</v>
      </c>
      <c r="S51" s="23">
        <v>0.11</v>
      </c>
    </row>
    <row r="52" spans="1:20" ht="10.15" customHeight="1">
      <c r="A52" s="6" t="s">
        <v>49</v>
      </c>
      <c r="B52" s="7">
        <v>2.23</v>
      </c>
      <c r="C52" s="7">
        <v>2.19</v>
      </c>
      <c r="D52" s="9">
        <v>3.6025323668978748</v>
      </c>
      <c r="E52" s="7">
        <v>7.0000000000000007E-2</v>
      </c>
      <c r="F52" s="7">
        <v>0.84</v>
      </c>
      <c r="G52" s="9">
        <v>1.607528378944127</v>
      </c>
      <c r="H52" s="7">
        <v>1.31</v>
      </c>
      <c r="I52" s="23">
        <v>0.96</v>
      </c>
      <c r="J52" s="23">
        <v>0.72</v>
      </c>
      <c r="K52" s="23">
        <v>0.7</v>
      </c>
      <c r="L52" s="23">
        <v>0.69</v>
      </c>
      <c r="M52" s="23">
        <v>0.62</v>
      </c>
      <c r="N52" s="23">
        <v>0.53</v>
      </c>
      <c r="O52" s="23">
        <v>0.79</v>
      </c>
      <c r="P52" s="23">
        <v>0.46</v>
      </c>
      <c r="Q52" s="23">
        <v>0.64</v>
      </c>
      <c r="R52" s="23">
        <v>0.49</v>
      </c>
      <c r="S52" s="23">
        <v>0.74</v>
      </c>
    </row>
    <row r="53" spans="1:20" ht="10.15" customHeight="1">
      <c r="A53" s="6" t="s">
        <v>50</v>
      </c>
      <c r="B53" s="7">
        <v>0.32</v>
      </c>
      <c r="C53" s="7">
        <v>0.33</v>
      </c>
      <c r="D53" s="9">
        <v>0.56190829224515793</v>
      </c>
      <c r="E53" s="12" t="s">
        <v>14</v>
      </c>
      <c r="F53" s="7">
        <v>0.1</v>
      </c>
      <c r="G53" s="9">
        <v>0.23615921706204329</v>
      </c>
      <c r="H53" s="7">
        <v>0.21</v>
      </c>
      <c r="I53" s="23">
        <v>0.15</v>
      </c>
      <c r="J53" s="23">
        <v>0.11</v>
      </c>
      <c r="K53" s="23">
        <v>0.11</v>
      </c>
      <c r="L53" s="23">
        <v>0.09</v>
      </c>
      <c r="M53" s="23">
        <v>0.09</v>
      </c>
      <c r="N53" s="23">
        <v>0.1</v>
      </c>
      <c r="O53" s="23">
        <v>0.14000000000000001</v>
      </c>
      <c r="P53" s="23">
        <v>0.08</v>
      </c>
      <c r="Q53" s="23">
        <v>0.11</v>
      </c>
      <c r="R53" s="23">
        <v>0.09</v>
      </c>
      <c r="S53" s="23">
        <v>0.09</v>
      </c>
    </row>
    <row r="54" spans="1:20" ht="10.15" customHeight="1">
      <c r="A54" s="6" t="s">
        <v>51</v>
      </c>
      <c r="B54" s="7">
        <v>5.47</v>
      </c>
      <c r="C54" s="7">
        <v>5.53</v>
      </c>
      <c r="D54" s="10">
        <v>10.677111913218084</v>
      </c>
      <c r="E54" s="7">
        <v>0.41</v>
      </c>
      <c r="F54" s="7">
        <v>11.8</v>
      </c>
      <c r="G54" s="9">
        <v>3.555644119106629</v>
      </c>
      <c r="H54" s="7">
        <v>5.59</v>
      </c>
      <c r="I54" s="28">
        <v>5.4</v>
      </c>
      <c r="J54" s="28">
        <v>4.9000000000000004</v>
      </c>
      <c r="K54" s="28">
        <v>4.8</v>
      </c>
      <c r="L54" s="28">
        <v>4.5</v>
      </c>
      <c r="M54" s="28">
        <v>3.8</v>
      </c>
      <c r="N54" s="28">
        <v>4.0999999999999996</v>
      </c>
      <c r="O54" s="28">
        <v>4.7</v>
      </c>
      <c r="P54" s="28">
        <v>4</v>
      </c>
      <c r="Q54" s="28">
        <v>5</v>
      </c>
      <c r="R54" s="28">
        <v>4.5</v>
      </c>
      <c r="S54" s="28">
        <v>4.8</v>
      </c>
    </row>
    <row r="55" spans="1:20" ht="10.15" customHeight="1">
      <c r="A55" s="6" t="s">
        <v>52</v>
      </c>
      <c r="B55" s="7">
        <v>0.65</v>
      </c>
      <c r="C55" s="7">
        <v>0.62</v>
      </c>
      <c r="D55" s="9">
        <v>0.82068169963894599</v>
      </c>
      <c r="E55" s="7">
        <v>0.08</v>
      </c>
      <c r="F55" s="7">
        <v>0.66</v>
      </c>
      <c r="G55" s="9">
        <v>0.4950551162772619</v>
      </c>
      <c r="H55" s="7">
        <v>0.13</v>
      </c>
      <c r="I55" s="28">
        <v>0.5</v>
      </c>
      <c r="J55" s="28">
        <v>0.5</v>
      </c>
      <c r="K55" s="28">
        <v>0.3</v>
      </c>
      <c r="L55" s="28">
        <v>0.6</v>
      </c>
      <c r="M55" s="28">
        <v>0.5</v>
      </c>
      <c r="N55" s="28">
        <v>0.3</v>
      </c>
      <c r="O55" s="28">
        <v>0.6</v>
      </c>
      <c r="P55" s="28">
        <v>0.4</v>
      </c>
      <c r="Q55" s="28">
        <v>0.5</v>
      </c>
      <c r="R55" s="28">
        <v>0.4</v>
      </c>
      <c r="S55" s="28">
        <v>0.7</v>
      </c>
    </row>
    <row r="56" spans="1:20" ht="10.15" customHeight="1">
      <c r="A56" s="6" t="s">
        <v>53</v>
      </c>
      <c r="B56" s="7">
        <v>5.54</v>
      </c>
      <c r="C56" s="7">
        <v>6.39</v>
      </c>
      <c r="D56" s="9">
        <v>7.5042126208660127</v>
      </c>
      <c r="E56" s="7">
        <v>60.8</v>
      </c>
      <c r="F56" s="7">
        <v>25.1</v>
      </c>
      <c r="G56" s="10">
        <v>16.659295519663111</v>
      </c>
      <c r="H56" s="7">
        <v>15.6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20" ht="10.15" customHeight="1">
      <c r="A57" s="6" t="s">
        <v>54</v>
      </c>
      <c r="B57" s="7">
        <v>8.3000000000000007</v>
      </c>
      <c r="C57" s="7">
        <v>8.6999999999999993</v>
      </c>
      <c r="D57" s="9">
        <v>0.32277343889604404</v>
      </c>
      <c r="E57" s="7">
        <v>1.01</v>
      </c>
      <c r="F57" s="7">
        <v>204</v>
      </c>
      <c r="G57" s="10">
        <v>10.605459673305067</v>
      </c>
      <c r="H57" s="7">
        <v>33.5</v>
      </c>
      <c r="I57" s="23">
        <v>13.1</v>
      </c>
      <c r="J57" s="23">
        <v>12.15</v>
      </c>
      <c r="K57" s="23">
        <v>11.85</v>
      </c>
      <c r="L57" s="23">
        <v>11.95</v>
      </c>
      <c r="M57" s="23">
        <v>9.1300000000000008</v>
      </c>
      <c r="N57" s="23">
        <v>9.31</v>
      </c>
      <c r="O57" s="23">
        <v>11.35</v>
      </c>
      <c r="P57" s="23">
        <v>9.4600000000000009</v>
      </c>
      <c r="Q57" s="23">
        <v>13.4</v>
      </c>
      <c r="R57" s="23">
        <v>10.5</v>
      </c>
      <c r="S57" s="23">
        <v>13.4</v>
      </c>
    </row>
    <row r="58" spans="1:20" ht="10.15" customHeight="1">
      <c r="A58" s="15" t="s">
        <v>55</v>
      </c>
      <c r="B58" s="16">
        <v>1.19</v>
      </c>
      <c r="C58" s="16">
        <v>1.37</v>
      </c>
      <c r="D58" s="17">
        <v>0.74635384993474874</v>
      </c>
      <c r="E58" s="16">
        <v>0.28000000000000003</v>
      </c>
      <c r="F58" s="16">
        <v>10.4</v>
      </c>
      <c r="G58" s="17">
        <v>1.8785636168333961</v>
      </c>
      <c r="H58" s="16">
        <v>0.85</v>
      </c>
      <c r="I58" s="33">
        <v>0.79</v>
      </c>
      <c r="J58" s="33">
        <v>0.85</v>
      </c>
      <c r="K58" s="33">
        <v>0.91</v>
      </c>
      <c r="L58" s="33">
        <v>0.56999999999999995</v>
      </c>
      <c r="M58" s="33">
        <v>0.55000000000000004</v>
      </c>
      <c r="N58" s="33">
        <v>0.71</v>
      </c>
      <c r="O58" s="33">
        <v>0.9</v>
      </c>
      <c r="P58" s="33">
        <v>0.52</v>
      </c>
      <c r="Q58" s="33">
        <v>0.65</v>
      </c>
      <c r="R58" s="33">
        <v>0.52</v>
      </c>
      <c r="S58" s="33">
        <v>0.67</v>
      </c>
    </row>
    <row r="60" spans="1:20">
      <c r="A60" s="30"/>
    </row>
    <row r="61" spans="1:20">
      <c r="A61" s="30" t="s">
        <v>0</v>
      </c>
      <c r="B61" s="32" t="s">
        <v>109</v>
      </c>
      <c r="C61" s="32" t="s">
        <v>110</v>
      </c>
      <c r="D61" s="32" t="s">
        <v>111</v>
      </c>
      <c r="E61" s="32" t="s">
        <v>111</v>
      </c>
      <c r="F61" s="32" t="s">
        <v>111</v>
      </c>
      <c r="G61" s="32" t="s">
        <v>111</v>
      </c>
      <c r="H61" s="32" t="s">
        <v>110</v>
      </c>
      <c r="I61" s="32" t="s">
        <v>4</v>
      </c>
      <c r="J61" s="32" t="s">
        <v>4</v>
      </c>
      <c r="K61" s="32" t="s">
        <v>4</v>
      </c>
      <c r="L61" s="32" t="s">
        <v>4</v>
      </c>
      <c r="M61" s="32" t="s">
        <v>4</v>
      </c>
      <c r="N61" s="32" t="s">
        <v>110</v>
      </c>
      <c r="O61" s="32" t="s">
        <v>112</v>
      </c>
      <c r="P61" s="32" t="s">
        <v>113</v>
      </c>
      <c r="Q61" s="32" t="s">
        <v>113</v>
      </c>
      <c r="R61" s="32" t="s">
        <v>113</v>
      </c>
      <c r="S61" s="32" t="s">
        <v>114</v>
      </c>
      <c r="T61" s="32" t="s">
        <v>114</v>
      </c>
    </row>
    <row r="62" spans="1:20">
      <c r="A62" s="13" t="s">
        <v>1</v>
      </c>
      <c r="B62" s="44" t="s">
        <v>120</v>
      </c>
      <c r="C62" s="44" t="s">
        <v>121</v>
      </c>
      <c r="D62" s="44" t="s">
        <v>122</v>
      </c>
      <c r="E62" s="44" t="s">
        <v>123</v>
      </c>
      <c r="F62" s="44" t="s">
        <v>124</v>
      </c>
      <c r="G62" s="44" t="s">
        <v>125</v>
      </c>
      <c r="H62" s="32" t="s">
        <v>82</v>
      </c>
      <c r="I62" s="32" t="s">
        <v>83</v>
      </c>
      <c r="J62" s="32" t="s">
        <v>84</v>
      </c>
      <c r="K62" s="32" t="s">
        <v>85</v>
      </c>
      <c r="L62" s="32" t="s">
        <v>86</v>
      </c>
      <c r="M62" s="32" t="s">
        <v>87</v>
      </c>
      <c r="N62" s="44" t="s">
        <v>126</v>
      </c>
      <c r="O62" s="32" t="s">
        <v>88</v>
      </c>
      <c r="P62" s="32" t="s">
        <v>89</v>
      </c>
      <c r="Q62" s="32" t="s">
        <v>90</v>
      </c>
      <c r="R62" s="32" t="s">
        <v>91</v>
      </c>
      <c r="S62" s="32" t="s">
        <v>92</v>
      </c>
      <c r="T62" s="32" t="s">
        <v>93</v>
      </c>
    </row>
    <row r="63" spans="1:20" ht="12" thickBot="1">
      <c r="A63" s="42" t="s">
        <v>131</v>
      </c>
      <c r="B63" s="43" t="s">
        <v>134</v>
      </c>
      <c r="C63" s="43" t="s">
        <v>134</v>
      </c>
      <c r="D63" s="43" t="s">
        <v>134</v>
      </c>
      <c r="E63" s="43" t="s">
        <v>134</v>
      </c>
      <c r="F63" s="43" t="s">
        <v>134</v>
      </c>
      <c r="G63" s="43" t="s">
        <v>134</v>
      </c>
      <c r="H63" s="43" t="s">
        <v>135</v>
      </c>
      <c r="I63" s="43" t="s">
        <v>136</v>
      </c>
      <c r="J63" s="43" t="s">
        <v>136</v>
      </c>
      <c r="K63" s="43" t="s">
        <v>136</v>
      </c>
      <c r="L63" s="43" t="s">
        <v>136</v>
      </c>
      <c r="M63" s="43" t="s">
        <v>136</v>
      </c>
      <c r="N63" s="43" t="s">
        <v>134</v>
      </c>
      <c r="O63" s="43" t="s">
        <v>137</v>
      </c>
      <c r="P63" s="43" t="s">
        <v>136</v>
      </c>
      <c r="Q63" s="43" t="s">
        <v>136</v>
      </c>
      <c r="R63" s="43" t="s">
        <v>136</v>
      </c>
      <c r="S63" s="43" t="s">
        <v>136</v>
      </c>
      <c r="T63" s="43" t="s">
        <v>136</v>
      </c>
    </row>
    <row r="64" spans="1:20" ht="12" thickTop="1">
      <c r="A64" s="2" t="s">
        <v>2</v>
      </c>
      <c r="B64" s="2"/>
    </row>
    <row r="65" spans="1:20" ht="12.75">
      <c r="A65" s="6" t="s">
        <v>56</v>
      </c>
      <c r="B65" s="24">
        <v>73.709999999999994</v>
      </c>
      <c r="C65" s="24">
        <v>66.48</v>
      </c>
      <c r="D65" s="24">
        <v>65.069999999999993</v>
      </c>
      <c r="E65" s="24">
        <v>65.069999999999993</v>
      </c>
      <c r="F65" s="24">
        <v>65.78</v>
      </c>
      <c r="G65" s="24">
        <v>65.569999999999993</v>
      </c>
      <c r="H65" s="8">
        <v>76.599999999999994</v>
      </c>
      <c r="I65" s="24">
        <v>75.73</v>
      </c>
      <c r="J65" s="24">
        <v>75.47</v>
      </c>
      <c r="K65" s="24">
        <v>76.59</v>
      </c>
      <c r="L65" s="24">
        <v>75.180000000000007</v>
      </c>
      <c r="M65" s="24">
        <v>76.040000000000006</v>
      </c>
      <c r="N65" s="24">
        <v>65.680000000000007</v>
      </c>
      <c r="O65" s="3" t="s">
        <v>117</v>
      </c>
      <c r="P65" s="24">
        <v>61.77</v>
      </c>
      <c r="Q65" s="25">
        <v>6246</v>
      </c>
      <c r="R65" s="24">
        <v>59.05</v>
      </c>
      <c r="S65" s="24">
        <v>62.39</v>
      </c>
      <c r="T65" s="24">
        <v>63.01</v>
      </c>
    </row>
    <row r="66" spans="1:20" ht="12.75">
      <c r="A66" s="6" t="s">
        <v>57</v>
      </c>
      <c r="B66" s="24">
        <v>0.12</v>
      </c>
      <c r="C66" s="24">
        <v>0.53</v>
      </c>
      <c r="D66" s="24">
        <v>0.56999999999999995</v>
      </c>
      <c r="E66" s="24">
        <v>0.3</v>
      </c>
      <c r="F66" s="24">
        <v>0.09</v>
      </c>
      <c r="G66" s="24">
        <v>0.1</v>
      </c>
      <c r="H66" s="8">
        <v>0.1</v>
      </c>
      <c r="I66" s="24">
        <v>0.08</v>
      </c>
      <c r="J66" s="24">
        <v>0.11</v>
      </c>
      <c r="K66" s="24">
        <v>0.1</v>
      </c>
      <c r="L66" s="24">
        <v>0.13</v>
      </c>
      <c r="M66" s="24">
        <v>0.09</v>
      </c>
      <c r="N66" s="24">
        <v>0.87</v>
      </c>
      <c r="O66" s="3">
        <v>7.0000000000000007E-2</v>
      </c>
      <c r="P66" s="24">
        <v>0.7</v>
      </c>
      <c r="Q66" s="24">
        <v>0.82</v>
      </c>
      <c r="R66" s="24">
        <v>1.02</v>
      </c>
      <c r="S66" s="24">
        <v>0.8</v>
      </c>
      <c r="T66" s="24">
        <v>0.72</v>
      </c>
    </row>
    <row r="67" spans="1:20" ht="12.75">
      <c r="A67" s="6" t="s">
        <v>58</v>
      </c>
      <c r="B67" s="24">
        <v>13.33</v>
      </c>
      <c r="C67" s="24">
        <v>15.67</v>
      </c>
      <c r="D67" s="24">
        <v>15.98</v>
      </c>
      <c r="E67" s="24">
        <v>14.11</v>
      </c>
      <c r="F67" s="24">
        <v>15.18</v>
      </c>
      <c r="G67" s="24">
        <v>16.760000000000002</v>
      </c>
      <c r="H67" s="8">
        <v>12.7</v>
      </c>
      <c r="I67" s="24">
        <v>13.09</v>
      </c>
      <c r="J67" s="24">
        <v>12.94</v>
      </c>
      <c r="K67" s="24">
        <v>12.29</v>
      </c>
      <c r="L67" s="24">
        <v>12.74</v>
      </c>
      <c r="M67" s="24">
        <v>12.52</v>
      </c>
      <c r="N67" s="24">
        <v>14.27</v>
      </c>
      <c r="O67" s="3">
        <v>12.46</v>
      </c>
      <c r="P67" s="24">
        <v>18.29</v>
      </c>
      <c r="Q67" s="24">
        <v>17.16</v>
      </c>
      <c r="R67" s="24">
        <v>18.920000000000002</v>
      </c>
      <c r="S67" s="24">
        <v>17.13</v>
      </c>
      <c r="T67" s="24">
        <v>17.22</v>
      </c>
    </row>
    <row r="68" spans="1:20">
      <c r="A68" s="6" t="s">
        <v>59</v>
      </c>
      <c r="B68" s="3">
        <f t="shared" ref="B68:H68" si="0">0.8998*B69+B70</f>
        <v>1.8927260000000001</v>
      </c>
      <c r="C68" s="3">
        <f t="shared" si="0"/>
        <v>3.7896400000000003</v>
      </c>
      <c r="D68" s="3">
        <f t="shared" si="0"/>
        <v>2.2027260000000002</v>
      </c>
      <c r="E68" s="3">
        <f t="shared" si="0"/>
        <v>3.1334880000000003</v>
      </c>
      <c r="F68" s="3">
        <f t="shared" si="0"/>
        <v>2.8238279999999998</v>
      </c>
      <c r="G68" s="3">
        <f t="shared" si="0"/>
        <v>3.3627859999999998</v>
      </c>
      <c r="H68" s="3">
        <f t="shared" si="0"/>
        <v>0.74990000000000001</v>
      </c>
      <c r="I68" s="3">
        <f>0.8998*I67</f>
        <v>11.778382000000001</v>
      </c>
      <c r="J68" s="3">
        <f>0.8998*J67</f>
        <v>11.643412</v>
      </c>
      <c r="K68" s="3">
        <f>0.8998*K67</f>
        <v>11.058541999999999</v>
      </c>
      <c r="L68" s="3">
        <f>0.8998*L67</f>
        <v>11.463452</v>
      </c>
      <c r="M68" s="3">
        <f>0.8998*M67</f>
        <v>11.265496000000001</v>
      </c>
      <c r="N68" s="3">
        <f>0.8998*N69+N70</f>
        <v>3.3477360000000003</v>
      </c>
      <c r="O68" s="3">
        <f>0.8998*O69+O70</f>
        <v>0.54899799999999999</v>
      </c>
      <c r="P68" s="3">
        <f>0.8998*P67</f>
        <v>16.457342000000001</v>
      </c>
      <c r="Q68" s="3">
        <f>0.8998*Q67</f>
        <v>15.440568000000001</v>
      </c>
      <c r="R68" s="3">
        <f>0.8998*R67</f>
        <v>17.024216000000003</v>
      </c>
      <c r="S68" s="3">
        <f>0.8998*S67</f>
        <v>15.413574000000001</v>
      </c>
      <c r="T68" s="3">
        <f>0.8998*T67</f>
        <v>15.494555999999999</v>
      </c>
    </row>
    <row r="69" spans="1:20" ht="12.75">
      <c r="A69" s="6" t="s">
        <v>60</v>
      </c>
      <c r="B69" s="24">
        <v>1.37</v>
      </c>
      <c r="C69" s="24">
        <v>1.8</v>
      </c>
      <c r="D69" s="24">
        <v>1.37</v>
      </c>
      <c r="E69" s="24">
        <v>2.56</v>
      </c>
      <c r="F69" s="24">
        <v>0.86</v>
      </c>
      <c r="G69" s="24">
        <v>1.07</v>
      </c>
      <c r="H69" s="8">
        <v>0.5</v>
      </c>
      <c r="I69" s="3"/>
      <c r="J69" s="3"/>
      <c r="K69" s="3"/>
      <c r="L69" s="3"/>
      <c r="M69" s="3"/>
      <c r="N69" s="24">
        <v>1.32</v>
      </c>
      <c r="O69" s="3">
        <v>0.01</v>
      </c>
      <c r="P69" s="3"/>
      <c r="Q69" s="3"/>
      <c r="R69" s="3"/>
      <c r="S69" s="3"/>
      <c r="T69" s="3"/>
    </row>
    <row r="70" spans="1:20">
      <c r="A70" s="6" t="s">
        <v>15</v>
      </c>
      <c r="B70" s="24">
        <v>0.66</v>
      </c>
      <c r="C70" s="24">
        <v>2.17</v>
      </c>
      <c r="D70" s="24">
        <v>0.97</v>
      </c>
      <c r="E70" s="24">
        <v>0.83</v>
      </c>
      <c r="F70" s="24">
        <v>2.0499999999999998</v>
      </c>
      <c r="G70" s="24">
        <v>2.4</v>
      </c>
      <c r="H70" s="8">
        <v>0.3</v>
      </c>
      <c r="I70" s="3"/>
      <c r="J70" s="3"/>
      <c r="K70" s="3"/>
      <c r="L70" s="3"/>
      <c r="M70" s="3"/>
      <c r="N70" s="24">
        <v>2.16</v>
      </c>
      <c r="O70" s="3">
        <v>0.54</v>
      </c>
      <c r="P70" s="3"/>
      <c r="Q70" s="3"/>
      <c r="R70" s="3"/>
      <c r="S70" s="3"/>
      <c r="T70" s="3"/>
    </row>
    <row r="71" spans="1:20">
      <c r="A71" s="6" t="s">
        <v>16</v>
      </c>
      <c r="B71" s="24">
        <v>0.04</v>
      </c>
      <c r="C71" s="24">
        <v>0.08</v>
      </c>
      <c r="D71" s="24">
        <v>0.1</v>
      </c>
      <c r="E71" s="24">
        <v>0.19</v>
      </c>
      <c r="F71" s="24">
        <v>0.14000000000000001</v>
      </c>
      <c r="G71" s="24">
        <v>0.14000000000000001</v>
      </c>
      <c r="H71" s="8">
        <v>0</v>
      </c>
      <c r="I71" s="24">
        <v>0.02</v>
      </c>
      <c r="J71" s="24">
        <v>0.03</v>
      </c>
      <c r="K71" s="24">
        <v>0.02</v>
      </c>
      <c r="L71" s="24">
        <v>0.04</v>
      </c>
      <c r="M71" s="24">
        <v>0.02</v>
      </c>
      <c r="N71" s="24">
        <v>0.21</v>
      </c>
      <c r="O71" s="3">
        <v>0.02</v>
      </c>
      <c r="P71" s="24">
        <v>0.06</v>
      </c>
      <c r="Q71" s="24">
        <v>0.08</v>
      </c>
      <c r="R71" s="24">
        <v>0.14000000000000001</v>
      </c>
      <c r="S71" s="24">
        <v>7.0000000000000007E-2</v>
      </c>
      <c r="T71" s="24">
        <v>0.06</v>
      </c>
    </row>
    <row r="72" spans="1:20">
      <c r="A72" s="6" t="s">
        <v>17</v>
      </c>
      <c r="B72" s="24">
        <v>0.09</v>
      </c>
      <c r="C72" s="24">
        <v>1.19</v>
      </c>
      <c r="D72" s="24">
        <v>0.62</v>
      </c>
      <c r="E72" s="24">
        <v>0.54</v>
      </c>
      <c r="F72" s="24">
        <v>0.13</v>
      </c>
      <c r="G72" s="24">
        <v>0.17</v>
      </c>
      <c r="H72" s="8">
        <v>0.2</v>
      </c>
      <c r="I72" s="24">
        <v>0.22</v>
      </c>
      <c r="J72" s="24">
        <v>0.26</v>
      </c>
      <c r="K72" s="24">
        <v>0.23</v>
      </c>
      <c r="L72" s="24">
        <v>0.28999999999999998</v>
      </c>
      <c r="M72" s="24">
        <v>0.24</v>
      </c>
      <c r="N72" s="24">
        <v>2.27</v>
      </c>
      <c r="O72" s="3">
        <v>0.13</v>
      </c>
      <c r="P72" s="24">
        <v>1.55</v>
      </c>
      <c r="Q72" s="24">
        <v>1.71</v>
      </c>
      <c r="R72" s="24">
        <v>2.12</v>
      </c>
      <c r="S72" s="24">
        <v>1.8</v>
      </c>
      <c r="T72" s="24">
        <v>1.6</v>
      </c>
    </row>
    <row r="73" spans="1:20">
      <c r="A73" s="6" t="s">
        <v>18</v>
      </c>
      <c r="B73" s="24">
        <v>0.62</v>
      </c>
      <c r="C73" s="24">
        <v>2.56</v>
      </c>
      <c r="D73" s="24">
        <v>4.3</v>
      </c>
      <c r="E73" s="24">
        <v>6.05</v>
      </c>
      <c r="F73" s="24">
        <v>3.42</v>
      </c>
      <c r="G73" s="24">
        <v>2.1800000000000002</v>
      </c>
      <c r="H73" s="8">
        <v>0.8</v>
      </c>
      <c r="I73" s="24">
        <v>0.52</v>
      </c>
      <c r="J73" s="24">
        <v>0.74</v>
      </c>
      <c r="K73" s="24">
        <v>0.56000000000000005</v>
      </c>
      <c r="L73" s="24">
        <v>0.71</v>
      </c>
      <c r="M73" s="24">
        <v>0.5</v>
      </c>
      <c r="N73" s="24">
        <v>4.4000000000000004</v>
      </c>
      <c r="O73" s="3">
        <v>0.6</v>
      </c>
      <c r="P73" s="24">
        <v>3.77</v>
      </c>
      <c r="Q73" s="24">
        <v>3.36</v>
      </c>
      <c r="R73" s="24">
        <v>4</v>
      </c>
      <c r="S73" s="24">
        <v>3.7</v>
      </c>
      <c r="T73" s="24">
        <v>3.37</v>
      </c>
    </row>
    <row r="74" spans="1:20" ht="12.75">
      <c r="A74" s="6" t="s">
        <v>61</v>
      </c>
      <c r="B74" s="24">
        <v>4.34</v>
      </c>
      <c r="C74" s="24">
        <v>4.88</v>
      </c>
      <c r="D74" s="24">
        <v>6.24</v>
      </c>
      <c r="E74" s="24">
        <v>7.06</v>
      </c>
      <c r="F74" s="24">
        <v>7.37</v>
      </c>
      <c r="G74" s="24">
        <v>6.41</v>
      </c>
      <c r="H74" s="8">
        <v>3.8</v>
      </c>
      <c r="I74" s="24">
        <v>3.46</v>
      </c>
      <c r="J74" s="24">
        <v>3.6</v>
      </c>
      <c r="K74" s="24">
        <v>3.36</v>
      </c>
      <c r="L74" s="24">
        <v>3.52</v>
      </c>
      <c r="M74" s="24">
        <v>3.49</v>
      </c>
      <c r="N74" s="24">
        <v>3.63</v>
      </c>
      <c r="O74" s="3">
        <v>3.79</v>
      </c>
      <c r="P74" s="24">
        <v>5.14</v>
      </c>
      <c r="Q74" s="24">
        <v>4.6399999999999997</v>
      </c>
      <c r="R74" s="24">
        <v>5.83</v>
      </c>
      <c r="S74" s="24">
        <v>4.58</v>
      </c>
      <c r="T74" s="24">
        <v>4.51</v>
      </c>
    </row>
    <row r="75" spans="1:20" ht="12.75">
      <c r="A75" s="6" t="s">
        <v>62</v>
      </c>
      <c r="B75" s="24">
        <v>5.21</v>
      </c>
      <c r="C75" s="24">
        <v>3.2</v>
      </c>
      <c r="D75" s="24">
        <v>2.91</v>
      </c>
      <c r="E75" s="24">
        <v>2.16</v>
      </c>
      <c r="F75" s="24">
        <v>2.78</v>
      </c>
      <c r="G75" s="24">
        <v>3.19</v>
      </c>
      <c r="H75" s="8">
        <v>4.4000000000000004</v>
      </c>
      <c r="I75" s="24">
        <v>4.71</v>
      </c>
      <c r="J75" s="24">
        <v>4.57</v>
      </c>
      <c r="K75" s="24">
        <v>4.54</v>
      </c>
      <c r="L75" s="24">
        <v>4.62</v>
      </c>
      <c r="M75" s="24">
        <v>4.37</v>
      </c>
      <c r="N75" s="24">
        <v>2.89</v>
      </c>
      <c r="O75" s="3">
        <v>4.17</v>
      </c>
      <c r="P75" s="24">
        <v>3.29</v>
      </c>
      <c r="Q75" s="24">
        <v>3.7</v>
      </c>
      <c r="R75" s="24">
        <v>2.3199999999999998</v>
      </c>
      <c r="S75" s="24">
        <v>3.56</v>
      </c>
      <c r="T75" s="24">
        <v>4.05</v>
      </c>
    </row>
    <row r="76" spans="1:20" ht="12.75">
      <c r="A76" s="6" t="s">
        <v>63</v>
      </c>
      <c r="B76" s="24">
        <v>0.02</v>
      </c>
      <c r="C76" s="24">
        <v>0.23</v>
      </c>
      <c r="D76" s="24">
        <v>0.32</v>
      </c>
      <c r="E76" s="24">
        <v>0.08</v>
      </c>
      <c r="F76" s="24">
        <v>0.05</v>
      </c>
      <c r="G76" s="24">
        <v>7.0000000000000007E-2</v>
      </c>
      <c r="H76" s="24">
        <v>0.04</v>
      </c>
      <c r="I76" s="24">
        <v>0.02</v>
      </c>
      <c r="J76" s="24">
        <v>0.02</v>
      </c>
      <c r="K76" s="24">
        <v>0.02</v>
      </c>
      <c r="L76" s="24">
        <v>0.03</v>
      </c>
      <c r="M76" s="24">
        <v>0.02</v>
      </c>
      <c r="N76" s="24">
        <v>0.98</v>
      </c>
      <c r="O76" s="3" t="s">
        <v>118</v>
      </c>
      <c r="P76" s="24">
        <v>0.31</v>
      </c>
      <c r="Q76" s="24">
        <v>0.34</v>
      </c>
      <c r="R76" s="24">
        <v>0.39</v>
      </c>
      <c r="S76" s="24">
        <v>0.34</v>
      </c>
      <c r="T76" s="24">
        <v>0.3</v>
      </c>
    </row>
    <row r="77" spans="1:20">
      <c r="A77" s="6" t="s">
        <v>68</v>
      </c>
      <c r="B77" s="24">
        <v>0.51</v>
      </c>
      <c r="C77" s="24">
        <v>1.22</v>
      </c>
      <c r="D77" s="24">
        <v>2.34</v>
      </c>
      <c r="E77" s="24">
        <v>1.81</v>
      </c>
      <c r="F77" s="24">
        <v>2.67</v>
      </c>
      <c r="G77" s="24">
        <v>2.0499999999999998</v>
      </c>
      <c r="H77" s="24">
        <v>0.53</v>
      </c>
      <c r="I77" s="24">
        <v>0.65</v>
      </c>
      <c r="J77" s="24">
        <v>0.38</v>
      </c>
      <c r="K77" s="24">
        <v>0.45</v>
      </c>
      <c r="L77" s="24">
        <v>0.48</v>
      </c>
      <c r="M77" s="24">
        <v>0.45</v>
      </c>
      <c r="N77" s="24">
        <v>2.12</v>
      </c>
      <c r="O77" s="24">
        <v>0.66</v>
      </c>
      <c r="P77" s="24">
        <v>0.74</v>
      </c>
      <c r="Q77" s="24">
        <v>0.82</v>
      </c>
      <c r="R77" s="24">
        <v>0.64</v>
      </c>
      <c r="S77" s="24">
        <v>0.54</v>
      </c>
      <c r="T77" s="24">
        <v>0.61</v>
      </c>
    </row>
    <row r="78" spans="1:20">
      <c r="A78" s="6" t="s">
        <v>19</v>
      </c>
      <c r="B78" s="24">
        <v>100.01</v>
      </c>
      <c r="C78" s="24">
        <v>100.01</v>
      </c>
      <c r="D78" s="24">
        <v>100.77</v>
      </c>
      <c r="E78" s="24">
        <v>100.74</v>
      </c>
      <c r="F78" s="24">
        <v>100.52</v>
      </c>
      <c r="G78" s="24">
        <v>100.11</v>
      </c>
      <c r="H78" s="8">
        <v>99.9</v>
      </c>
      <c r="I78" s="3"/>
      <c r="J78" s="3"/>
      <c r="K78" s="3"/>
      <c r="L78" s="3"/>
      <c r="M78" s="3"/>
      <c r="N78" s="24">
        <v>100.8</v>
      </c>
      <c r="O78" s="22" t="s">
        <v>128</v>
      </c>
      <c r="P78" s="3"/>
      <c r="Q78" s="3"/>
      <c r="R78" s="3"/>
      <c r="S78" s="3"/>
      <c r="T78" s="3"/>
    </row>
    <row r="79" spans="1:20">
      <c r="A79" s="6" t="s">
        <v>13</v>
      </c>
      <c r="B79" s="3">
        <v>1.3107177974434612</v>
      </c>
      <c r="C79" s="3">
        <v>1.4727443609022555</v>
      </c>
      <c r="D79" s="3">
        <v>1.1881040892193309</v>
      </c>
      <c r="E79" s="3">
        <v>0.92403405370006553</v>
      </c>
      <c r="F79" s="3">
        <v>1.1186440677966103</v>
      </c>
      <c r="G79" s="3">
        <v>1.4227504244482174</v>
      </c>
      <c r="H79" s="3">
        <v>1.411111111111111</v>
      </c>
      <c r="I79" s="3">
        <v>1.5063291139240507</v>
      </c>
      <c r="J79" s="3">
        <v>1.4523007856341188</v>
      </c>
      <c r="K79" s="3">
        <v>1.4527186761229312</v>
      </c>
      <c r="L79" s="3">
        <v>1.4395480225988699</v>
      </c>
      <c r="M79" s="3">
        <v>1.4976076555023925</v>
      </c>
      <c r="N79" s="3">
        <v>1.3067765567765566</v>
      </c>
      <c r="O79" s="3">
        <v>1.4556074766355143</v>
      </c>
      <c r="P79" s="3">
        <v>1.4991803278688525</v>
      </c>
      <c r="Q79" s="3">
        <v>1.4666666666666668</v>
      </c>
      <c r="R79" s="3">
        <v>1.5572016460905351</v>
      </c>
      <c r="S79" s="3">
        <v>1.4467905405405403</v>
      </c>
      <c r="T79" s="3">
        <v>1.4434199497066218</v>
      </c>
    </row>
    <row r="80" spans="1:20">
      <c r="A80" s="6" t="s">
        <v>64</v>
      </c>
      <c r="B80" s="3">
        <v>7.8137407499650209</v>
      </c>
      <c r="C80" s="3">
        <v>35.886787760808673</v>
      </c>
      <c r="D80" s="3">
        <v>33.410091931510259</v>
      </c>
      <c r="E80" s="3">
        <v>23.499889919699807</v>
      </c>
      <c r="F80" s="3">
        <v>7.583870875153722</v>
      </c>
      <c r="G80" s="3">
        <v>8.2663957310203795</v>
      </c>
      <c r="H80" s="3">
        <v>32.222047375919637</v>
      </c>
      <c r="I80" s="3">
        <v>49.761802792301559</v>
      </c>
      <c r="J80" s="3">
        <v>41.03909773860898</v>
      </c>
      <c r="K80" s="3">
        <v>44.862241615244855</v>
      </c>
      <c r="L80" s="3">
        <v>40.615059430694323</v>
      </c>
      <c r="M80" s="3">
        <v>45.917145137882478</v>
      </c>
      <c r="N80" s="3">
        <v>54.724166335063835</v>
      </c>
      <c r="O80" s="3">
        <v>29.681230246372554</v>
      </c>
      <c r="P80" s="3">
        <v>44.177509906021186</v>
      </c>
      <c r="Q80" s="3">
        <v>43.837448334546636</v>
      </c>
      <c r="R80" s="3">
        <v>44.39624804289145</v>
      </c>
      <c r="S80" s="3">
        <v>43.667920557282493</v>
      </c>
      <c r="T80" s="3">
        <v>44.209312404781194</v>
      </c>
    </row>
    <row r="81" spans="1:20">
      <c r="A81" s="2" t="s">
        <v>66</v>
      </c>
    </row>
    <row r="82" spans="1:20">
      <c r="A82" s="6" t="s">
        <v>20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8">
        <v>74.7</v>
      </c>
      <c r="P82" s="3"/>
      <c r="Q82" s="3"/>
      <c r="R82" s="3"/>
      <c r="S82" s="3"/>
      <c r="T82" s="3"/>
    </row>
    <row r="83" spans="1:20">
      <c r="A83" s="6" t="s">
        <v>21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4">
        <v>11.7</v>
      </c>
      <c r="P83" s="3"/>
      <c r="Q83" s="3"/>
      <c r="R83" s="3"/>
      <c r="S83" s="3"/>
      <c r="T83" s="3"/>
    </row>
    <row r="84" spans="1:20">
      <c r="A84" s="6" t="s">
        <v>22</v>
      </c>
      <c r="B84" s="3"/>
      <c r="C84" s="3"/>
      <c r="D84" s="3"/>
      <c r="E84" s="3"/>
      <c r="F84" s="3"/>
      <c r="G84" s="3"/>
      <c r="H84" s="3">
        <v>1.9</v>
      </c>
      <c r="I84" s="3"/>
      <c r="J84" s="3"/>
      <c r="K84" s="3"/>
      <c r="L84" s="3"/>
      <c r="M84" s="3"/>
      <c r="N84" s="3"/>
      <c r="O84" s="3">
        <v>3.76</v>
      </c>
      <c r="P84" s="3"/>
      <c r="Q84" s="3"/>
      <c r="R84" s="3"/>
      <c r="S84" s="3"/>
      <c r="T84" s="3"/>
    </row>
    <row r="85" spans="1:20">
      <c r="A85" s="6" t="s">
        <v>23</v>
      </c>
      <c r="B85" s="3"/>
      <c r="C85" s="3"/>
      <c r="D85" s="3"/>
      <c r="E85" s="3"/>
      <c r="F85" s="3"/>
      <c r="G85" s="3"/>
      <c r="H85" s="3"/>
      <c r="I85" s="8">
        <v>4.7</v>
      </c>
      <c r="J85" s="8">
        <v>5.4</v>
      </c>
      <c r="K85" s="8">
        <v>4.3</v>
      </c>
      <c r="L85" s="8">
        <v>7</v>
      </c>
      <c r="M85" s="8">
        <v>5.3</v>
      </c>
      <c r="N85" s="3"/>
      <c r="O85" s="3">
        <v>2.2999999999999998</v>
      </c>
      <c r="P85" s="8">
        <v>53.6</v>
      </c>
      <c r="Q85" s="8">
        <v>62.1</v>
      </c>
      <c r="R85" s="8">
        <v>69.3</v>
      </c>
      <c r="S85" s="8">
        <v>65.599999999999994</v>
      </c>
      <c r="T85" s="8">
        <v>58</v>
      </c>
    </row>
    <row r="86" spans="1:20">
      <c r="A86" s="4" t="s">
        <v>24</v>
      </c>
      <c r="B86" s="24">
        <v>2.57</v>
      </c>
      <c r="C86" s="24">
        <v>7.33</v>
      </c>
      <c r="D86" s="24">
        <v>7.29</v>
      </c>
      <c r="E86" s="24">
        <v>5.0999999999999996</v>
      </c>
      <c r="F86" s="24">
        <v>1.42</v>
      </c>
      <c r="G86" s="24">
        <v>2.29</v>
      </c>
      <c r="H86" s="8">
        <v>19.600000000000001</v>
      </c>
      <c r="I86" s="8">
        <v>1</v>
      </c>
      <c r="J86" s="8">
        <v>3.7</v>
      </c>
      <c r="K86" s="8">
        <v>3.4</v>
      </c>
      <c r="L86" s="8">
        <v>4.7</v>
      </c>
      <c r="M86" s="8">
        <v>3.5</v>
      </c>
      <c r="N86" s="24">
        <v>10.7</v>
      </c>
      <c r="O86" s="3">
        <v>1.6</v>
      </c>
      <c r="P86" s="8">
        <v>11.7</v>
      </c>
      <c r="Q86" s="8">
        <v>13.4</v>
      </c>
      <c r="R86" s="8">
        <v>16.600000000000001</v>
      </c>
      <c r="S86" s="8">
        <v>15.7</v>
      </c>
      <c r="T86" s="8">
        <v>12.7</v>
      </c>
    </row>
    <row r="87" spans="1:20">
      <c r="A87" s="6" t="s">
        <v>25</v>
      </c>
      <c r="B87" s="3"/>
      <c r="C87" s="3"/>
      <c r="D87" s="3"/>
      <c r="E87" s="3"/>
      <c r="F87" s="3"/>
      <c r="G87" s="3"/>
      <c r="H87" s="8">
        <v>1.3</v>
      </c>
      <c r="I87" s="3"/>
      <c r="J87" s="3"/>
      <c r="K87" s="3"/>
      <c r="L87" s="3"/>
      <c r="M87" s="3"/>
      <c r="N87" s="3"/>
      <c r="O87" s="3">
        <v>0.16</v>
      </c>
      <c r="P87" s="8"/>
      <c r="Q87" s="8"/>
      <c r="R87" s="8"/>
      <c r="S87" s="8"/>
      <c r="T87" s="8"/>
    </row>
    <row r="88" spans="1:20">
      <c r="A88" s="6" t="s">
        <v>26</v>
      </c>
      <c r="B88" s="3"/>
      <c r="C88" s="3"/>
      <c r="D88" s="3"/>
      <c r="E88" s="3"/>
      <c r="F88" s="3"/>
      <c r="G88" s="3"/>
      <c r="H88" s="8">
        <v>8.3000000000000007</v>
      </c>
      <c r="I88" s="3"/>
      <c r="J88" s="3"/>
      <c r="K88" s="3"/>
      <c r="L88" s="3"/>
      <c r="M88" s="3"/>
      <c r="N88" s="3"/>
      <c r="O88" s="24">
        <v>0.35</v>
      </c>
      <c r="P88" s="25"/>
      <c r="Q88" s="25"/>
      <c r="R88" s="25"/>
      <c r="S88" s="25"/>
      <c r="T88" s="25"/>
    </row>
    <row r="89" spans="1:20">
      <c r="A89" s="6" t="s">
        <v>27</v>
      </c>
      <c r="B89" s="3"/>
      <c r="C89" s="3"/>
      <c r="D89" s="3"/>
      <c r="E89" s="3"/>
      <c r="F89" s="3"/>
      <c r="G89" s="3"/>
      <c r="H89" s="3"/>
      <c r="I89" s="8">
        <v>0.7</v>
      </c>
      <c r="J89" s="8">
        <v>11.7</v>
      </c>
      <c r="K89" s="8">
        <v>2.9</v>
      </c>
      <c r="L89" s="8">
        <v>3.8</v>
      </c>
      <c r="M89" s="8">
        <v>8.4</v>
      </c>
      <c r="N89" s="3"/>
      <c r="O89" s="22" t="s">
        <v>129</v>
      </c>
      <c r="P89" s="24">
        <v>11.6</v>
      </c>
      <c r="Q89" s="24">
        <v>5.28</v>
      </c>
      <c r="R89" s="24">
        <v>2.63</v>
      </c>
      <c r="S89" s="24">
        <v>10.5</v>
      </c>
      <c r="T89" s="8">
        <v>8.9</v>
      </c>
    </row>
    <row r="90" spans="1:20">
      <c r="A90" s="6" t="s">
        <v>28</v>
      </c>
      <c r="B90" s="3"/>
      <c r="C90" s="3"/>
      <c r="D90" s="3"/>
      <c r="E90" s="3"/>
      <c r="F90" s="3"/>
      <c r="G90" s="3"/>
      <c r="H90" s="3"/>
      <c r="I90" s="8">
        <v>16</v>
      </c>
      <c r="J90" s="8">
        <v>17.7</v>
      </c>
      <c r="K90" s="8">
        <v>15.7</v>
      </c>
      <c r="L90" s="8">
        <v>22.9</v>
      </c>
      <c r="M90" s="8">
        <v>15.8</v>
      </c>
      <c r="N90" s="3"/>
      <c r="O90" s="8">
        <v>33.6</v>
      </c>
      <c r="P90" s="8">
        <v>60.4</v>
      </c>
      <c r="Q90" s="8">
        <v>66.400000000000006</v>
      </c>
      <c r="R90" s="8">
        <v>96.3</v>
      </c>
      <c r="S90" s="8">
        <v>70.2</v>
      </c>
      <c r="T90" s="8">
        <v>64.3</v>
      </c>
    </row>
    <row r="91" spans="1:20">
      <c r="A91" s="6" t="s">
        <v>29</v>
      </c>
      <c r="B91" s="3"/>
      <c r="C91" s="3"/>
      <c r="D91" s="3"/>
      <c r="E91" s="3"/>
      <c r="F91" s="3"/>
      <c r="G91" s="3"/>
      <c r="H91" s="3"/>
      <c r="I91" s="8">
        <v>15.5</v>
      </c>
      <c r="J91" s="8">
        <v>15.6</v>
      </c>
      <c r="K91" s="8">
        <v>14.6</v>
      </c>
      <c r="L91" s="8">
        <v>16.3</v>
      </c>
      <c r="M91" s="8">
        <v>15.7</v>
      </c>
      <c r="N91" s="3"/>
      <c r="O91" s="8">
        <v>20.8</v>
      </c>
      <c r="P91" s="8">
        <v>21.1</v>
      </c>
      <c r="Q91" s="8">
        <v>22.3</v>
      </c>
      <c r="R91" s="8">
        <v>25.3</v>
      </c>
      <c r="S91" s="8">
        <v>20.8</v>
      </c>
      <c r="T91" s="8">
        <v>20.3</v>
      </c>
    </row>
    <row r="92" spans="1:20">
      <c r="A92" s="6" t="s">
        <v>30</v>
      </c>
      <c r="B92" s="24">
        <v>207</v>
      </c>
      <c r="C92" s="24">
        <v>64.400000000000006</v>
      </c>
      <c r="D92" s="24">
        <v>13.4</v>
      </c>
      <c r="E92" s="24">
        <v>5.96</v>
      </c>
      <c r="F92" s="24">
        <v>48.6</v>
      </c>
      <c r="G92" s="24">
        <v>93.4</v>
      </c>
      <c r="H92" s="3">
        <v>252.5</v>
      </c>
      <c r="I92" s="8">
        <v>217.8</v>
      </c>
      <c r="J92" s="8">
        <v>228.2</v>
      </c>
      <c r="K92" s="8">
        <v>237.6</v>
      </c>
      <c r="L92" s="8">
        <v>254.9</v>
      </c>
      <c r="M92" s="8">
        <v>230.4</v>
      </c>
      <c r="N92" s="24">
        <v>45.9</v>
      </c>
      <c r="O92" s="25">
        <v>359</v>
      </c>
      <c r="P92" s="8">
        <v>80.099999999999994</v>
      </c>
      <c r="Q92" s="8">
        <v>116</v>
      </c>
      <c r="R92" s="8">
        <v>105</v>
      </c>
      <c r="S92" s="8">
        <v>85.3</v>
      </c>
      <c r="T92" s="8">
        <v>86.2</v>
      </c>
    </row>
    <row r="93" spans="1:20">
      <c r="A93" s="6" t="s">
        <v>31</v>
      </c>
      <c r="B93" s="24">
        <v>32.9</v>
      </c>
      <c r="C93" s="24">
        <v>505</v>
      </c>
      <c r="D93" s="24">
        <v>211</v>
      </c>
      <c r="E93" s="24">
        <v>191</v>
      </c>
      <c r="F93" s="24">
        <v>123</v>
      </c>
      <c r="G93" s="24">
        <v>119</v>
      </c>
      <c r="H93" s="3"/>
      <c r="I93" s="25">
        <v>31</v>
      </c>
      <c r="J93" s="25">
        <v>49</v>
      </c>
      <c r="K93" s="25">
        <v>35</v>
      </c>
      <c r="L93" s="25">
        <v>41</v>
      </c>
      <c r="M93" s="25">
        <v>39</v>
      </c>
      <c r="N93" s="24">
        <v>686</v>
      </c>
      <c r="O93" s="8">
        <v>15.9</v>
      </c>
      <c r="P93" s="25">
        <v>988</v>
      </c>
      <c r="Q93" s="25">
        <v>753</v>
      </c>
      <c r="R93" s="25">
        <v>608</v>
      </c>
      <c r="S93" s="25">
        <v>866</v>
      </c>
      <c r="T93" s="25">
        <v>822</v>
      </c>
    </row>
    <row r="94" spans="1:20">
      <c r="A94" s="6" t="s">
        <v>32</v>
      </c>
      <c r="B94" s="24">
        <v>58.2</v>
      </c>
      <c r="C94" s="24">
        <v>15.8</v>
      </c>
      <c r="D94" s="24">
        <v>33.200000000000003</v>
      </c>
      <c r="E94" s="24">
        <v>54.3</v>
      </c>
      <c r="F94" s="24">
        <v>33</v>
      </c>
      <c r="G94" s="24">
        <v>51.1</v>
      </c>
      <c r="H94" s="3">
        <v>4.8</v>
      </c>
      <c r="I94" s="8">
        <v>42.4</v>
      </c>
      <c r="J94" s="8">
        <v>54.8</v>
      </c>
      <c r="K94" s="8">
        <v>38</v>
      </c>
      <c r="L94" s="8">
        <v>57.1</v>
      </c>
      <c r="M94" s="8">
        <v>57</v>
      </c>
      <c r="N94" s="24">
        <v>52.6</v>
      </c>
      <c r="O94" s="3">
        <v>93.6</v>
      </c>
      <c r="P94" s="8">
        <v>15.3</v>
      </c>
      <c r="Q94" s="8">
        <v>24.2</v>
      </c>
      <c r="R94" s="8">
        <v>32.299999999999997</v>
      </c>
      <c r="S94" s="8">
        <v>18.899999999999999</v>
      </c>
      <c r="T94" s="8">
        <v>25.8</v>
      </c>
    </row>
    <row r="95" spans="1:20">
      <c r="A95" s="6" t="s">
        <v>33</v>
      </c>
      <c r="B95" s="3"/>
      <c r="C95" s="3"/>
      <c r="D95" s="3"/>
      <c r="E95" s="3"/>
      <c r="F95" s="3"/>
      <c r="G95" s="3"/>
      <c r="H95" s="3">
        <v>59.9</v>
      </c>
      <c r="I95" s="25">
        <v>76</v>
      </c>
      <c r="J95" s="25">
        <v>106</v>
      </c>
      <c r="K95" s="25">
        <v>77</v>
      </c>
      <c r="L95" s="25">
        <v>135</v>
      </c>
      <c r="M95" s="25">
        <v>113</v>
      </c>
      <c r="N95" s="3"/>
      <c r="O95" s="3">
        <v>136</v>
      </c>
      <c r="P95" s="25">
        <v>381</v>
      </c>
      <c r="Q95" s="25">
        <v>398</v>
      </c>
      <c r="R95" s="25">
        <v>443</v>
      </c>
      <c r="S95" s="25">
        <v>356</v>
      </c>
      <c r="T95" s="25">
        <v>348</v>
      </c>
    </row>
    <row r="96" spans="1:20">
      <c r="A96" s="6" t="s">
        <v>34</v>
      </c>
      <c r="B96" s="24">
        <v>55.8</v>
      </c>
      <c r="C96" s="24">
        <v>14.7</v>
      </c>
      <c r="D96" s="24">
        <v>28.2</v>
      </c>
      <c r="E96" s="24">
        <v>34.799999999999997</v>
      </c>
      <c r="F96" s="24">
        <v>22</v>
      </c>
      <c r="G96" s="24">
        <v>29</v>
      </c>
      <c r="H96" s="3">
        <v>16.3</v>
      </c>
      <c r="I96" s="8">
        <v>21.3</v>
      </c>
      <c r="J96" s="8">
        <v>12.9</v>
      </c>
      <c r="K96" s="8">
        <v>11.6</v>
      </c>
      <c r="L96" s="8">
        <v>15.3</v>
      </c>
      <c r="M96" s="8">
        <v>11.9</v>
      </c>
      <c r="N96" s="24">
        <v>28</v>
      </c>
      <c r="O96" s="3">
        <v>47.4</v>
      </c>
      <c r="P96" s="8">
        <v>15.4</v>
      </c>
      <c r="Q96" s="8">
        <v>32.4</v>
      </c>
      <c r="R96" s="8">
        <v>46.3</v>
      </c>
      <c r="S96" s="8">
        <v>18.8</v>
      </c>
      <c r="T96" s="8">
        <v>20.399999999999999</v>
      </c>
    </row>
    <row r="97" spans="1:20">
      <c r="A97" s="6" t="s">
        <v>35</v>
      </c>
      <c r="B97" s="3"/>
      <c r="C97" s="3"/>
      <c r="D97" s="3"/>
      <c r="E97" s="3"/>
      <c r="F97" s="3"/>
      <c r="G97" s="3"/>
      <c r="H97" s="3">
        <v>8.6999999999999993</v>
      </c>
      <c r="I97" s="24">
        <v>3.1</v>
      </c>
      <c r="J97" s="24">
        <v>3.57</v>
      </c>
      <c r="K97" s="24">
        <v>3.01</v>
      </c>
      <c r="L97" s="24">
        <v>3.81</v>
      </c>
      <c r="M97" s="24">
        <v>3.44</v>
      </c>
      <c r="N97" s="3"/>
      <c r="O97" s="24">
        <v>14.4</v>
      </c>
      <c r="P97" s="24">
        <v>3.35</v>
      </c>
      <c r="Q97" s="24">
        <v>3.29</v>
      </c>
      <c r="R97" s="24">
        <v>3.35</v>
      </c>
      <c r="S97" s="24">
        <v>2.4900000000000002</v>
      </c>
      <c r="T97" s="24">
        <v>1.85</v>
      </c>
    </row>
    <row r="98" spans="1:20">
      <c r="A98" s="6" t="s">
        <v>36</v>
      </c>
      <c r="B98" s="24">
        <v>117</v>
      </c>
      <c r="C98" s="24">
        <v>1176</v>
      </c>
      <c r="D98" s="24">
        <v>423</v>
      </c>
      <c r="E98" s="24">
        <v>94.4</v>
      </c>
      <c r="F98" s="24">
        <v>1139</v>
      </c>
      <c r="G98" s="24">
        <v>1929</v>
      </c>
      <c r="H98" s="3">
        <v>258.8</v>
      </c>
      <c r="I98" s="25">
        <v>161</v>
      </c>
      <c r="J98" s="25">
        <v>212</v>
      </c>
      <c r="K98" s="25">
        <v>156</v>
      </c>
      <c r="L98" s="25">
        <v>212</v>
      </c>
      <c r="M98" s="25">
        <v>208</v>
      </c>
      <c r="N98" s="24">
        <v>1101</v>
      </c>
      <c r="O98" s="8">
        <v>44.9</v>
      </c>
      <c r="P98" s="25">
        <v>1888</v>
      </c>
      <c r="Q98" s="25">
        <v>1999</v>
      </c>
      <c r="R98" s="25">
        <v>477</v>
      </c>
      <c r="S98" s="25">
        <v>1829</v>
      </c>
      <c r="T98" s="25">
        <v>2235</v>
      </c>
    </row>
    <row r="99" spans="1:20">
      <c r="A99" s="6" t="s">
        <v>37</v>
      </c>
      <c r="B99" s="24">
        <v>68.5</v>
      </c>
      <c r="C99" s="24">
        <v>94.9</v>
      </c>
      <c r="D99" s="24">
        <v>87.4</v>
      </c>
      <c r="E99" s="24">
        <v>99.2</v>
      </c>
      <c r="F99" s="24">
        <v>112</v>
      </c>
      <c r="G99" s="24">
        <v>194</v>
      </c>
      <c r="H99" s="8">
        <v>18.899999999999999</v>
      </c>
      <c r="I99" s="8">
        <v>18.5</v>
      </c>
      <c r="J99" s="8">
        <v>25.1</v>
      </c>
      <c r="K99" s="8">
        <v>21.5</v>
      </c>
      <c r="L99" s="8">
        <v>25.6</v>
      </c>
      <c r="M99" s="8">
        <v>20</v>
      </c>
      <c r="N99" s="24">
        <v>79.2</v>
      </c>
      <c r="O99" s="3">
        <v>18.7</v>
      </c>
      <c r="P99" s="8">
        <v>58</v>
      </c>
      <c r="Q99" s="8">
        <v>76.599999999999994</v>
      </c>
      <c r="R99" s="8">
        <v>95.9</v>
      </c>
      <c r="S99" s="8">
        <v>65.900000000000006</v>
      </c>
      <c r="T99" s="24">
        <v>61.68</v>
      </c>
    </row>
    <row r="100" spans="1:20">
      <c r="A100" s="6" t="s">
        <v>38</v>
      </c>
      <c r="B100" s="24">
        <v>150</v>
      </c>
      <c r="C100" s="24">
        <v>169</v>
      </c>
      <c r="D100" s="24">
        <v>157</v>
      </c>
      <c r="E100" s="24">
        <v>180</v>
      </c>
      <c r="F100" s="24">
        <v>192</v>
      </c>
      <c r="G100" s="24">
        <v>388</v>
      </c>
      <c r="H100" s="8">
        <v>38.4</v>
      </c>
      <c r="I100" s="8">
        <v>43</v>
      </c>
      <c r="J100" s="8">
        <v>55.8</v>
      </c>
      <c r="K100" s="8">
        <v>48.6</v>
      </c>
      <c r="L100" s="8">
        <v>58.2</v>
      </c>
      <c r="M100" s="8">
        <v>45.5</v>
      </c>
      <c r="N100" s="24">
        <v>182</v>
      </c>
      <c r="O100" s="3">
        <v>44.5</v>
      </c>
      <c r="P100" s="25">
        <v>125</v>
      </c>
      <c r="Q100" s="25">
        <v>184</v>
      </c>
      <c r="R100" s="25">
        <v>233</v>
      </c>
      <c r="S100" s="25">
        <v>146</v>
      </c>
      <c r="T100" s="8">
        <v>149.4</v>
      </c>
    </row>
    <row r="101" spans="1:20">
      <c r="A101" s="6" t="s">
        <v>39</v>
      </c>
      <c r="B101" s="24">
        <v>17.3</v>
      </c>
      <c r="C101" s="24">
        <v>17</v>
      </c>
      <c r="D101" s="24">
        <v>16.8</v>
      </c>
      <c r="E101" s="24">
        <v>24.3</v>
      </c>
      <c r="F101" s="24">
        <v>19.600000000000001</v>
      </c>
      <c r="G101" s="24">
        <v>35.200000000000003</v>
      </c>
      <c r="H101" s="8">
        <v>3.5</v>
      </c>
      <c r="I101" s="24">
        <v>5.52</v>
      </c>
      <c r="J101" s="24">
        <v>6.83</v>
      </c>
      <c r="K101" s="24">
        <v>6.01</v>
      </c>
      <c r="L101" s="24">
        <v>7.24</v>
      </c>
      <c r="M101" s="24">
        <v>5.75</v>
      </c>
      <c r="N101" s="24">
        <v>24</v>
      </c>
      <c r="O101" s="3">
        <v>6.3</v>
      </c>
      <c r="P101" s="8">
        <v>12.4</v>
      </c>
      <c r="Q101" s="8">
        <v>18.5</v>
      </c>
      <c r="R101" s="8">
        <v>23.2</v>
      </c>
      <c r="S101" s="8">
        <v>14.8</v>
      </c>
      <c r="T101" s="24">
        <v>16.53</v>
      </c>
    </row>
    <row r="102" spans="1:20">
      <c r="A102" s="6" t="s">
        <v>40</v>
      </c>
      <c r="B102" s="24">
        <v>58.3</v>
      </c>
      <c r="C102" s="24">
        <v>50.2</v>
      </c>
      <c r="D102" s="24">
        <v>52.8</v>
      </c>
      <c r="E102" s="24">
        <v>83.1</v>
      </c>
      <c r="F102" s="24">
        <v>64.7</v>
      </c>
      <c r="G102" s="24">
        <v>117</v>
      </c>
      <c r="H102" s="8">
        <v>10.6</v>
      </c>
      <c r="I102" s="8">
        <v>21.7</v>
      </c>
      <c r="J102" s="8">
        <v>25.9</v>
      </c>
      <c r="K102" s="8">
        <v>22.4</v>
      </c>
      <c r="L102" s="8">
        <v>28.1</v>
      </c>
      <c r="M102" s="8">
        <v>23.1</v>
      </c>
      <c r="N102" s="24">
        <v>88</v>
      </c>
      <c r="O102" s="3">
        <v>27.1</v>
      </c>
      <c r="P102" s="8">
        <v>43.3</v>
      </c>
      <c r="Q102" s="8">
        <v>65.3</v>
      </c>
      <c r="R102" s="8">
        <v>81</v>
      </c>
      <c r="S102" s="8">
        <v>53.3</v>
      </c>
      <c r="T102" s="24">
        <v>63.15</v>
      </c>
    </row>
    <row r="103" spans="1:20">
      <c r="A103" s="6" t="s">
        <v>41</v>
      </c>
      <c r="B103" s="24">
        <v>11.9</v>
      </c>
      <c r="C103" s="24">
        <v>6.85</v>
      </c>
      <c r="D103" s="24">
        <v>8.09</v>
      </c>
      <c r="E103" s="24">
        <v>17.100000000000001</v>
      </c>
      <c r="F103" s="24">
        <v>8.3699999999999992</v>
      </c>
      <c r="G103" s="24">
        <v>15.8</v>
      </c>
      <c r="H103" s="8">
        <v>1.5</v>
      </c>
      <c r="I103" s="24">
        <v>6.2</v>
      </c>
      <c r="J103" s="24">
        <v>6.82</v>
      </c>
      <c r="K103" s="24">
        <v>5.42</v>
      </c>
      <c r="L103" s="24">
        <v>7.31</v>
      </c>
      <c r="M103" s="24">
        <v>6.94</v>
      </c>
      <c r="N103" s="24">
        <v>16</v>
      </c>
      <c r="O103" s="3">
        <v>8.9</v>
      </c>
      <c r="P103" s="24">
        <v>6.46</v>
      </c>
      <c r="Q103" s="24">
        <v>9.3000000000000007</v>
      </c>
      <c r="R103" s="24">
        <v>11.8</v>
      </c>
      <c r="S103" s="24">
        <v>8.5299999999999994</v>
      </c>
      <c r="T103" s="24">
        <v>10.34</v>
      </c>
    </row>
    <row r="104" spans="1:20">
      <c r="A104" s="6" t="s">
        <v>42</v>
      </c>
      <c r="B104" s="24">
        <v>0.22</v>
      </c>
      <c r="C104" s="24">
        <v>1.3</v>
      </c>
      <c r="D104" s="24">
        <v>1.49</v>
      </c>
      <c r="E104" s="24">
        <v>1.22</v>
      </c>
      <c r="F104" s="24">
        <v>1.34</v>
      </c>
      <c r="G104" s="24">
        <v>2.0699999999999998</v>
      </c>
      <c r="H104" s="8">
        <v>0.4</v>
      </c>
      <c r="I104" s="24">
        <v>0.36</v>
      </c>
      <c r="J104" s="24">
        <v>0.5</v>
      </c>
      <c r="K104" s="24">
        <v>0.42</v>
      </c>
      <c r="L104" s="24">
        <v>0.43</v>
      </c>
      <c r="M104" s="24">
        <v>0.43</v>
      </c>
      <c r="N104" s="24">
        <v>3.69</v>
      </c>
      <c r="O104" s="24">
        <v>0.12</v>
      </c>
      <c r="P104" s="24">
        <v>1.69</v>
      </c>
      <c r="Q104" s="24">
        <v>2.13</v>
      </c>
      <c r="R104" s="24">
        <v>1.87</v>
      </c>
      <c r="S104" s="24">
        <v>1.96</v>
      </c>
      <c r="T104" s="24">
        <v>2.12</v>
      </c>
    </row>
    <row r="105" spans="1:20">
      <c r="A105" s="6" t="s">
        <v>43</v>
      </c>
      <c r="B105" s="24">
        <v>10.6</v>
      </c>
      <c r="C105" s="24">
        <v>6.56</v>
      </c>
      <c r="D105" s="24">
        <v>7.55</v>
      </c>
      <c r="E105" s="24">
        <v>15.4</v>
      </c>
      <c r="F105" s="24">
        <v>7.62</v>
      </c>
      <c r="G105" s="24">
        <v>13.5</v>
      </c>
      <c r="H105" s="8">
        <v>1.5</v>
      </c>
      <c r="I105" s="24">
        <v>6.11</v>
      </c>
      <c r="J105" s="24">
        <v>7.27</v>
      </c>
      <c r="K105" s="24">
        <v>5.12</v>
      </c>
      <c r="L105" s="24">
        <v>7.55</v>
      </c>
      <c r="M105" s="24">
        <v>7.4</v>
      </c>
      <c r="N105" s="24">
        <v>13.7</v>
      </c>
      <c r="O105" s="24">
        <v>12.1</v>
      </c>
      <c r="P105" s="24">
        <v>4.6500000000000004</v>
      </c>
      <c r="Q105" s="24">
        <v>6.63</v>
      </c>
      <c r="R105" s="8">
        <v>8.6999999999999993</v>
      </c>
      <c r="S105" s="24">
        <v>5.52</v>
      </c>
      <c r="T105" s="24">
        <v>7.5</v>
      </c>
    </row>
    <row r="106" spans="1:20">
      <c r="A106" s="6" t="s">
        <v>44</v>
      </c>
      <c r="B106" s="24">
        <v>1.9</v>
      </c>
      <c r="C106" s="24">
        <v>0.78</v>
      </c>
      <c r="D106" s="24">
        <v>1.04</v>
      </c>
      <c r="E106" s="24">
        <v>2.48</v>
      </c>
      <c r="F106" s="24">
        <v>1.1200000000000001</v>
      </c>
      <c r="G106" s="24">
        <v>1.86</v>
      </c>
      <c r="H106" s="8">
        <v>0.2</v>
      </c>
      <c r="I106" s="24">
        <v>1.1399999999999999</v>
      </c>
      <c r="J106" s="24">
        <v>1.31</v>
      </c>
      <c r="K106" s="24">
        <v>0.88</v>
      </c>
      <c r="L106" s="24">
        <v>1.38</v>
      </c>
      <c r="M106" s="24">
        <v>1.38</v>
      </c>
      <c r="N106" s="24">
        <v>2.12</v>
      </c>
      <c r="O106" s="24">
        <v>2.27</v>
      </c>
      <c r="P106" s="24">
        <v>0.57999999999999996</v>
      </c>
      <c r="Q106" s="8">
        <v>0.9</v>
      </c>
      <c r="R106" s="8">
        <v>1.1000000000000001</v>
      </c>
      <c r="S106" s="24">
        <v>0.76</v>
      </c>
      <c r="T106" s="24">
        <v>1</v>
      </c>
    </row>
    <row r="107" spans="1:20">
      <c r="A107" s="6" t="s">
        <v>45</v>
      </c>
      <c r="B107" s="24">
        <v>11.4</v>
      </c>
      <c r="C107" s="24">
        <v>3.09</v>
      </c>
      <c r="D107" s="24">
        <v>5.39</v>
      </c>
      <c r="E107" s="24">
        <v>13</v>
      </c>
      <c r="F107" s="24">
        <v>5.53</v>
      </c>
      <c r="G107" s="24">
        <v>9.1</v>
      </c>
      <c r="H107" s="8">
        <v>0.9</v>
      </c>
      <c r="I107" s="24">
        <v>7.2</v>
      </c>
      <c r="J107" s="24">
        <v>8.6199999999999992</v>
      </c>
      <c r="K107" s="24">
        <v>5.69</v>
      </c>
      <c r="L107" s="24">
        <v>8.98</v>
      </c>
      <c r="M107" s="24">
        <v>8.9499999999999993</v>
      </c>
      <c r="N107" s="24">
        <v>11.2</v>
      </c>
      <c r="O107" s="24">
        <v>14.8</v>
      </c>
      <c r="P107" s="24">
        <v>2.95</v>
      </c>
      <c r="Q107" s="8">
        <v>4.5</v>
      </c>
      <c r="R107" s="24">
        <v>5.65</v>
      </c>
      <c r="S107" s="24">
        <v>3.71</v>
      </c>
      <c r="T107" s="24">
        <v>5.32</v>
      </c>
    </row>
    <row r="108" spans="1:20">
      <c r="A108" s="6" t="s">
        <v>46</v>
      </c>
      <c r="B108" s="24">
        <v>2.39</v>
      </c>
      <c r="C108" s="24">
        <v>0.57999999999999996</v>
      </c>
      <c r="D108" s="24">
        <v>1.1299999999999999</v>
      </c>
      <c r="E108" s="24">
        <v>2.42</v>
      </c>
      <c r="F108" s="24">
        <v>1.0900000000000001</v>
      </c>
      <c r="G108" s="24">
        <v>1.78</v>
      </c>
      <c r="H108" s="8">
        <v>0.2</v>
      </c>
      <c r="I108" s="24">
        <v>1.44</v>
      </c>
      <c r="J108" s="24">
        <v>1.76</v>
      </c>
      <c r="K108" s="24">
        <v>1.18</v>
      </c>
      <c r="L108" s="24">
        <v>1.79</v>
      </c>
      <c r="M108" s="24">
        <v>1.83</v>
      </c>
      <c r="N108" s="24">
        <v>2.27</v>
      </c>
      <c r="O108" s="22" t="s">
        <v>130</v>
      </c>
      <c r="P108" s="24">
        <v>0.53</v>
      </c>
      <c r="Q108" s="24">
        <v>0.77</v>
      </c>
      <c r="R108" s="24">
        <v>1.02</v>
      </c>
      <c r="S108" s="24">
        <v>0.67</v>
      </c>
      <c r="T108" s="24">
        <v>0.89</v>
      </c>
    </row>
    <row r="109" spans="1:20">
      <c r="A109" s="6" t="s">
        <v>47</v>
      </c>
      <c r="B109" s="24">
        <v>6.58</v>
      </c>
      <c r="C109" s="24">
        <v>1.71</v>
      </c>
      <c r="D109" s="24">
        <v>3.29</v>
      </c>
      <c r="E109" s="24">
        <v>5.69</v>
      </c>
      <c r="F109" s="24">
        <v>3.59</v>
      </c>
      <c r="G109" s="24">
        <v>5.36</v>
      </c>
      <c r="H109" s="8">
        <v>0.6</v>
      </c>
      <c r="I109" s="24">
        <v>4.1900000000000004</v>
      </c>
      <c r="J109" s="24">
        <v>5.28</v>
      </c>
      <c r="K109" s="24">
        <v>3.55</v>
      </c>
      <c r="L109" s="24">
        <v>5.59</v>
      </c>
      <c r="M109" s="24">
        <v>5.43</v>
      </c>
      <c r="N109" s="24">
        <v>5.94</v>
      </c>
      <c r="O109" s="24">
        <v>9.2899999999999991</v>
      </c>
      <c r="P109" s="24">
        <v>1.42</v>
      </c>
      <c r="Q109" s="24">
        <v>2.15</v>
      </c>
      <c r="R109" s="24">
        <v>2.83</v>
      </c>
      <c r="S109" s="24">
        <v>1.67</v>
      </c>
      <c r="T109" s="24">
        <v>2.23</v>
      </c>
    </row>
    <row r="110" spans="1:20">
      <c r="A110" s="6" t="s">
        <v>48</v>
      </c>
      <c r="B110" s="24">
        <v>1.25</v>
      </c>
      <c r="C110" s="24">
        <v>0.26</v>
      </c>
      <c r="D110" s="24">
        <v>0.63</v>
      </c>
      <c r="E110" s="24">
        <v>0.84</v>
      </c>
      <c r="F110" s="24">
        <v>0.66</v>
      </c>
      <c r="G110" s="24">
        <v>0.9</v>
      </c>
      <c r="H110" s="8">
        <v>0.1</v>
      </c>
      <c r="I110" s="24">
        <v>0.66</v>
      </c>
      <c r="J110" s="24">
        <v>0.83</v>
      </c>
      <c r="K110" s="24">
        <v>0.6</v>
      </c>
      <c r="L110" s="24">
        <v>0.88</v>
      </c>
      <c r="M110" s="24">
        <v>0.86</v>
      </c>
      <c r="N110" s="24">
        <v>0.99</v>
      </c>
      <c r="O110" s="24">
        <v>1.36</v>
      </c>
      <c r="P110" s="24">
        <v>0.21</v>
      </c>
      <c r="Q110" s="24">
        <v>0.33</v>
      </c>
      <c r="R110" s="24">
        <v>0.45</v>
      </c>
      <c r="S110" s="24">
        <v>0.22</v>
      </c>
      <c r="T110" s="24">
        <v>0.3</v>
      </c>
    </row>
    <row r="111" spans="1:20">
      <c r="A111" s="6" t="s">
        <v>49</v>
      </c>
      <c r="B111" s="24">
        <v>7.49</v>
      </c>
      <c r="C111" s="24">
        <v>1.6</v>
      </c>
      <c r="D111" s="24">
        <v>4.17</v>
      </c>
      <c r="E111" s="24">
        <v>4.67</v>
      </c>
      <c r="F111" s="24">
        <v>4.5999999999999996</v>
      </c>
      <c r="G111" s="24">
        <v>6.14</v>
      </c>
      <c r="H111" s="8">
        <v>0.8</v>
      </c>
      <c r="I111" s="24">
        <v>4.13</v>
      </c>
      <c r="J111" s="24">
        <v>5.31</v>
      </c>
      <c r="K111" s="24">
        <v>3.73</v>
      </c>
      <c r="L111" s="24">
        <v>5.6</v>
      </c>
      <c r="M111" s="24">
        <v>5.39</v>
      </c>
      <c r="N111" s="24">
        <v>5.8</v>
      </c>
      <c r="O111" s="24">
        <v>9.1999999999999993</v>
      </c>
      <c r="P111" s="24">
        <v>1.23</v>
      </c>
      <c r="Q111" s="24">
        <v>2.1800000000000002</v>
      </c>
      <c r="R111" s="24">
        <v>2.99</v>
      </c>
      <c r="S111" s="24">
        <v>1.42</v>
      </c>
      <c r="T111" s="24">
        <v>1.9</v>
      </c>
    </row>
    <row r="112" spans="1:20">
      <c r="A112" s="6" t="s">
        <v>50</v>
      </c>
      <c r="B112" s="24">
        <v>0.9</v>
      </c>
      <c r="C112" s="24">
        <v>0.21</v>
      </c>
      <c r="D112" s="24">
        <v>0.56000000000000005</v>
      </c>
      <c r="E112" s="24">
        <v>0.54</v>
      </c>
      <c r="F112" s="24">
        <v>0.79</v>
      </c>
      <c r="G112" s="24">
        <v>1.04</v>
      </c>
      <c r="H112" s="8">
        <v>0.2</v>
      </c>
      <c r="I112" s="24">
        <v>0.57999999999999996</v>
      </c>
      <c r="J112" s="24">
        <v>0.75</v>
      </c>
      <c r="K112" s="24">
        <v>0.56000000000000005</v>
      </c>
      <c r="L112" s="24">
        <v>0.81</v>
      </c>
      <c r="M112" s="24">
        <v>0.79</v>
      </c>
      <c r="N112" s="24">
        <v>0.68</v>
      </c>
      <c r="O112" s="24">
        <v>1.36</v>
      </c>
      <c r="P112" s="24">
        <v>0.18</v>
      </c>
      <c r="Q112" s="24">
        <v>0.34</v>
      </c>
      <c r="R112" s="24">
        <v>0.43</v>
      </c>
      <c r="S112" s="24">
        <v>0.21</v>
      </c>
      <c r="T112" s="24">
        <v>0.28000000000000003</v>
      </c>
    </row>
    <row r="113" spans="1:20">
      <c r="A113" s="6" t="s">
        <v>51</v>
      </c>
      <c r="B113" s="24">
        <v>23.6</v>
      </c>
      <c r="C113" s="24">
        <v>11.5</v>
      </c>
      <c r="D113" s="24">
        <v>12.3</v>
      </c>
      <c r="E113" s="24">
        <v>17</v>
      </c>
      <c r="F113" s="24">
        <v>9.5</v>
      </c>
      <c r="G113" s="24">
        <v>12.1</v>
      </c>
      <c r="H113" s="3">
        <v>3.1</v>
      </c>
      <c r="I113" s="24">
        <v>3.19</v>
      </c>
      <c r="J113" s="24">
        <v>3.95</v>
      </c>
      <c r="K113" s="24">
        <v>3.22</v>
      </c>
      <c r="L113" s="24">
        <v>5.16</v>
      </c>
      <c r="M113" s="24">
        <v>4.57</v>
      </c>
      <c r="N113" s="24">
        <v>6.67</v>
      </c>
      <c r="O113" s="3" t="s">
        <v>119</v>
      </c>
      <c r="P113" s="24">
        <v>8.01</v>
      </c>
      <c r="Q113" s="8">
        <v>8.6999999999999993</v>
      </c>
      <c r="R113" s="24">
        <v>9.7799999999999994</v>
      </c>
      <c r="S113" s="24">
        <v>7.31</v>
      </c>
      <c r="T113" s="24">
        <v>7.38</v>
      </c>
    </row>
    <row r="114" spans="1:20">
      <c r="A114" s="6" t="s">
        <v>52</v>
      </c>
      <c r="B114" s="24">
        <v>4.9400000000000004</v>
      </c>
      <c r="C114" s="24">
        <v>1</v>
      </c>
      <c r="D114" s="24">
        <v>1.5</v>
      </c>
      <c r="E114" s="24">
        <v>1.4</v>
      </c>
      <c r="F114" s="24">
        <v>1.5</v>
      </c>
      <c r="G114" s="24">
        <v>1.6</v>
      </c>
      <c r="H114" s="3">
        <v>1.5</v>
      </c>
      <c r="I114" s="24">
        <v>2.0299999999999998</v>
      </c>
      <c r="J114" s="24">
        <v>2.69</v>
      </c>
      <c r="K114" s="24">
        <v>3.07</v>
      </c>
      <c r="L114" s="24">
        <v>3.32</v>
      </c>
      <c r="M114" s="24">
        <v>3.22</v>
      </c>
      <c r="N114" s="24">
        <v>1.85</v>
      </c>
      <c r="O114" s="3">
        <v>4.0999999999999996</v>
      </c>
      <c r="P114" s="24">
        <v>0.92</v>
      </c>
      <c r="Q114" s="24">
        <v>2.34</v>
      </c>
      <c r="R114" s="24">
        <v>3.31</v>
      </c>
      <c r="S114" s="24">
        <v>1.26</v>
      </c>
      <c r="T114" s="24">
        <v>1.6</v>
      </c>
    </row>
    <row r="115" spans="1:20">
      <c r="A115" s="6" t="s">
        <v>53</v>
      </c>
      <c r="B115" s="24">
        <v>54.1</v>
      </c>
      <c r="C115" s="24">
        <v>35.700000000000003</v>
      </c>
      <c r="D115" s="24">
        <v>47.5</v>
      </c>
      <c r="E115" s="24">
        <v>192</v>
      </c>
      <c r="F115" s="24">
        <v>30.3</v>
      </c>
      <c r="G115" s="24">
        <v>48.6</v>
      </c>
      <c r="H115" s="3">
        <v>39.4</v>
      </c>
      <c r="I115" s="8">
        <v>30.4</v>
      </c>
      <c r="J115" s="8">
        <v>29.7</v>
      </c>
      <c r="K115" s="8">
        <v>27.8</v>
      </c>
      <c r="L115" s="8">
        <v>32.299999999999997</v>
      </c>
      <c r="M115" s="8">
        <v>31.9</v>
      </c>
      <c r="N115" s="24">
        <v>23</v>
      </c>
      <c r="O115" s="8">
        <v>34.9</v>
      </c>
      <c r="P115" s="8">
        <v>20</v>
      </c>
      <c r="Q115" s="8">
        <v>22.1</v>
      </c>
      <c r="R115" s="8">
        <v>19.600000000000001</v>
      </c>
      <c r="S115" s="8">
        <v>18.600000000000001</v>
      </c>
      <c r="T115" s="8">
        <v>20.399999999999999</v>
      </c>
    </row>
    <row r="116" spans="1:20">
      <c r="A116" s="6" t="s">
        <v>54</v>
      </c>
      <c r="B116" s="24">
        <v>42.6</v>
      </c>
      <c r="C116" s="24">
        <v>58.9</v>
      </c>
      <c r="D116" s="24">
        <v>47.9</v>
      </c>
      <c r="E116" s="24">
        <v>59.1</v>
      </c>
      <c r="F116" s="24">
        <v>27.7</v>
      </c>
      <c r="G116" s="24">
        <v>52.3</v>
      </c>
      <c r="H116" s="3">
        <v>35.4</v>
      </c>
      <c r="I116" s="8">
        <v>26.1</v>
      </c>
      <c r="J116" s="8">
        <v>33.6</v>
      </c>
      <c r="K116" s="8">
        <v>21.8</v>
      </c>
      <c r="L116" s="8">
        <v>31.9</v>
      </c>
      <c r="M116" s="8">
        <v>27.8</v>
      </c>
      <c r="N116" s="24">
        <v>21.5</v>
      </c>
      <c r="O116" s="8">
        <v>45.9</v>
      </c>
      <c r="P116" s="8">
        <v>9.6999999999999993</v>
      </c>
      <c r="Q116" s="8">
        <v>16.399999999999999</v>
      </c>
      <c r="R116" s="8">
        <v>19</v>
      </c>
      <c r="S116" s="8">
        <v>10.3</v>
      </c>
      <c r="T116" s="24">
        <v>9.74</v>
      </c>
    </row>
    <row r="117" spans="1:20">
      <c r="A117" s="15" t="s">
        <v>55</v>
      </c>
      <c r="B117" s="34">
        <v>11.3</v>
      </c>
      <c r="C117" s="34">
        <v>7.23</v>
      </c>
      <c r="D117" s="34">
        <v>44.3</v>
      </c>
      <c r="E117" s="34">
        <v>975</v>
      </c>
      <c r="F117" s="34">
        <v>9.4700000000000006</v>
      </c>
      <c r="G117" s="34">
        <v>19.8</v>
      </c>
      <c r="H117" s="35">
        <v>4.7</v>
      </c>
      <c r="I117" s="34">
        <v>3.14</v>
      </c>
      <c r="J117" s="34">
        <v>3.9</v>
      </c>
      <c r="K117" s="34">
        <v>3.56</v>
      </c>
      <c r="L117" s="34">
        <v>4.1399999999999997</v>
      </c>
      <c r="M117" s="34">
        <v>6.57</v>
      </c>
      <c r="N117" s="34">
        <v>7.8</v>
      </c>
      <c r="O117" s="34">
        <v>4.18</v>
      </c>
      <c r="P117" s="34">
        <v>2.71</v>
      </c>
      <c r="Q117" s="34">
        <v>3.19</v>
      </c>
      <c r="R117" s="34">
        <v>3.14</v>
      </c>
      <c r="S117" s="34">
        <v>2.36</v>
      </c>
      <c r="T117" s="34">
        <v>2.35</v>
      </c>
    </row>
    <row r="118" spans="1:20">
      <c r="A118" s="13"/>
    </row>
    <row r="119" spans="1:20">
      <c r="A119" s="30" t="s">
        <v>0</v>
      </c>
      <c r="B119" s="32" t="s">
        <v>114</v>
      </c>
      <c r="C119" s="32" t="s">
        <v>114</v>
      </c>
      <c r="D119" s="32" t="s">
        <v>115</v>
      </c>
      <c r="E119" s="32" t="s">
        <v>115</v>
      </c>
      <c r="F119" s="32" t="s">
        <v>115</v>
      </c>
      <c r="G119" s="32" t="s">
        <v>115</v>
      </c>
      <c r="H119" s="32" t="s">
        <v>115</v>
      </c>
      <c r="I119" s="32" t="s">
        <v>110</v>
      </c>
      <c r="J119" s="32" t="s">
        <v>114</v>
      </c>
      <c r="K119" s="32" t="s">
        <v>114</v>
      </c>
      <c r="L119" s="32" t="s">
        <v>114</v>
      </c>
      <c r="M119" s="32" t="s">
        <v>114</v>
      </c>
      <c r="N119" s="32" t="s">
        <v>114</v>
      </c>
      <c r="O119" s="32" t="s">
        <v>116</v>
      </c>
      <c r="P119" s="32" t="s">
        <v>116</v>
      </c>
      <c r="Q119" s="32" t="s">
        <v>116</v>
      </c>
    </row>
    <row r="120" spans="1:20">
      <c r="A120" s="13" t="s">
        <v>1</v>
      </c>
      <c r="B120" s="32" t="s">
        <v>94</v>
      </c>
      <c r="C120" s="32" t="s">
        <v>95</v>
      </c>
      <c r="D120" s="32" t="s">
        <v>96</v>
      </c>
      <c r="E120" s="32" t="s">
        <v>97</v>
      </c>
      <c r="F120" s="32" t="s">
        <v>98</v>
      </c>
      <c r="G120" s="32" t="s">
        <v>99</v>
      </c>
      <c r="H120" s="32" t="s">
        <v>100</v>
      </c>
      <c r="I120" s="44" t="s">
        <v>127</v>
      </c>
      <c r="J120" s="32" t="s">
        <v>101</v>
      </c>
      <c r="K120" s="32" t="s">
        <v>102</v>
      </c>
      <c r="L120" s="32" t="s">
        <v>103</v>
      </c>
      <c r="M120" s="32" t="s">
        <v>104</v>
      </c>
      <c r="N120" s="32" t="s">
        <v>105</v>
      </c>
      <c r="O120" s="32" t="s">
        <v>106</v>
      </c>
      <c r="P120" s="32" t="s">
        <v>107</v>
      </c>
      <c r="Q120" s="32" t="s">
        <v>108</v>
      </c>
    </row>
    <row r="121" spans="1:20" ht="12" thickBot="1">
      <c r="A121" s="42" t="s">
        <v>131</v>
      </c>
      <c r="B121" s="43" t="s">
        <v>136</v>
      </c>
      <c r="C121" s="43" t="s">
        <v>136</v>
      </c>
      <c r="D121" s="43" t="s">
        <v>138</v>
      </c>
      <c r="E121" s="43" t="s">
        <v>138</v>
      </c>
      <c r="F121" s="43" t="s">
        <v>138</v>
      </c>
      <c r="G121" s="43" t="s">
        <v>138</v>
      </c>
      <c r="H121" s="43" t="s">
        <v>138</v>
      </c>
      <c r="I121" s="43" t="s">
        <v>134</v>
      </c>
      <c r="J121" s="43" t="s">
        <v>136</v>
      </c>
      <c r="K121" s="43" t="s">
        <v>136</v>
      </c>
      <c r="L121" s="43" t="s">
        <v>136</v>
      </c>
      <c r="M121" s="43" t="s">
        <v>136</v>
      </c>
      <c r="N121" s="43" t="s">
        <v>136</v>
      </c>
      <c r="O121" s="43" t="s">
        <v>135</v>
      </c>
      <c r="P121" s="43" t="s">
        <v>135</v>
      </c>
      <c r="Q121" s="43" t="s">
        <v>135</v>
      </c>
    </row>
    <row r="122" spans="1:20" ht="12" thickTop="1">
      <c r="A122" s="2" t="s">
        <v>2</v>
      </c>
      <c r="B122" s="2"/>
    </row>
    <row r="123" spans="1:20" ht="12.75">
      <c r="A123" s="6" t="s">
        <v>56</v>
      </c>
      <c r="B123" s="24">
        <v>61.26</v>
      </c>
      <c r="C123" s="24">
        <v>65</v>
      </c>
      <c r="D123" s="24">
        <v>61.87</v>
      </c>
      <c r="E123" s="24">
        <v>66.069999999999993</v>
      </c>
      <c r="F123" s="24">
        <v>59.69</v>
      </c>
      <c r="G123" s="24">
        <v>65.41</v>
      </c>
      <c r="H123" s="24">
        <v>62.06</v>
      </c>
      <c r="I123" s="22">
        <v>61.46</v>
      </c>
      <c r="J123" s="24">
        <v>65.47</v>
      </c>
      <c r="K123" s="24">
        <v>66.150000000000006</v>
      </c>
      <c r="L123" s="24">
        <v>66.44</v>
      </c>
      <c r="M123" s="24">
        <v>67.78</v>
      </c>
      <c r="N123" s="24">
        <v>67.27</v>
      </c>
      <c r="O123" s="8">
        <v>75.099999999999994</v>
      </c>
      <c r="P123" s="8">
        <v>75.5</v>
      </c>
      <c r="Q123" s="8">
        <v>76.8</v>
      </c>
    </row>
    <row r="124" spans="1:20" ht="12.75">
      <c r="A124" s="6" t="s">
        <v>57</v>
      </c>
      <c r="B124" s="24">
        <v>0.95</v>
      </c>
      <c r="C124" s="24">
        <v>0.63</v>
      </c>
      <c r="D124" s="24">
        <v>0.53</v>
      </c>
      <c r="E124" s="24">
        <v>0.46</v>
      </c>
      <c r="F124" s="8">
        <v>0.7</v>
      </c>
      <c r="G124" s="8">
        <v>0.4</v>
      </c>
      <c r="H124" s="24">
        <v>0.55000000000000004</v>
      </c>
      <c r="I124" s="24">
        <v>0.41</v>
      </c>
      <c r="J124" s="24">
        <v>0.47</v>
      </c>
      <c r="K124" s="24">
        <v>0.48</v>
      </c>
      <c r="L124" s="24">
        <v>0.41</v>
      </c>
      <c r="M124" s="24">
        <v>0.35</v>
      </c>
      <c r="N124" s="24">
        <v>0.41</v>
      </c>
      <c r="O124" s="8">
        <v>0.1</v>
      </c>
      <c r="P124" s="8">
        <v>0</v>
      </c>
      <c r="Q124" s="8">
        <v>0.1</v>
      </c>
    </row>
    <row r="125" spans="1:20" ht="12.75">
      <c r="A125" s="6" t="s">
        <v>58</v>
      </c>
      <c r="B125" s="24">
        <v>17</v>
      </c>
      <c r="C125" s="24">
        <v>16.61</v>
      </c>
      <c r="D125" s="24">
        <v>17.809999999999999</v>
      </c>
      <c r="E125" s="24">
        <v>16.54</v>
      </c>
      <c r="F125" s="24">
        <v>18.02</v>
      </c>
      <c r="G125" s="24">
        <v>16.86</v>
      </c>
      <c r="H125" s="24">
        <v>17.71</v>
      </c>
      <c r="I125" s="24">
        <v>15.95</v>
      </c>
      <c r="J125" s="24">
        <v>16</v>
      </c>
      <c r="K125" s="24">
        <v>15.58</v>
      </c>
      <c r="L125" s="24">
        <v>15.52</v>
      </c>
      <c r="M125" s="24">
        <v>15.68</v>
      </c>
      <c r="N125" s="24">
        <v>15.24</v>
      </c>
      <c r="O125" s="8">
        <v>13.6</v>
      </c>
      <c r="P125" s="8">
        <v>14</v>
      </c>
      <c r="Q125" s="8">
        <v>12.3</v>
      </c>
    </row>
    <row r="126" spans="1:20">
      <c r="A126" s="6" t="s">
        <v>59</v>
      </c>
      <c r="B126" s="3">
        <f t="shared" ref="B126:H126" si="1">0.8998*B125</f>
        <v>15.296600000000002</v>
      </c>
      <c r="C126" s="3">
        <f t="shared" si="1"/>
        <v>14.945678000000001</v>
      </c>
      <c r="D126" s="3">
        <f t="shared" si="1"/>
        <v>16.025438000000001</v>
      </c>
      <c r="E126" s="3">
        <f t="shared" si="1"/>
        <v>14.882692</v>
      </c>
      <c r="F126" s="3">
        <f t="shared" si="1"/>
        <v>16.214396000000001</v>
      </c>
      <c r="G126" s="3">
        <f t="shared" si="1"/>
        <v>15.170628000000001</v>
      </c>
      <c r="H126" s="3">
        <f t="shared" si="1"/>
        <v>15.935458000000002</v>
      </c>
      <c r="I126" s="3">
        <v>3.1328059999999995</v>
      </c>
      <c r="J126" s="3">
        <f>0.8998*J125</f>
        <v>14.396800000000001</v>
      </c>
      <c r="K126" s="3">
        <f>0.8998*K125</f>
        <v>14.018884</v>
      </c>
      <c r="L126" s="3">
        <f>0.8998*L125</f>
        <v>13.964896</v>
      </c>
      <c r="M126" s="3">
        <f>0.8998*M125</f>
        <v>14.108864000000001</v>
      </c>
      <c r="N126" s="3">
        <f>0.8998*N125</f>
        <v>13.712952000000001</v>
      </c>
      <c r="O126" s="3">
        <f>0.8998*O127+O128</f>
        <v>0.98998000000000008</v>
      </c>
      <c r="P126" s="3">
        <f>0.8998*P127+P128</f>
        <v>0.86993999999999994</v>
      </c>
      <c r="Q126" s="3">
        <f>0.8998*Q127+Q128</f>
        <v>1.05992</v>
      </c>
    </row>
    <row r="127" spans="1:20" ht="12.75">
      <c r="A127" s="6" t="s">
        <v>60</v>
      </c>
      <c r="B127" s="3"/>
      <c r="C127" s="3"/>
      <c r="D127" s="8"/>
      <c r="E127" s="8"/>
      <c r="F127" s="8"/>
      <c r="G127" s="3"/>
      <c r="I127" s="24">
        <v>0.97</v>
      </c>
      <c r="J127" s="3"/>
      <c r="K127" s="3"/>
      <c r="L127" s="3"/>
      <c r="M127" s="3"/>
      <c r="N127" s="3"/>
      <c r="O127" s="8">
        <v>0.1</v>
      </c>
      <c r="P127" s="8">
        <v>0.3</v>
      </c>
      <c r="Q127" s="8">
        <v>0.4</v>
      </c>
    </row>
    <row r="128" spans="1:20">
      <c r="A128" s="6" t="s">
        <v>15</v>
      </c>
      <c r="B128" s="3"/>
      <c r="C128" s="3"/>
      <c r="D128" s="8"/>
      <c r="E128" s="8"/>
      <c r="F128" s="8"/>
      <c r="G128" s="3"/>
      <c r="H128" s="3"/>
      <c r="I128" s="24">
        <v>2.2599999999999998</v>
      </c>
      <c r="J128" s="3"/>
      <c r="K128" s="3"/>
      <c r="L128" s="3"/>
      <c r="M128" s="3"/>
      <c r="N128" s="3"/>
      <c r="O128" s="8">
        <v>0.9</v>
      </c>
      <c r="P128" s="8">
        <v>0.6</v>
      </c>
      <c r="Q128" s="8">
        <v>0.7</v>
      </c>
    </row>
    <row r="129" spans="1:17">
      <c r="A129" s="6" t="s">
        <v>16</v>
      </c>
      <c r="B129" s="24">
        <v>0.08</v>
      </c>
      <c r="C129" s="24">
        <v>0.09</v>
      </c>
      <c r="D129" s="24">
        <v>7.0000000000000007E-2</v>
      </c>
      <c r="E129" s="24">
        <v>0.06</v>
      </c>
      <c r="F129" s="8">
        <v>0.1</v>
      </c>
      <c r="G129" s="24">
        <v>0.05</v>
      </c>
      <c r="H129" s="24">
        <v>7.0000000000000007E-2</v>
      </c>
      <c r="I129" s="24">
        <v>0.09</v>
      </c>
      <c r="J129" s="24">
        <v>0.06</v>
      </c>
      <c r="K129" s="24">
        <v>7.0000000000000007E-2</v>
      </c>
      <c r="L129" s="24">
        <v>0.06</v>
      </c>
      <c r="M129" s="24">
        <v>0.05</v>
      </c>
      <c r="N129" s="24">
        <v>0.06</v>
      </c>
      <c r="O129" s="8">
        <v>0.1</v>
      </c>
      <c r="P129" s="8">
        <v>0</v>
      </c>
      <c r="Q129" s="8">
        <v>0</v>
      </c>
    </row>
    <row r="130" spans="1:17">
      <c r="A130" s="6" t="s">
        <v>17</v>
      </c>
      <c r="B130" s="24">
        <v>2.06</v>
      </c>
      <c r="C130" s="24">
        <v>1.39</v>
      </c>
      <c r="D130" s="24">
        <v>0.89</v>
      </c>
      <c r="E130" s="24">
        <v>0.76</v>
      </c>
      <c r="F130" s="24">
        <v>1.32</v>
      </c>
      <c r="G130" s="24">
        <v>0.71</v>
      </c>
      <c r="H130" s="24">
        <v>0.93</v>
      </c>
      <c r="I130" s="24">
        <v>1.01</v>
      </c>
      <c r="J130" s="24">
        <v>1.74</v>
      </c>
      <c r="K130" s="24">
        <v>1.79</v>
      </c>
      <c r="L130" s="24">
        <v>1.58</v>
      </c>
      <c r="M130" s="24">
        <v>1.27</v>
      </c>
      <c r="N130" s="24">
        <v>1.59</v>
      </c>
      <c r="O130" s="8">
        <v>0.1</v>
      </c>
      <c r="P130" s="8">
        <v>0.1</v>
      </c>
      <c r="Q130" s="8">
        <v>0.2</v>
      </c>
    </row>
    <row r="131" spans="1:17">
      <c r="A131" s="6" t="s">
        <v>18</v>
      </c>
      <c r="B131" s="24">
        <v>3.77</v>
      </c>
      <c r="C131" s="24">
        <v>2.6</v>
      </c>
      <c r="D131" s="24">
        <v>1.68</v>
      </c>
      <c r="E131" s="24">
        <v>1.21</v>
      </c>
      <c r="F131" s="24">
        <v>3.68</v>
      </c>
      <c r="G131" s="24">
        <v>2.11</v>
      </c>
      <c r="H131" s="24">
        <v>2.36</v>
      </c>
      <c r="I131" s="24">
        <v>2.37</v>
      </c>
      <c r="J131" s="24">
        <v>3.57</v>
      </c>
      <c r="K131" s="24">
        <v>3.31</v>
      </c>
      <c r="L131" s="24">
        <v>2.91</v>
      </c>
      <c r="M131" s="24">
        <v>2.87</v>
      </c>
      <c r="N131" s="24">
        <v>3.01</v>
      </c>
      <c r="O131" s="8">
        <v>0.4</v>
      </c>
      <c r="P131" s="8">
        <v>0.3</v>
      </c>
      <c r="Q131" s="8">
        <v>0.6</v>
      </c>
    </row>
    <row r="132" spans="1:17" ht="12.75">
      <c r="A132" s="6" t="s">
        <v>61</v>
      </c>
      <c r="B132" s="24">
        <v>4.53</v>
      </c>
      <c r="C132" s="24">
        <v>4.99</v>
      </c>
      <c r="D132" s="24">
        <v>5.34</v>
      </c>
      <c r="E132" s="24">
        <v>5.09</v>
      </c>
      <c r="F132" s="24">
        <v>4.72</v>
      </c>
      <c r="G132" s="24">
        <v>4.97</v>
      </c>
      <c r="H132" s="24">
        <v>4.8099999999999996</v>
      </c>
      <c r="I132" s="24">
        <v>3.9</v>
      </c>
      <c r="J132" s="24">
        <v>3.87</v>
      </c>
      <c r="K132" s="24">
        <v>3.68</v>
      </c>
      <c r="L132" s="24">
        <v>3.48</v>
      </c>
      <c r="M132" s="24">
        <v>4</v>
      </c>
      <c r="N132" s="24">
        <v>3.67</v>
      </c>
      <c r="O132" s="8">
        <v>3.5</v>
      </c>
      <c r="P132" s="8">
        <v>3.6</v>
      </c>
      <c r="Q132" s="8">
        <v>3.6</v>
      </c>
    </row>
    <row r="133" spans="1:17" ht="12.75">
      <c r="A133" s="6" t="s">
        <v>62</v>
      </c>
      <c r="B133" s="24">
        <v>3.41</v>
      </c>
      <c r="C133" s="24">
        <v>4</v>
      </c>
      <c r="D133" s="8">
        <v>6.4</v>
      </c>
      <c r="E133" s="24">
        <v>5.69</v>
      </c>
      <c r="F133" s="24">
        <v>5.33</v>
      </c>
      <c r="G133" s="24">
        <v>5.07</v>
      </c>
      <c r="H133" s="24">
        <v>5.86</v>
      </c>
      <c r="I133" s="24">
        <v>4.42</v>
      </c>
      <c r="J133" s="24">
        <v>2.82</v>
      </c>
      <c r="K133" s="24">
        <v>3.08</v>
      </c>
      <c r="L133" s="24">
        <v>3.83</v>
      </c>
      <c r="M133" s="24">
        <v>3.08</v>
      </c>
      <c r="N133" s="24">
        <v>3.2</v>
      </c>
      <c r="O133" s="8">
        <v>5</v>
      </c>
      <c r="P133" s="8">
        <v>4.3</v>
      </c>
      <c r="Q133" s="8">
        <v>4.5999999999999996</v>
      </c>
    </row>
    <row r="134" spans="1:17" ht="12.75">
      <c r="A134" s="6" t="s">
        <v>63</v>
      </c>
      <c r="B134" s="24">
        <v>0.39</v>
      </c>
      <c r="C134" s="24">
        <v>0.24</v>
      </c>
      <c r="D134" s="24">
        <v>0.17</v>
      </c>
      <c r="E134" s="24">
        <v>0.14000000000000001</v>
      </c>
      <c r="F134" s="24">
        <v>0.27</v>
      </c>
      <c r="G134" s="24">
        <v>0.16</v>
      </c>
      <c r="H134" s="24">
        <v>0.21</v>
      </c>
      <c r="I134" s="24">
        <v>0.2</v>
      </c>
      <c r="J134" s="24">
        <v>0.23</v>
      </c>
      <c r="K134" s="24">
        <v>0.23</v>
      </c>
      <c r="L134" s="24">
        <v>0.21</v>
      </c>
      <c r="M134" s="24">
        <v>0.18</v>
      </c>
      <c r="N134" s="24">
        <v>0.22</v>
      </c>
      <c r="O134" s="24">
        <v>0.17</v>
      </c>
      <c r="P134" s="24">
        <v>0.19</v>
      </c>
      <c r="Q134" s="24">
        <v>0.03</v>
      </c>
    </row>
    <row r="135" spans="1:17">
      <c r="A135" s="6" t="s">
        <v>68</v>
      </c>
      <c r="B135" s="24">
        <v>1.05</v>
      </c>
      <c r="C135" s="24">
        <v>0.66</v>
      </c>
      <c r="D135" s="24">
        <v>1.71</v>
      </c>
      <c r="E135" s="24">
        <v>1.18</v>
      </c>
      <c r="F135" s="24">
        <v>1.93</v>
      </c>
      <c r="G135" s="24">
        <v>1.55</v>
      </c>
      <c r="H135" s="24">
        <v>1.22</v>
      </c>
      <c r="I135" s="24">
        <v>0.92</v>
      </c>
      <c r="J135" s="24">
        <v>0.85</v>
      </c>
      <c r="K135" s="24">
        <v>0.9</v>
      </c>
      <c r="L135" s="24">
        <v>0.97</v>
      </c>
      <c r="M135" s="24">
        <v>1.0900000000000001</v>
      </c>
      <c r="N135" s="24">
        <v>0.7</v>
      </c>
      <c r="O135" s="24">
        <v>0.85</v>
      </c>
      <c r="P135" s="24">
        <v>1.02</v>
      </c>
      <c r="Q135" s="24">
        <v>0.59</v>
      </c>
    </row>
    <row r="136" spans="1:17">
      <c r="A136" s="6" t="s">
        <v>19</v>
      </c>
      <c r="B136" s="3"/>
      <c r="C136" s="3"/>
      <c r="D136" s="8"/>
      <c r="E136" s="8"/>
      <c r="F136" s="8"/>
      <c r="G136" s="3"/>
      <c r="H136" s="3"/>
      <c r="I136" s="24">
        <v>99.96</v>
      </c>
      <c r="J136" s="3"/>
      <c r="K136" s="3"/>
      <c r="L136" s="3"/>
      <c r="M136" s="3"/>
      <c r="N136" s="3"/>
      <c r="O136" s="8">
        <v>99.9</v>
      </c>
      <c r="P136" s="8">
        <v>99.9</v>
      </c>
      <c r="Q136" s="8">
        <v>99.9</v>
      </c>
    </row>
    <row r="137" spans="1:17">
      <c r="A137" s="6" t="s">
        <v>13</v>
      </c>
      <c r="B137" s="3">
        <v>1.4517506404782237</v>
      </c>
      <c r="C137" s="3">
        <v>1.4331320103537533</v>
      </c>
      <c r="D137" s="3">
        <v>1.327123695976155</v>
      </c>
      <c r="E137" s="3">
        <v>1.3794829024186821</v>
      </c>
      <c r="F137" s="3">
        <v>1.3124544792425346</v>
      </c>
      <c r="G137" s="3">
        <v>1.3876543209876542</v>
      </c>
      <c r="H137" s="3">
        <v>1.3591711435149654</v>
      </c>
      <c r="I137" s="3">
        <v>1.4920486435921423</v>
      </c>
      <c r="J137" s="3">
        <v>1.5594541910331385</v>
      </c>
      <c r="K137" s="3">
        <v>1.5471698113207546</v>
      </c>
      <c r="L137" s="3">
        <v>1.5185909980430528</v>
      </c>
      <c r="M137" s="3">
        <v>1.5758793969849247</v>
      </c>
      <c r="N137" s="3">
        <v>1.5425101214574901</v>
      </c>
      <c r="O137" s="3">
        <v>1.5280898876404494</v>
      </c>
      <c r="P137" s="3">
        <v>1.7073170731707319</v>
      </c>
      <c r="Q137" s="3">
        <v>1.3977272727272727</v>
      </c>
    </row>
    <row r="138" spans="1:17">
      <c r="A138" s="6" t="s">
        <v>64</v>
      </c>
      <c r="B138" s="3">
        <v>44.939567562413878</v>
      </c>
      <c r="C138" s="3">
        <v>43.822353105076175</v>
      </c>
      <c r="D138" s="3">
        <v>34.281146587594939</v>
      </c>
      <c r="E138" s="3">
        <v>34.726244159886669</v>
      </c>
      <c r="F138" s="3">
        <v>38.427315824913357</v>
      </c>
      <c r="G138" s="3">
        <v>34.588038805981711</v>
      </c>
      <c r="H138" s="3">
        <v>34.615497787281406</v>
      </c>
      <c r="I138" s="3">
        <v>36.495024982293664</v>
      </c>
      <c r="J138" s="3">
        <v>48.638353057694609</v>
      </c>
      <c r="K138" s="3">
        <v>49.831731741083949</v>
      </c>
      <c r="L138" s="3">
        <v>51.060635332755929</v>
      </c>
      <c r="M138" s="3">
        <v>49.178190905756395</v>
      </c>
      <c r="N138" s="3">
        <v>50.64185660903668</v>
      </c>
      <c r="O138" s="3">
        <v>15.258378767371257</v>
      </c>
      <c r="P138" s="3">
        <v>17.005781134469707</v>
      </c>
      <c r="Q138" s="3">
        <v>25.169457122161216</v>
      </c>
    </row>
    <row r="139" spans="1:17">
      <c r="A139" s="2" t="s">
        <v>66</v>
      </c>
    </row>
    <row r="140" spans="1:17">
      <c r="A140" s="6" t="s">
        <v>20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>
      <c r="A141" s="6" t="s">
        <v>21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>
      <c r="A142" s="6" t="s">
        <v>22</v>
      </c>
      <c r="B142" s="3"/>
      <c r="C142" s="3"/>
      <c r="D142" s="8"/>
      <c r="E142" s="8"/>
      <c r="F142" s="8"/>
      <c r="G142" s="3"/>
      <c r="H142" s="3"/>
      <c r="I142" s="3"/>
      <c r="J142" s="3"/>
      <c r="K142" s="3"/>
      <c r="L142" s="3"/>
      <c r="M142" s="3"/>
      <c r="N142" s="3"/>
      <c r="O142" s="8">
        <v>3.9</v>
      </c>
      <c r="P142" s="8">
        <v>3.5</v>
      </c>
      <c r="Q142" s="8">
        <v>4.5999999999999996</v>
      </c>
    </row>
    <row r="143" spans="1:17">
      <c r="A143" s="6" t="s">
        <v>23</v>
      </c>
      <c r="B143" s="8">
        <v>73</v>
      </c>
      <c r="C143" s="8">
        <v>49.1</v>
      </c>
      <c r="D143" s="25">
        <v>35</v>
      </c>
      <c r="E143" s="25">
        <v>30</v>
      </c>
      <c r="F143" s="25">
        <v>57</v>
      </c>
      <c r="G143" s="25">
        <v>27</v>
      </c>
      <c r="H143" s="25">
        <v>42</v>
      </c>
      <c r="I143" s="3"/>
      <c r="J143" s="8">
        <v>58.1</v>
      </c>
      <c r="K143" s="8">
        <v>54.9</v>
      </c>
      <c r="L143" s="8">
        <v>49.2</v>
      </c>
      <c r="M143" s="8">
        <v>41.1</v>
      </c>
      <c r="N143" s="8">
        <v>55.6</v>
      </c>
      <c r="O143" s="3"/>
      <c r="P143" s="3"/>
      <c r="Q143" s="3"/>
    </row>
    <row r="144" spans="1:17">
      <c r="A144" s="4" t="s">
        <v>24</v>
      </c>
      <c r="B144" s="8">
        <v>14.1</v>
      </c>
      <c r="C144" s="8">
        <v>9.8000000000000007</v>
      </c>
      <c r="D144" s="25">
        <v>3</v>
      </c>
      <c r="E144" s="25">
        <v>2</v>
      </c>
      <c r="F144" s="25">
        <v>3</v>
      </c>
      <c r="G144" s="25">
        <v>3</v>
      </c>
      <c r="H144" s="25">
        <v>3</v>
      </c>
      <c r="I144" s="24">
        <v>10.199999999999999</v>
      </c>
      <c r="J144" s="8">
        <v>19.7</v>
      </c>
      <c r="K144" s="8">
        <v>19.899999999999999</v>
      </c>
      <c r="L144" s="8">
        <v>20.5</v>
      </c>
      <c r="M144" s="8">
        <v>14.7</v>
      </c>
      <c r="N144" s="8">
        <v>20.6</v>
      </c>
      <c r="O144" s="8">
        <v>19.8</v>
      </c>
      <c r="P144" s="8">
        <v>17.600000000000001</v>
      </c>
      <c r="Q144" s="8">
        <v>20.9</v>
      </c>
    </row>
    <row r="145" spans="1:17">
      <c r="A145" s="6" t="s">
        <v>25</v>
      </c>
      <c r="B145" s="8"/>
      <c r="C145" s="3"/>
      <c r="D145" s="8">
        <v>4.2</v>
      </c>
      <c r="E145" s="8">
        <v>3.5</v>
      </c>
      <c r="F145" s="8">
        <v>6.1</v>
      </c>
      <c r="G145" s="8">
        <v>3.4</v>
      </c>
      <c r="H145" s="8">
        <v>4.7</v>
      </c>
      <c r="I145" s="3"/>
      <c r="J145" s="8"/>
      <c r="K145" s="8"/>
      <c r="L145" s="8"/>
      <c r="M145" s="8"/>
      <c r="N145" s="8"/>
      <c r="O145" s="8">
        <v>1</v>
      </c>
      <c r="P145" s="8">
        <v>0.6</v>
      </c>
      <c r="Q145" s="8">
        <v>1.3</v>
      </c>
    </row>
    <row r="146" spans="1:17">
      <c r="A146" s="6" t="s">
        <v>26</v>
      </c>
      <c r="B146" s="25"/>
      <c r="C146" s="3"/>
      <c r="D146" s="25">
        <v>2</v>
      </c>
      <c r="E146" s="8">
        <v>2.5</v>
      </c>
      <c r="F146" s="8">
        <v>2.5</v>
      </c>
      <c r="G146" s="8">
        <v>2.4</v>
      </c>
      <c r="H146" s="25">
        <v>3</v>
      </c>
      <c r="I146" s="3"/>
      <c r="J146" s="25"/>
      <c r="K146" s="25"/>
      <c r="L146" s="25"/>
      <c r="M146" s="25"/>
      <c r="N146" s="25"/>
      <c r="O146" s="8">
        <v>7.8</v>
      </c>
      <c r="P146" s="8">
        <v>7.4</v>
      </c>
      <c r="Q146" s="8">
        <v>8.1999999999999993</v>
      </c>
    </row>
    <row r="147" spans="1:17">
      <c r="A147" s="6" t="s">
        <v>27</v>
      </c>
      <c r="B147" s="8">
        <v>14.2</v>
      </c>
      <c r="C147" s="8">
        <v>4.8</v>
      </c>
      <c r="D147" s="3"/>
      <c r="E147" s="3"/>
      <c r="F147" s="3"/>
      <c r="G147" s="3"/>
      <c r="H147" s="3"/>
      <c r="I147" s="3"/>
      <c r="J147" s="24">
        <v>7.39</v>
      </c>
      <c r="K147" s="24">
        <v>8.1300000000000008</v>
      </c>
      <c r="L147" s="24">
        <v>5.57</v>
      </c>
      <c r="M147" s="24">
        <v>6.23</v>
      </c>
      <c r="N147" s="8">
        <v>6.3</v>
      </c>
      <c r="O147" s="3"/>
      <c r="P147" s="3"/>
      <c r="Q147" s="3"/>
    </row>
    <row r="148" spans="1:17">
      <c r="A148" s="6" t="s">
        <v>28</v>
      </c>
      <c r="B148" s="8">
        <v>77.5</v>
      </c>
      <c r="C148" s="8">
        <v>68.599999999999994</v>
      </c>
      <c r="D148" s="25">
        <v>51</v>
      </c>
      <c r="E148" s="25">
        <v>43</v>
      </c>
      <c r="F148" s="25">
        <v>64</v>
      </c>
      <c r="G148" s="25">
        <v>39</v>
      </c>
      <c r="H148" s="25">
        <v>56</v>
      </c>
      <c r="I148" s="3"/>
      <c r="J148" s="8">
        <v>51.4</v>
      </c>
      <c r="K148" s="8">
        <v>52.2</v>
      </c>
      <c r="L148" s="8">
        <v>44</v>
      </c>
      <c r="M148" s="8">
        <v>39.700000000000003</v>
      </c>
      <c r="N148" s="8">
        <v>49.7</v>
      </c>
      <c r="O148" s="3"/>
      <c r="P148" s="3"/>
      <c r="Q148" s="3"/>
    </row>
    <row r="149" spans="1:17">
      <c r="A149" s="6" t="s">
        <v>29</v>
      </c>
      <c r="B149" s="8">
        <v>20.8</v>
      </c>
      <c r="C149" s="8">
        <v>20.399999999999999</v>
      </c>
      <c r="D149" s="8">
        <v>18.7</v>
      </c>
      <c r="E149" s="8">
        <v>17.899999999999999</v>
      </c>
      <c r="F149" s="8">
        <v>20.9</v>
      </c>
      <c r="G149" s="8">
        <v>20.7</v>
      </c>
      <c r="H149" s="8">
        <v>20.7</v>
      </c>
      <c r="I149" s="3"/>
      <c r="J149" s="8">
        <v>20.2</v>
      </c>
      <c r="K149" s="8">
        <v>19.899999999999999</v>
      </c>
      <c r="L149" s="8">
        <v>18.899999999999999</v>
      </c>
      <c r="M149" s="8">
        <v>19.2</v>
      </c>
      <c r="N149" s="8">
        <v>18.899999999999999</v>
      </c>
      <c r="O149" s="3"/>
      <c r="P149" s="3"/>
      <c r="Q149" s="3"/>
    </row>
    <row r="150" spans="1:17">
      <c r="A150" s="6" t="s">
        <v>30</v>
      </c>
      <c r="B150" s="8">
        <v>84.8</v>
      </c>
      <c r="C150" s="8">
        <v>93.3</v>
      </c>
      <c r="D150" s="25">
        <v>146</v>
      </c>
      <c r="E150" s="25">
        <v>151</v>
      </c>
      <c r="F150" s="25">
        <v>135</v>
      </c>
      <c r="G150" s="25">
        <v>164</v>
      </c>
      <c r="H150" s="25">
        <v>160</v>
      </c>
      <c r="I150" s="24">
        <v>111</v>
      </c>
      <c r="J150" s="8">
        <v>108.3</v>
      </c>
      <c r="K150" s="8">
        <v>102.9</v>
      </c>
      <c r="L150" s="8">
        <v>121.5</v>
      </c>
      <c r="M150" s="8">
        <v>124.9</v>
      </c>
      <c r="N150" s="8">
        <v>123.9</v>
      </c>
      <c r="O150" s="8">
        <v>386.2</v>
      </c>
      <c r="P150" s="8">
        <v>423.1</v>
      </c>
      <c r="Q150" s="8">
        <v>219.2</v>
      </c>
    </row>
    <row r="151" spans="1:17">
      <c r="A151" s="6" t="s">
        <v>31</v>
      </c>
      <c r="B151" s="25">
        <v>866</v>
      </c>
      <c r="C151" s="25">
        <v>629</v>
      </c>
      <c r="D151" s="25">
        <v>513</v>
      </c>
      <c r="E151" s="25">
        <v>455</v>
      </c>
      <c r="F151" s="25">
        <v>915</v>
      </c>
      <c r="G151" s="25">
        <v>569</v>
      </c>
      <c r="H151" s="25">
        <v>806</v>
      </c>
      <c r="I151" s="24">
        <v>458</v>
      </c>
      <c r="J151" s="25">
        <v>787</v>
      </c>
      <c r="K151" s="25">
        <v>763</v>
      </c>
      <c r="L151" s="25">
        <v>747</v>
      </c>
      <c r="M151" s="25">
        <v>702</v>
      </c>
      <c r="N151" s="25">
        <v>735</v>
      </c>
      <c r="O151" s="3"/>
      <c r="P151" s="3"/>
      <c r="Q151" s="3"/>
    </row>
    <row r="152" spans="1:17">
      <c r="A152" s="6" t="s">
        <v>32</v>
      </c>
      <c r="B152" s="8">
        <v>24.5</v>
      </c>
      <c r="C152" s="8">
        <v>26.4</v>
      </c>
      <c r="D152" s="8">
        <v>27.4</v>
      </c>
      <c r="E152" s="25">
        <v>25</v>
      </c>
      <c r="F152" s="25">
        <v>29</v>
      </c>
      <c r="G152" s="8">
        <v>20.5</v>
      </c>
      <c r="H152" s="8">
        <v>29.1</v>
      </c>
      <c r="I152" s="24">
        <v>16.5</v>
      </c>
      <c r="J152" s="8">
        <v>12.8</v>
      </c>
      <c r="K152" s="8">
        <v>12.9</v>
      </c>
      <c r="L152" s="8">
        <v>14.4</v>
      </c>
      <c r="M152" s="8">
        <v>11</v>
      </c>
      <c r="N152" s="8">
        <v>12.7</v>
      </c>
      <c r="O152" s="8">
        <v>17.100000000000001</v>
      </c>
      <c r="P152" s="8">
        <v>9.4</v>
      </c>
      <c r="Q152" s="8">
        <v>35.1</v>
      </c>
    </row>
    <row r="153" spans="1:17">
      <c r="A153" s="6" t="s">
        <v>33</v>
      </c>
      <c r="B153" s="25">
        <v>448</v>
      </c>
      <c r="C153" s="25">
        <v>294</v>
      </c>
      <c r="D153" s="25">
        <v>549</v>
      </c>
      <c r="E153" s="25">
        <v>432</v>
      </c>
      <c r="F153" s="25">
        <v>583</v>
      </c>
      <c r="G153" s="25">
        <v>352</v>
      </c>
      <c r="H153" s="25">
        <v>506</v>
      </c>
      <c r="I153" s="3"/>
      <c r="J153" s="25">
        <v>181</v>
      </c>
      <c r="K153" s="25">
        <v>169</v>
      </c>
      <c r="L153" s="25">
        <v>158</v>
      </c>
      <c r="M153" s="25">
        <v>156</v>
      </c>
      <c r="N153" s="25">
        <v>146</v>
      </c>
      <c r="O153" s="8">
        <v>54.6</v>
      </c>
      <c r="P153" s="8">
        <v>24.5</v>
      </c>
      <c r="Q153" s="8">
        <v>106.3</v>
      </c>
    </row>
    <row r="154" spans="1:17">
      <c r="A154" s="6" t="s">
        <v>34</v>
      </c>
      <c r="B154" s="8">
        <v>24</v>
      </c>
      <c r="C154" s="8">
        <v>26.2</v>
      </c>
      <c r="D154" s="8">
        <v>35.700000000000003</v>
      </c>
      <c r="E154" s="8">
        <v>32.299999999999997</v>
      </c>
      <c r="F154" s="8">
        <v>37.5</v>
      </c>
      <c r="G154" s="8">
        <v>29.7</v>
      </c>
      <c r="H154" s="8">
        <v>35.799999999999997</v>
      </c>
      <c r="I154" s="24">
        <v>15.1</v>
      </c>
      <c r="J154" s="8">
        <v>12.3</v>
      </c>
      <c r="K154" s="8">
        <v>13.5</v>
      </c>
      <c r="L154" s="8">
        <v>15.9</v>
      </c>
      <c r="M154" s="8">
        <v>12.8</v>
      </c>
      <c r="N154" s="8">
        <v>14.6</v>
      </c>
      <c r="O154" s="8">
        <v>23</v>
      </c>
      <c r="P154" s="8">
        <v>37.200000000000003</v>
      </c>
      <c r="Q154" s="8">
        <v>23.2</v>
      </c>
    </row>
    <row r="155" spans="1:17">
      <c r="A155" s="6" t="s">
        <v>35</v>
      </c>
      <c r="B155" s="24">
        <v>2.5</v>
      </c>
      <c r="C155" s="24">
        <v>1.85</v>
      </c>
      <c r="D155" s="24">
        <v>1.78</v>
      </c>
      <c r="E155" s="24">
        <v>3.24</v>
      </c>
      <c r="F155" s="24">
        <v>3.09</v>
      </c>
      <c r="G155" s="8">
        <v>3.4</v>
      </c>
      <c r="H155" s="8">
        <v>3.3</v>
      </c>
      <c r="I155" s="3"/>
      <c r="J155" s="24">
        <v>5.03</v>
      </c>
      <c r="K155" s="24">
        <v>3.76</v>
      </c>
      <c r="L155" s="24">
        <v>3.17</v>
      </c>
      <c r="M155" s="24">
        <v>8.2799999999999994</v>
      </c>
      <c r="N155" s="24">
        <v>3.52</v>
      </c>
      <c r="O155" s="8">
        <v>15.6</v>
      </c>
      <c r="P155" s="8">
        <v>17.5</v>
      </c>
      <c r="Q155" s="8">
        <v>4.3</v>
      </c>
    </row>
    <row r="156" spans="1:17">
      <c r="A156" s="6" t="s">
        <v>36</v>
      </c>
      <c r="B156" s="25">
        <v>1895</v>
      </c>
      <c r="C156" s="25">
        <v>1456</v>
      </c>
      <c r="D156" s="25">
        <v>1445</v>
      </c>
      <c r="E156" s="25">
        <v>1240</v>
      </c>
      <c r="F156" s="25">
        <v>1595</v>
      </c>
      <c r="G156" s="25">
        <v>1255</v>
      </c>
      <c r="H156" s="25">
        <v>1830</v>
      </c>
      <c r="I156" s="24">
        <v>1623</v>
      </c>
      <c r="J156" s="25">
        <v>1047</v>
      </c>
      <c r="K156" s="25">
        <v>1096</v>
      </c>
      <c r="L156" s="25">
        <v>1111</v>
      </c>
      <c r="M156" s="25">
        <v>776</v>
      </c>
      <c r="N156" s="25">
        <v>958</v>
      </c>
      <c r="O156" s="8">
        <v>111.1</v>
      </c>
      <c r="P156" s="8">
        <v>12.7</v>
      </c>
      <c r="Q156" s="8">
        <v>208</v>
      </c>
    </row>
    <row r="157" spans="1:17">
      <c r="A157" s="6" t="s">
        <v>37</v>
      </c>
      <c r="B157" s="8">
        <v>72.3</v>
      </c>
      <c r="C157" s="8">
        <v>53.6</v>
      </c>
      <c r="D157" s="25">
        <v>179</v>
      </c>
      <c r="E157" s="25">
        <v>131</v>
      </c>
      <c r="F157" s="25">
        <v>143</v>
      </c>
      <c r="G157" s="25">
        <v>110</v>
      </c>
      <c r="H157" s="25">
        <v>139</v>
      </c>
      <c r="I157" s="24">
        <v>108</v>
      </c>
      <c r="J157" s="8">
        <v>42.5</v>
      </c>
      <c r="K157" s="8">
        <v>51.7</v>
      </c>
      <c r="L157" s="8">
        <v>41.7</v>
      </c>
      <c r="M157" s="8">
        <v>36.6</v>
      </c>
      <c r="N157" s="24">
        <v>43.54</v>
      </c>
      <c r="O157" s="8">
        <v>8.1</v>
      </c>
      <c r="P157" s="8">
        <v>3</v>
      </c>
      <c r="Q157" s="8">
        <v>27.2</v>
      </c>
    </row>
    <row r="158" spans="1:17">
      <c r="A158" s="6" t="s">
        <v>38</v>
      </c>
      <c r="B158" s="8">
        <v>171.5</v>
      </c>
      <c r="C158" s="8">
        <v>146.5</v>
      </c>
      <c r="D158" s="25">
        <v>279</v>
      </c>
      <c r="E158" s="25">
        <v>216</v>
      </c>
      <c r="F158" s="25">
        <v>265</v>
      </c>
      <c r="G158" s="25">
        <v>184</v>
      </c>
      <c r="H158" s="25">
        <v>254</v>
      </c>
      <c r="I158" s="24">
        <v>185</v>
      </c>
      <c r="J158" s="25">
        <v>89</v>
      </c>
      <c r="K158" s="25">
        <v>104</v>
      </c>
      <c r="L158" s="25">
        <v>89</v>
      </c>
      <c r="M158" s="25">
        <v>78</v>
      </c>
      <c r="N158" s="8">
        <v>84.1</v>
      </c>
      <c r="O158" s="8">
        <v>16.100000000000001</v>
      </c>
      <c r="P158" s="8">
        <v>6.8</v>
      </c>
      <c r="Q158" s="8">
        <v>56.2</v>
      </c>
    </row>
    <row r="159" spans="1:17">
      <c r="A159" s="6" t="s">
        <v>39</v>
      </c>
      <c r="B159" s="24">
        <v>18.13</v>
      </c>
      <c r="C159" s="24">
        <v>16.28</v>
      </c>
      <c r="D159" s="8">
        <v>24.9</v>
      </c>
      <c r="E159" s="8">
        <v>19.8</v>
      </c>
      <c r="F159" s="8">
        <v>25.9</v>
      </c>
      <c r="G159" s="8">
        <v>16.399999999999999</v>
      </c>
      <c r="H159" s="8">
        <v>23.4</v>
      </c>
      <c r="I159" s="24">
        <v>18.100000000000001</v>
      </c>
      <c r="J159" s="8">
        <v>8.1999999999999993</v>
      </c>
      <c r="K159" s="8">
        <v>9.3000000000000007</v>
      </c>
      <c r="L159" s="8">
        <v>8.8000000000000007</v>
      </c>
      <c r="M159" s="8">
        <v>7.3</v>
      </c>
      <c r="N159" s="24">
        <v>8.43</v>
      </c>
      <c r="O159" s="8">
        <v>2.1</v>
      </c>
      <c r="P159" s="8">
        <v>0.9</v>
      </c>
      <c r="Q159" s="8">
        <v>8</v>
      </c>
    </row>
    <row r="160" spans="1:17">
      <c r="A160" s="6" t="s">
        <v>40</v>
      </c>
      <c r="B160" s="8">
        <v>64.7</v>
      </c>
      <c r="C160" s="8">
        <v>57.6</v>
      </c>
      <c r="D160" s="8">
        <v>74.099999999999994</v>
      </c>
      <c r="E160" s="8">
        <v>60.3</v>
      </c>
      <c r="F160" s="8">
        <v>82.5</v>
      </c>
      <c r="G160" s="8">
        <v>50.5</v>
      </c>
      <c r="H160" s="8">
        <v>74.099999999999994</v>
      </c>
      <c r="I160" s="24">
        <v>52.2</v>
      </c>
      <c r="J160" s="8">
        <v>28</v>
      </c>
      <c r="K160" s="8">
        <v>31.5</v>
      </c>
      <c r="L160" s="8">
        <v>30.8</v>
      </c>
      <c r="M160" s="8">
        <v>25.4</v>
      </c>
      <c r="N160" s="24">
        <v>28.86</v>
      </c>
      <c r="O160" s="8">
        <v>7.7</v>
      </c>
      <c r="P160" s="8">
        <v>3.2</v>
      </c>
      <c r="Q160" s="8">
        <v>30.1</v>
      </c>
    </row>
    <row r="161" spans="1:17">
      <c r="A161" s="6" t="s">
        <v>41</v>
      </c>
      <c r="B161" s="24">
        <v>9.65</v>
      </c>
      <c r="C161" s="24">
        <v>8.68</v>
      </c>
      <c r="D161" s="8">
        <v>10.3</v>
      </c>
      <c r="E161" s="24">
        <v>8.65</v>
      </c>
      <c r="F161" s="25">
        <v>12</v>
      </c>
      <c r="G161" s="24">
        <v>7.11</v>
      </c>
      <c r="H161" s="8">
        <v>10.4</v>
      </c>
      <c r="I161" s="24">
        <v>7</v>
      </c>
      <c r="J161" s="24">
        <v>4.3899999999999997</v>
      </c>
      <c r="K161" s="24">
        <v>4.54</v>
      </c>
      <c r="L161" s="24">
        <v>4.8499999999999996</v>
      </c>
      <c r="M161" s="24">
        <v>4.0199999999999996</v>
      </c>
      <c r="N161" s="24">
        <v>4.6100000000000003</v>
      </c>
      <c r="O161" s="8">
        <v>2.1</v>
      </c>
      <c r="P161" s="8">
        <v>1.2</v>
      </c>
      <c r="Q161" s="8">
        <v>7</v>
      </c>
    </row>
    <row r="162" spans="1:17">
      <c r="A162" s="6" t="s">
        <v>42</v>
      </c>
      <c r="B162" s="24">
        <v>2.2400000000000002</v>
      </c>
      <c r="C162" s="24">
        <v>1.62</v>
      </c>
      <c r="D162" s="24">
        <v>1.82</v>
      </c>
      <c r="E162" s="24">
        <v>1.54</v>
      </c>
      <c r="F162" s="24">
        <v>2.33</v>
      </c>
      <c r="G162" s="24">
        <v>1.43</v>
      </c>
      <c r="H162" s="24">
        <v>2.04</v>
      </c>
      <c r="I162" s="24">
        <v>1.27</v>
      </c>
      <c r="J162" s="24">
        <v>1.1000000000000001</v>
      </c>
      <c r="K162" s="24">
        <v>1.1399999999999999</v>
      </c>
      <c r="L162" s="24">
        <v>1.23</v>
      </c>
      <c r="M162" s="24">
        <v>1.04</v>
      </c>
      <c r="N162" s="24">
        <v>1.1299999999999999</v>
      </c>
      <c r="O162" s="8">
        <v>0.3</v>
      </c>
      <c r="P162" s="8">
        <v>0</v>
      </c>
      <c r="Q162" s="8">
        <v>0.6</v>
      </c>
    </row>
    <row r="163" spans="1:17">
      <c r="A163" s="6" t="s">
        <v>43</v>
      </c>
      <c r="B163" s="24">
        <v>7.05</v>
      </c>
      <c r="C163" s="24">
        <v>6.77</v>
      </c>
      <c r="D163" s="24">
        <v>6.86</v>
      </c>
      <c r="E163" s="25">
        <v>6</v>
      </c>
      <c r="F163" s="24">
        <v>8.3699999999999992</v>
      </c>
      <c r="G163" s="24">
        <v>5.25</v>
      </c>
      <c r="H163" s="24">
        <v>7.29</v>
      </c>
      <c r="I163" s="24">
        <v>6.87</v>
      </c>
      <c r="J163" s="24">
        <v>3.27</v>
      </c>
      <c r="K163" s="24">
        <v>3.4</v>
      </c>
      <c r="L163" s="24">
        <v>3.6</v>
      </c>
      <c r="M163" s="24">
        <v>2.98</v>
      </c>
      <c r="N163" s="24">
        <v>3.32</v>
      </c>
      <c r="O163" s="8">
        <v>1.9</v>
      </c>
      <c r="P163" s="8">
        <v>1</v>
      </c>
      <c r="Q163" s="8">
        <v>6</v>
      </c>
    </row>
    <row r="164" spans="1:17">
      <c r="A164" s="6" t="s">
        <v>44</v>
      </c>
      <c r="B164" s="24">
        <v>0.9</v>
      </c>
      <c r="C164" s="24">
        <v>0.9</v>
      </c>
      <c r="D164" s="24">
        <v>0.98</v>
      </c>
      <c r="E164" s="24">
        <v>0.82</v>
      </c>
      <c r="F164" s="24">
        <v>1.1200000000000001</v>
      </c>
      <c r="G164" s="24">
        <v>0.73</v>
      </c>
      <c r="H164" s="24">
        <v>1.05</v>
      </c>
      <c r="I164" s="24">
        <v>0.8</v>
      </c>
      <c r="J164" s="24">
        <v>0.41</v>
      </c>
      <c r="K164" s="24">
        <v>0.42</v>
      </c>
      <c r="L164" s="24">
        <v>0.46</v>
      </c>
      <c r="M164" s="24">
        <v>0.39</v>
      </c>
      <c r="N164" s="24">
        <v>0.42</v>
      </c>
      <c r="O164" s="8">
        <v>0.5</v>
      </c>
      <c r="P164" s="8">
        <v>0.3</v>
      </c>
      <c r="Q164" s="8">
        <v>1.1000000000000001</v>
      </c>
    </row>
    <row r="165" spans="1:17">
      <c r="A165" s="6" t="s">
        <v>45</v>
      </c>
      <c r="B165" s="24">
        <v>4.66</v>
      </c>
      <c r="C165" s="24">
        <v>4.8</v>
      </c>
      <c r="D165" s="24">
        <v>5.58</v>
      </c>
      <c r="E165" s="24">
        <v>4.79</v>
      </c>
      <c r="F165" s="8">
        <v>6.5</v>
      </c>
      <c r="G165" s="25">
        <v>4</v>
      </c>
      <c r="H165" s="24">
        <v>5.53</v>
      </c>
      <c r="I165" s="24">
        <v>3.32</v>
      </c>
      <c r="J165" s="24">
        <v>2.2000000000000002</v>
      </c>
      <c r="K165" s="24">
        <v>2.23</v>
      </c>
      <c r="L165" s="24">
        <v>2.42</v>
      </c>
      <c r="M165" s="24">
        <v>1.97</v>
      </c>
      <c r="N165" s="24">
        <v>2.2599999999999998</v>
      </c>
      <c r="O165" s="8">
        <v>3.5</v>
      </c>
      <c r="P165" s="8">
        <v>2.1</v>
      </c>
      <c r="Q165" s="8">
        <v>7.4</v>
      </c>
    </row>
    <row r="166" spans="1:17">
      <c r="A166" s="6" t="s">
        <v>46</v>
      </c>
      <c r="B166" s="24">
        <v>0.83</v>
      </c>
      <c r="C166" s="24">
        <v>0.83</v>
      </c>
      <c r="D166" s="24">
        <v>1.1200000000000001</v>
      </c>
      <c r="E166" s="8">
        <v>0.9</v>
      </c>
      <c r="F166" s="24">
        <v>1.29</v>
      </c>
      <c r="G166" s="24">
        <v>0.81</v>
      </c>
      <c r="H166" s="24">
        <v>1.1299999999999999</v>
      </c>
      <c r="I166" s="24">
        <v>0.63</v>
      </c>
      <c r="J166" s="24">
        <v>0.41</v>
      </c>
      <c r="K166" s="24">
        <v>0.43</v>
      </c>
      <c r="L166" s="24">
        <v>0.47</v>
      </c>
      <c r="M166" s="24">
        <v>0.38</v>
      </c>
      <c r="N166" s="24">
        <v>0.42</v>
      </c>
      <c r="O166" s="8">
        <v>0.7</v>
      </c>
      <c r="P166" s="8">
        <v>0.3</v>
      </c>
      <c r="Q166" s="8">
        <v>1.5</v>
      </c>
    </row>
    <row r="167" spans="1:17">
      <c r="A167" s="6" t="s">
        <v>47</v>
      </c>
      <c r="B167" s="24">
        <v>2.11</v>
      </c>
      <c r="C167" s="24">
        <v>2.42</v>
      </c>
      <c r="D167" s="24">
        <v>3.24</v>
      </c>
      <c r="E167" s="24">
        <v>2.68</v>
      </c>
      <c r="F167" s="24">
        <v>3.66</v>
      </c>
      <c r="G167" s="24">
        <v>2.25</v>
      </c>
      <c r="H167" s="24">
        <v>3.23</v>
      </c>
      <c r="I167" s="24">
        <v>1.78</v>
      </c>
      <c r="J167" s="24">
        <v>1.1200000000000001</v>
      </c>
      <c r="K167" s="24">
        <v>1.1599999999999999</v>
      </c>
      <c r="L167" s="24">
        <v>1.28</v>
      </c>
      <c r="M167" s="24">
        <v>0.99</v>
      </c>
      <c r="N167" s="24">
        <v>1.1399999999999999</v>
      </c>
      <c r="O167" s="8">
        <v>2.2000000000000002</v>
      </c>
      <c r="P167" s="8">
        <v>1.1000000000000001</v>
      </c>
      <c r="Q167" s="8">
        <v>4.5</v>
      </c>
    </row>
    <row r="168" spans="1:17">
      <c r="A168" s="6" t="s">
        <v>48</v>
      </c>
      <c r="B168" s="24">
        <v>0.3</v>
      </c>
      <c r="C168" s="24">
        <v>0.36</v>
      </c>
      <c r="D168" s="24">
        <v>0.49</v>
      </c>
      <c r="E168" s="8">
        <v>0.4</v>
      </c>
      <c r="F168" s="24">
        <v>0.54</v>
      </c>
      <c r="G168" s="24">
        <v>0.36</v>
      </c>
      <c r="H168" s="8">
        <v>0.5</v>
      </c>
      <c r="I168" s="24">
        <v>0.27</v>
      </c>
      <c r="J168" s="24">
        <v>0.17</v>
      </c>
      <c r="K168" s="24">
        <v>0.19</v>
      </c>
      <c r="L168" s="24">
        <v>0.2</v>
      </c>
      <c r="M168" s="24">
        <v>0.17</v>
      </c>
      <c r="N168" s="24">
        <v>0.19</v>
      </c>
      <c r="O168" s="8">
        <v>0.4</v>
      </c>
      <c r="P168" s="8">
        <v>0.2</v>
      </c>
      <c r="Q168" s="8">
        <v>0.8</v>
      </c>
    </row>
    <row r="169" spans="1:17">
      <c r="A169" s="6" t="s">
        <v>49</v>
      </c>
      <c r="B169" s="24">
        <v>1.94</v>
      </c>
      <c r="C169" s="24">
        <v>2.41</v>
      </c>
      <c r="D169" s="24">
        <v>3.19</v>
      </c>
      <c r="E169" s="24">
        <v>2.67</v>
      </c>
      <c r="F169" s="24">
        <v>3.47</v>
      </c>
      <c r="G169" s="8">
        <v>2.2999999999999998</v>
      </c>
      <c r="H169" s="24">
        <v>3.26</v>
      </c>
      <c r="I169" s="24">
        <v>1.7</v>
      </c>
      <c r="J169" s="24">
        <v>1.1399999999999999</v>
      </c>
      <c r="K169" s="24">
        <v>1.1499999999999999</v>
      </c>
      <c r="L169" s="24">
        <v>1.32</v>
      </c>
      <c r="M169" s="24">
        <v>1.04</v>
      </c>
      <c r="N169" s="24">
        <v>1.1599999999999999</v>
      </c>
      <c r="O169" s="8">
        <v>3</v>
      </c>
      <c r="P169" s="8">
        <v>1.8</v>
      </c>
      <c r="Q169" s="8">
        <v>5</v>
      </c>
    </row>
    <row r="170" spans="1:17">
      <c r="A170" s="6" t="s">
        <v>50</v>
      </c>
      <c r="B170" s="24">
        <v>0.28000000000000003</v>
      </c>
      <c r="C170" s="24">
        <v>0.36</v>
      </c>
      <c r="D170" s="24">
        <v>0.46</v>
      </c>
      <c r="E170" s="8">
        <v>0.4</v>
      </c>
      <c r="F170" s="24">
        <v>0.52</v>
      </c>
      <c r="G170" s="24">
        <v>0.37</v>
      </c>
      <c r="H170" s="24">
        <v>0.46</v>
      </c>
      <c r="I170" s="24">
        <v>0.21</v>
      </c>
      <c r="J170" s="24">
        <v>0.18</v>
      </c>
      <c r="K170" s="24">
        <v>0.18</v>
      </c>
      <c r="L170" s="24">
        <v>0.19</v>
      </c>
      <c r="M170" s="24">
        <v>0.17</v>
      </c>
      <c r="N170" s="24">
        <v>0.18</v>
      </c>
      <c r="O170" s="8">
        <v>0.4</v>
      </c>
      <c r="P170" s="8">
        <v>0.3</v>
      </c>
      <c r="Q170" s="8">
        <v>0.8</v>
      </c>
    </row>
    <row r="171" spans="1:17">
      <c r="A171" s="6" t="s">
        <v>51</v>
      </c>
      <c r="B171" s="24">
        <v>9.3000000000000007</v>
      </c>
      <c r="C171" s="24">
        <v>6.69</v>
      </c>
      <c r="D171" s="8">
        <v>11.6</v>
      </c>
      <c r="E171" s="8">
        <v>9.8000000000000007</v>
      </c>
      <c r="F171" s="8">
        <v>11.8</v>
      </c>
      <c r="G171" s="8">
        <v>8.6999999999999993</v>
      </c>
      <c r="H171" s="8">
        <v>11.1</v>
      </c>
      <c r="I171" s="24">
        <v>8.57</v>
      </c>
      <c r="J171" s="24">
        <v>4.3</v>
      </c>
      <c r="K171" s="24">
        <v>4.1399999999999997</v>
      </c>
      <c r="L171" s="24">
        <v>3.91</v>
      </c>
      <c r="M171" s="24">
        <v>4.12</v>
      </c>
      <c r="N171" s="24">
        <v>3.79</v>
      </c>
      <c r="O171" s="8">
        <v>2.9</v>
      </c>
      <c r="P171" s="8">
        <v>2</v>
      </c>
      <c r="Q171" s="8">
        <v>5.4</v>
      </c>
    </row>
    <row r="172" spans="1:17">
      <c r="A172" s="6" t="s">
        <v>52</v>
      </c>
      <c r="B172" s="24">
        <v>1.57</v>
      </c>
      <c r="C172" s="24">
        <v>1.88</v>
      </c>
      <c r="D172" s="8">
        <v>2.8</v>
      </c>
      <c r="E172" s="8">
        <v>2.5</v>
      </c>
      <c r="F172" s="8">
        <v>3.1</v>
      </c>
      <c r="G172" s="8">
        <v>2.2999999999999998</v>
      </c>
      <c r="H172" s="8">
        <v>2.8</v>
      </c>
      <c r="I172" s="24">
        <v>1.24</v>
      </c>
      <c r="J172" s="24">
        <v>0.77</v>
      </c>
      <c r="K172" s="24">
        <v>1.87</v>
      </c>
      <c r="L172" s="24">
        <v>2.62</v>
      </c>
      <c r="M172" s="24">
        <v>2.86</v>
      </c>
      <c r="N172" s="24">
        <v>1.9</v>
      </c>
      <c r="O172" s="8">
        <v>3.5</v>
      </c>
      <c r="P172" s="8">
        <v>11.3</v>
      </c>
      <c r="Q172" s="8">
        <v>2.9</v>
      </c>
    </row>
    <row r="173" spans="1:17">
      <c r="A173" s="6" t="s">
        <v>53</v>
      </c>
      <c r="B173" s="8">
        <v>17.899999999999999</v>
      </c>
      <c r="C173" s="8">
        <v>21.5</v>
      </c>
      <c r="D173" s="8">
        <v>61.3</v>
      </c>
      <c r="E173" s="8">
        <v>63.8</v>
      </c>
      <c r="F173" s="25">
        <v>59</v>
      </c>
      <c r="G173" s="8">
        <v>51.8</v>
      </c>
      <c r="H173" s="8">
        <v>64.5</v>
      </c>
      <c r="I173" s="24">
        <v>28.5</v>
      </c>
      <c r="J173" s="8">
        <v>24.4</v>
      </c>
      <c r="K173" s="8">
        <v>24.1</v>
      </c>
      <c r="L173" s="8">
        <v>28.7</v>
      </c>
      <c r="M173" s="8">
        <v>31.4</v>
      </c>
      <c r="N173" s="8">
        <v>27.8</v>
      </c>
      <c r="O173" s="8">
        <v>27.1</v>
      </c>
      <c r="P173" s="8">
        <v>14.6</v>
      </c>
      <c r="Q173" s="8">
        <v>60.8</v>
      </c>
    </row>
    <row r="174" spans="1:17">
      <c r="A174" s="6" t="s">
        <v>54</v>
      </c>
      <c r="B174" s="8">
        <v>10.1</v>
      </c>
      <c r="C174" s="8">
        <v>10.8</v>
      </c>
      <c r="D174" s="25">
        <v>159</v>
      </c>
      <c r="E174" s="25">
        <v>117</v>
      </c>
      <c r="F174" s="25">
        <v>107</v>
      </c>
      <c r="G174" s="8">
        <v>83.2</v>
      </c>
      <c r="H174" s="25">
        <v>116</v>
      </c>
      <c r="I174" s="24">
        <v>21.5</v>
      </c>
      <c r="J174" s="8">
        <v>12.2</v>
      </c>
      <c r="K174" s="8">
        <v>16.8</v>
      </c>
      <c r="L174" s="8">
        <v>18.100000000000001</v>
      </c>
      <c r="M174" s="8">
        <v>18.5</v>
      </c>
      <c r="N174" s="24">
        <v>21.68</v>
      </c>
      <c r="O174" s="8">
        <v>17.100000000000001</v>
      </c>
      <c r="P174" s="8">
        <v>10.8</v>
      </c>
      <c r="Q174" s="8">
        <v>33.5</v>
      </c>
    </row>
    <row r="175" spans="1:17">
      <c r="A175" s="15" t="s">
        <v>55</v>
      </c>
      <c r="B175" s="34">
        <v>3.34</v>
      </c>
      <c r="C175" s="34">
        <v>1.89</v>
      </c>
      <c r="D175" s="36">
        <v>15.2</v>
      </c>
      <c r="E175" s="36">
        <v>15.8</v>
      </c>
      <c r="F175" s="36">
        <v>12.3</v>
      </c>
      <c r="G175" s="34">
        <v>7.53</v>
      </c>
      <c r="H175" s="36">
        <v>10.3</v>
      </c>
      <c r="I175" s="34">
        <v>3.49</v>
      </c>
      <c r="J175" s="34">
        <v>2.72</v>
      </c>
      <c r="K175" s="34">
        <v>3.8</v>
      </c>
      <c r="L175" s="34">
        <v>3.54</v>
      </c>
      <c r="M175" s="34">
        <v>3.58</v>
      </c>
      <c r="N175" s="34">
        <v>4.2300000000000004</v>
      </c>
      <c r="O175" s="36">
        <v>2.7</v>
      </c>
      <c r="P175" s="36">
        <v>4.9000000000000004</v>
      </c>
      <c r="Q175" s="36">
        <v>2.6</v>
      </c>
    </row>
    <row r="176" spans="1:17">
      <c r="A176" s="1" t="s">
        <v>67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Li</dc:creator>
  <cp:lastModifiedBy>Gina Harlow</cp:lastModifiedBy>
  <dcterms:created xsi:type="dcterms:W3CDTF">2015-06-05T18:19:34Z</dcterms:created>
  <dcterms:modified xsi:type="dcterms:W3CDTF">2022-03-01T18:06:17Z</dcterms:modified>
</cp:coreProperties>
</file>