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Table S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4" l="1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25" i="4"/>
  <c r="K124" i="4"/>
  <c r="K119" i="4"/>
  <c r="K120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92" i="4"/>
  <c r="K91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59" i="4"/>
  <c r="K58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32" i="4"/>
  <c r="W31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32" i="4"/>
  <c r="K31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4" i="4"/>
</calcChain>
</file>

<file path=xl/sharedStrings.xml><?xml version="1.0" encoding="utf-8"?>
<sst xmlns="http://schemas.openxmlformats.org/spreadsheetml/2006/main" count="262" uniqueCount="83">
  <si>
    <t>Total</t>
    <phoneticPr fontId="3" type="noConversion"/>
  </si>
  <si>
    <t>Leucogranite YK173-10a: Plagioclase</t>
    <phoneticPr fontId="1" type="noConversion"/>
  </si>
  <si>
    <t>Spot No.</t>
    <phoneticPr fontId="3" type="noConversion"/>
  </si>
  <si>
    <t>FeOt</t>
    <phoneticPr fontId="3" type="noConversion"/>
  </si>
  <si>
    <t>MnO</t>
  </si>
  <si>
    <t>MgO</t>
  </si>
  <si>
    <t>CaO</t>
  </si>
  <si>
    <t>O</t>
    <phoneticPr fontId="3" type="noConversion"/>
  </si>
  <si>
    <t>Si</t>
    <phoneticPr fontId="3" type="noConversion"/>
  </si>
  <si>
    <t>Ti</t>
    <phoneticPr fontId="3" type="noConversion"/>
  </si>
  <si>
    <t>Al</t>
    <phoneticPr fontId="3" type="noConversion"/>
  </si>
  <si>
    <t>Mn</t>
    <phoneticPr fontId="3" type="noConversion"/>
  </si>
  <si>
    <t>Mg</t>
    <phoneticPr fontId="3" type="noConversion"/>
  </si>
  <si>
    <t>Ca</t>
    <phoneticPr fontId="3" type="noConversion"/>
  </si>
  <si>
    <t>Na</t>
    <phoneticPr fontId="3" type="noConversion"/>
  </si>
  <si>
    <t>K</t>
    <phoneticPr fontId="3" type="noConversion"/>
  </si>
  <si>
    <t>Cation</t>
    <phoneticPr fontId="3" type="noConversion"/>
  </si>
  <si>
    <t>An</t>
  </si>
  <si>
    <t>Or</t>
  </si>
  <si>
    <t>Ab</t>
  </si>
  <si>
    <t>#1</t>
    <phoneticPr fontId="1" type="noConversion"/>
  </si>
  <si>
    <t>#2</t>
    <phoneticPr fontId="1" type="noConversion"/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</si>
  <si>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</si>
  <si>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</si>
  <si>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</si>
  <si>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</si>
  <si>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</si>
  <si>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</si>
  <si>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</si>
  <si>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</si>
  <si>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</si>
  <si>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</si>
  <si>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</si>
  <si>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</si>
  <si>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</si>
  <si>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</si>
  <si>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</si>
  <si>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</si>
  <si>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</si>
  <si>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</si>
  <si>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</si>
  <si>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</si>
  <si>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</si>
  <si>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</si>
  <si>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Phengite gneiss YK173-10b: Plagioclase</t>
    <phoneticPr fontId="1" type="noConversion"/>
  </si>
  <si>
    <r>
      <t>SiO</t>
    </r>
    <r>
      <rPr>
        <vertAlign val="subscript"/>
        <sz val="10"/>
        <rFont val="Times New Roman"/>
        <family val="1"/>
      </rPr>
      <t>2</t>
    </r>
    <phoneticPr fontId="3" type="noConversion"/>
  </si>
  <si>
    <r>
      <t>TiO</t>
    </r>
    <r>
      <rPr>
        <vertAlign val="subscript"/>
        <sz val="10"/>
        <rFont val="Times New Roman"/>
        <family val="1"/>
      </rPr>
      <t>2</t>
    </r>
    <phoneticPr fontId="3" type="noConversion"/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</si>
  <si>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phoneticPr fontId="3" type="noConversion"/>
  </si>
  <si>
    <r>
      <t>Na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 type="noConversion"/>
  </si>
  <si>
    <r>
      <t>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 type="noConversion"/>
  </si>
  <si>
    <r>
      <t>Fe</t>
    </r>
    <r>
      <rPr>
        <vertAlign val="superscript"/>
        <sz val="10"/>
        <rFont val="Times New Roman"/>
        <family val="1"/>
      </rPr>
      <t>3+</t>
    </r>
    <phoneticPr fontId="3" type="noConversion"/>
  </si>
  <si>
    <r>
      <t>Fe</t>
    </r>
    <r>
      <rPr>
        <vertAlign val="superscript"/>
        <sz val="10"/>
        <rFont val="Times New Roman"/>
        <family val="1"/>
      </rPr>
      <t>2+</t>
    </r>
    <phoneticPr fontId="3" type="noConversion"/>
  </si>
  <si>
    <t>Phengite gneiss YK173-10b: Phengite</t>
    <phoneticPr fontId="1" type="noConversion"/>
  </si>
  <si>
    <t xml:space="preserve">Comment  </t>
  </si>
  <si>
    <r>
      <t xml:space="preserve">   SiO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</t>
    </r>
    <phoneticPr fontId="3" type="noConversion"/>
  </si>
  <si>
    <r>
      <t xml:space="preserve">   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</t>
    </r>
    <phoneticPr fontId="3" type="noConversion"/>
  </si>
  <si>
    <r>
      <t xml:space="preserve">   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  <phoneticPr fontId="3" type="noConversion"/>
  </si>
  <si>
    <t xml:space="preserve">   FeO   </t>
  </si>
  <si>
    <t xml:space="preserve">   MnO   </t>
  </si>
  <si>
    <t xml:space="preserve">   MgO   </t>
  </si>
  <si>
    <t xml:space="preserve">   CaO   </t>
  </si>
  <si>
    <r>
      <t xml:space="preserve">  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O  </t>
    </r>
    <phoneticPr fontId="3" type="noConversion"/>
  </si>
  <si>
    <r>
      <t xml:space="preserve">  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O   </t>
    </r>
    <phoneticPr fontId="3" type="noConversion"/>
  </si>
  <si>
    <t xml:space="preserve">  Total  </t>
  </si>
  <si>
    <t>O</t>
    <phoneticPr fontId="15" type="noConversion"/>
  </si>
  <si>
    <t>Si</t>
    <phoneticPr fontId="15" type="noConversion"/>
  </si>
  <si>
    <t>Ti</t>
    <phoneticPr fontId="15" type="noConversion"/>
  </si>
  <si>
    <t>Al</t>
    <phoneticPr fontId="15" type="noConversion"/>
  </si>
  <si>
    <r>
      <t>Fe</t>
    </r>
    <r>
      <rPr>
        <vertAlign val="superscript"/>
        <sz val="8"/>
        <rFont val="Times New Roman"/>
        <family val="1"/>
      </rPr>
      <t>3+</t>
    </r>
    <phoneticPr fontId="15" type="noConversion"/>
  </si>
  <si>
    <r>
      <t>Fe</t>
    </r>
    <r>
      <rPr>
        <vertAlign val="superscript"/>
        <sz val="8"/>
        <rFont val="Times New Roman"/>
        <family val="1"/>
      </rPr>
      <t>2+</t>
    </r>
    <phoneticPr fontId="15" type="noConversion"/>
  </si>
  <si>
    <t>Mn</t>
    <phoneticPr fontId="15" type="noConversion"/>
  </si>
  <si>
    <t>Mg</t>
    <phoneticPr fontId="15" type="noConversion"/>
  </si>
  <si>
    <t>Ca</t>
    <phoneticPr fontId="15" type="noConversion"/>
  </si>
  <si>
    <t>Na</t>
    <phoneticPr fontId="15" type="noConversion"/>
  </si>
  <si>
    <t>K</t>
    <phoneticPr fontId="15" type="noConversion"/>
  </si>
  <si>
    <t>#25</t>
  </si>
  <si>
    <t>#26</t>
  </si>
  <si>
    <t>#27</t>
  </si>
  <si>
    <t>#28</t>
  </si>
  <si>
    <t>#29</t>
  </si>
  <si>
    <t>#30</t>
  </si>
  <si>
    <t>Phengite gneiss YK1711-1b: Phengite</t>
    <phoneticPr fontId="1" type="noConversion"/>
  </si>
  <si>
    <r>
      <rPr>
        <b/>
        <sz val="11"/>
        <color theme="1"/>
        <rFont val="Times New Roman"/>
        <family val="1"/>
      </rPr>
      <t>Supplementary Table S1</t>
    </r>
    <r>
      <rPr>
        <sz val="11"/>
        <color theme="1"/>
        <rFont val="Times New Roman"/>
        <family val="1"/>
      </rPr>
      <t>. Major element compositions of minerals in the leucogranites and phengite gneisses.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</si>
</sst>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9" formatCode="0.0"/>
    <numFmt numFmtId="185" formatCode="0.00_);[Red]\(0.00\)"/>
    <numFmt numFmtId="186" formatCode="0_);[Red]\(0\)"/>
  </numFmts>
  <fonts count="1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Times New Roman"/>
      <family val="1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u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DengXi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/>
    <xf numFmtId="0" fontId="4" fillId="0" borderId="0" xfId="0" applyFont="1"/>
    <xf numFmtId="2" fontId="9" fillId="0" borderId="0" xfId="0" applyNumberFormat="1" applyFont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 vertical="center"/>
    </xf>
    <xf numFmtId="185" fontId="2" fillId="0" borderId="3" xfId="0" applyNumberFormat="1" applyFont="1" applyFill="1" applyBorder="1" applyAlignment="1">
      <alignment horizontal="center" vertical="center"/>
    </xf>
    <xf numFmtId="186" fontId="2" fillId="0" borderId="3" xfId="0" applyNumberFormat="1" applyFont="1" applyFill="1" applyBorder="1" applyAlignment="1">
      <alignment horizontal="center" vertical="center"/>
    </xf>
    <xf numFmtId="185" fontId="10" fillId="0" borderId="3" xfId="0" applyNumberFormat="1" applyFont="1" applyBorder="1" applyAlignment="1">
      <alignment horizontal="center" vertical="center"/>
    </xf>
    <xf numFmtId="186" fontId="10" fillId="0" borderId="3" xfId="0" applyNumberFormat="1" applyFont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86" fontId="9" fillId="0" borderId="0" xfId="0" applyNumberFormat="1" applyFont="1" applyAlignment="1">
      <alignment horizontal="center"/>
    </xf>
    <xf numFmtId="186" fontId="9" fillId="0" borderId="1" xfId="0" applyNumberFormat="1" applyFont="1" applyBorder="1" applyAlignment="1">
      <alignment horizontal="center"/>
    </xf>
    <xf numFmtId="186" fontId="9" fillId="0" borderId="0" xfId="0" applyNumberFormat="1" applyFont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Fill="1" applyBorder="1" applyAlignment="1">
      <alignment horizontal="center" vertical="center"/>
    </xf>
    <xf numFmtId="186" fontId="4" fillId="0" borderId="0" xfId="0" applyNumberFormat="1" applyFont="1"/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3"/>
  <sheetViews>
    <sheetView tabSelected="1" workbookViewId="0">
      <pane xSplit="1" ySplit="3" topLeftCell="B46" activePane="bottomRight" state="frozen"/>
      <selection pane="topRight" activeCell="B1" sqref="B1"/>
      <selection pane="bottomLeft" activeCell="A4" sqref="A4"/>
      <selection pane="bottomRight" activeCell="I51" sqref="I51"/>
    </sheetView>
  </sheetViews>
  <sheetFormatPr defaultRowHeight="15"/>
  <cols>
    <col min="1" max="1" width="7.375" bestFit="1" customWidth="1"/>
    <col min="2" max="2" width="5.375" style="1" bestFit="1" customWidth="1"/>
    <col min="3" max="3" width="4.75" style="1" bestFit="1" customWidth="1"/>
    <col min="4" max="4" width="5.625" style="1" bestFit="1" customWidth="1"/>
    <col min="5" max="5" width="4.875" style="1" bestFit="1" customWidth="1"/>
    <col min="6" max="7" width="5.125" style="1" bestFit="1" customWidth="1"/>
    <col min="8" max="8" width="4.625" style="1" bestFit="1" customWidth="1"/>
    <col min="9" max="9" width="5.375" style="1" bestFit="1" customWidth="1"/>
    <col min="10" max="10" width="4.875" style="1" bestFit="1" customWidth="1"/>
    <col min="11" max="11" width="6.125" style="1" bestFit="1" customWidth="1"/>
    <col min="12" max="12" width="4.875" style="26" bestFit="1" customWidth="1"/>
    <col min="13" max="22" width="4.625" style="1" bestFit="1" customWidth="1"/>
    <col min="23" max="23" width="5.875" style="1" bestFit="1" customWidth="1"/>
    <col min="24" max="24" width="3.625" style="1" bestFit="1" customWidth="1"/>
    <col min="25" max="25" width="3.375" style="1" bestFit="1" customWidth="1"/>
    <col min="26" max="26" width="4.125" style="1" bestFit="1" customWidth="1"/>
  </cols>
  <sheetData>
    <row r="1" spans="1:26" ht="15.75" thickBot="1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 thickTop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75">
      <c r="A3" s="15" t="s">
        <v>2</v>
      </c>
      <c r="B3" s="15" t="s">
        <v>45</v>
      </c>
      <c r="C3" s="15" t="s">
        <v>46</v>
      </c>
      <c r="D3" s="15" t="s">
        <v>47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48</v>
      </c>
      <c r="J3" s="15" t="s">
        <v>49</v>
      </c>
      <c r="K3" s="15" t="s">
        <v>0</v>
      </c>
      <c r="L3" s="16" t="s">
        <v>7</v>
      </c>
      <c r="M3" s="15" t="s">
        <v>8</v>
      </c>
      <c r="N3" s="15" t="s">
        <v>9</v>
      </c>
      <c r="O3" s="15" t="s">
        <v>10</v>
      </c>
      <c r="P3" s="15" t="s">
        <v>50</v>
      </c>
      <c r="Q3" s="15" t="s">
        <v>51</v>
      </c>
      <c r="R3" s="15" t="s">
        <v>11</v>
      </c>
      <c r="S3" s="15" t="s">
        <v>12</v>
      </c>
      <c r="T3" s="15" t="s">
        <v>13</v>
      </c>
      <c r="U3" s="15" t="s">
        <v>14</v>
      </c>
      <c r="V3" s="15" t="s">
        <v>15</v>
      </c>
      <c r="W3" s="15" t="s">
        <v>16</v>
      </c>
      <c r="X3" s="15" t="s">
        <v>17</v>
      </c>
      <c r="Y3" s="15" t="s">
        <v>18</v>
      </c>
      <c r="Z3" s="15" t="s">
        <v>19</v>
      </c>
    </row>
    <row r="4" spans="1:26" ht="14.25">
      <c r="A4" s="6" t="s">
        <v>20</v>
      </c>
      <c r="B4" s="9">
        <v>70.61</v>
      </c>
      <c r="C4" s="9">
        <v>0</v>
      </c>
      <c r="D4" s="9">
        <v>20.638999999999999</v>
      </c>
      <c r="E4" s="9">
        <v>2.9000000000000001E-2</v>
      </c>
      <c r="F4" s="9">
        <v>0</v>
      </c>
      <c r="G4" s="9">
        <v>0</v>
      </c>
      <c r="H4" s="9">
        <v>0.126</v>
      </c>
      <c r="I4" s="9">
        <v>10.093999999999999</v>
      </c>
      <c r="J4" s="9">
        <v>0.107</v>
      </c>
      <c r="K4" s="9">
        <f>SUM(B4:J4)</f>
        <v>101.60499999999999</v>
      </c>
      <c r="L4" s="21">
        <v>8</v>
      </c>
      <c r="M4" s="9">
        <v>3.0091665081974219</v>
      </c>
      <c r="N4" s="9">
        <v>0</v>
      </c>
      <c r="O4" s="9">
        <v>1.0366319579337193</v>
      </c>
      <c r="P4" s="9">
        <v>0</v>
      </c>
      <c r="Q4" s="9">
        <v>1.0335835851016698E-3</v>
      </c>
      <c r="R4" s="9">
        <v>0</v>
      </c>
      <c r="S4" s="9">
        <v>0</v>
      </c>
      <c r="T4" s="9">
        <v>5.7533568843658343E-3</v>
      </c>
      <c r="U4" s="9">
        <v>0.83404689119990549</v>
      </c>
      <c r="V4" s="9">
        <v>5.8173212703130448E-3</v>
      </c>
      <c r="W4" s="10">
        <f>SUM(M4:V4)</f>
        <v>4.8924496190708275</v>
      </c>
      <c r="X4" s="3">
        <v>0.68037338542493497</v>
      </c>
      <c r="Y4" s="3">
        <v>0.68793760692000538</v>
      </c>
      <c r="Z4" s="3">
        <v>98.631689007655055</v>
      </c>
    </row>
    <row r="5" spans="1:26" ht="14.25">
      <c r="A5" s="6" t="s">
        <v>21</v>
      </c>
      <c r="B5" s="9">
        <v>70.637</v>
      </c>
      <c r="C5" s="9">
        <v>0</v>
      </c>
      <c r="D5" s="9">
        <v>20.399999999999999</v>
      </c>
      <c r="E5" s="9">
        <v>0</v>
      </c>
      <c r="F5" s="9">
        <v>0</v>
      </c>
      <c r="G5" s="9">
        <v>0</v>
      </c>
      <c r="H5" s="9">
        <v>0.13400000000000001</v>
      </c>
      <c r="I5" s="9">
        <v>10.951000000000001</v>
      </c>
      <c r="J5" s="9">
        <v>0.10299999999999999</v>
      </c>
      <c r="K5" s="9">
        <f t="shared" ref="K5:K54" si="0">SUM(B5:J5)</f>
        <v>102.22500000000001</v>
      </c>
      <c r="L5" s="21">
        <v>8</v>
      </c>
      <c r="M5" s="9">
        <v>3.0032130429946986</v>
      </c>
      <c r="N5" s="9">
        <v>0</v>
      </c>
      <c r="O5" s="9">
        <v>1.0222096982348539</v>
      </c>
      <c r="P5" s="9">
        <v>0</v>
      </c>
      <c r="Q5" s="9">
        <v>0</v>
      </c>
      <c r="R5" s="9">
        <v>0</v>
      </c>
      <c r="S5" s="9">
        <v>0</v>
      </c>
      <c r="T5" s="9">
        <v>6.1042098437396886E-3</v>
      </c>
      <c r="U5" s="9">
        <v>0.90272367753062566</v>
      </c>
      <c r="V5" s="9">
        <v>5.5866360985402227E-3</v>
      </c>
      <c r="W5" s="10">
        <f t="shared" ref="W5:W27" si="1">SUM(M5:V5)</f>
        <v>4.9398372647024571</v>
      </c>
      <c r="X5" s="3">
        <v>0.66755390329499265</v>
      </c>
      <c r="Y5" s="3">
        <v>0.61095224924057712</v>
      </c>
      <c r="Z5" s="3">
        <v>98.72149384746443</v>
      </c>
    </row>
    <row r="6" spans="1:26" ht="14.25">
      <c r="A6" s="6" t="s">
        <v>22</v>
      </c>
      <c r="B6" s="9">
        <v>69.849999999999994</v>
      </c>
      <c r="C6" s="9">
        <v>0</v>
      </c>
      <c r="D6" s="9">
        <v>19.905000000000001</v>
      </c>
      <c r="E6" s="9">
        <v>1.6E-2</v>
      </c>
      <c r="F6" s="9">
        <v>0</v>
      </c>
      <c r="G6" s="9">
        <v>0</v>
      </c>
      <c r="H6" s="9">
        <v>9.5000000000000001E-2</v>
      </c>
      <c r="I6" s="9">
        <v>12.087999999999999</v>
      </c>
      <c r="J6" s="9">
        <v>0.107</v>
      </c>
      <c r="K6" s="9">
        <f t="shared" si="0"/>
        <v>102.06099999999999</v>
      </c>
      <c r="L6" s="21">
        <v>8</v>
      </c>
      <c r="M6" s="9">
        <v>2.9915771007071656</v>
      </c>
      <c r="N6" s="9">
        <v>0</v>
      </c>
      <c r="O6" s="9">
        <v>1.0047358671948612</v>
      </c>
      <c r="P6" s="9">
        <v>0</v>
      </c>
      <c r="Q6" s="9">
        <v>5.7308807280853993E-4</v>
      </c>
      <c r="R6" s="9">
        <v>0</v>
      </c>
      <c r="S6" s="9">
        <v>0</v>
      </c>
      <c r="T6" s="9">
        <v>4.359414419332984E-3</v>
      </c>
      <c r="U6" s="9">
        <v>1.0037727480350334</v>
      </c>
      <c r="V6" s="9">
        <v>5.8462425674390963E-3</v>
      </c>
      <c r="W6" s="10">
        <f t="shared" si="1"/>
        <v>5.0108644609966406</v>
      </c>
      <c r="X6" s="3">
        <v>0.42993168274024884</v>
      </c>
      <c r="Y6" s="3">
        <v>0.57656480044201475</v>
      </c>
      <c r="Z6" s="3">
        <v>98.993503516817739</v>
      </c>
    </row>
    <row r="7" spans="1:26" ht="14.25">
      <c r="A7" s="6" t="s">
        <v>23</v>
      </c>
      <c r="B7" s="9">
        <v>70.510999999999996</v>
      </c>
      <c r="C7" s="9">
        <v>0</v>
      </c>
      <c r="D7" s="9">
        <v>19.338999999999999</v>
      </c>
      <c r="E7" s="9">
        <v>3.2000000000000001E-2</v>
      </c>
      <c r="F7" s="9">
        <v>0</v>
      </c>
      <c r="G7" s="9">
        <v>0</v>
      </c>
      <c r="H7" s="9">
        <v>8.4000000000000005E-2</v>
      </c>
      <c r="I7" s="9">
        <v>10.271000000000001</v>
      </c>
      <c r="J7" s="9">
        <v>9.1999999999999998E-2</v>
      </c>
      <c r="K7" s="9">
        <f t="shared" si="0"/>
        <v>100.32899999999999</v>
      </c>
      <c r="L7" s="21">
        <v>8</v>
      </c>
      <c r="M7" s="9">
        <v>3.0434803916120572</v>
      </c>
      <c r="N7" s="9">
        <v>0</v>
      </c>
      <c r="O7" s="9">
        <v>0.98379266868847071</v>
      </c>
      <c r="P7" s="9">
        <v>0</v>
      </c>
      <c r="Q7" s="9">
        <v>1.1551309224732775E-3</v>
      </c>
      <c r="R7" s="9">
        <v>0</v>
      </c>
      <c r="S7" s="9">
        <v>0</v>
      </c>
      <c r="T7" s="9">
        <v>3.8847554213235812E-3</v>
      </c>
      <c r="U7" s="9">
        <v>0.85955470683209689</v>
      </c>
      <c r="V7" s="9">
        <v>5.0659479666669595E-3</v>
      </c>
      <c r="W7" s="10">
        <f t="shared" si="1"/>
        <v>4.8969336014430898</v>
      </c>
      <c r="X7" s="3">
        <v>0.44729202324014861</v>
      </c>
      <c r="Y7" s="3">
        <v>0.5832949233307827</v>
      </c>
      <c r="Z7" s="3">
        <v>98.969413053429065</v>
      </c>
    </row>
    <row r="8" spans="1:26" ht="14.25">
      <c r="A8" s="6" t="s">
        <v>24</v>
      </c>
      <c r="B8" s="9">
        <v>70.822000000000003</v>
      </c>
      <c r="C8" s="9">
        <v>0</v>
      </c>
      <c r="D8" s="9">
        <v>19.491</v>
      </c>
      <c r="E8" s="9">
        <v>5.0999999999999997E-2</v>
      </c>
      <c r="F8" s="9">
        <v>0</v>
      </c>
      <c r="G8" s="9">
        <v>0</v>
      </c>
      <c r="H8" s="9">
        <v>9.0999999999999998E-2</v>
      </c>
      <c r="I8" s="9">
        <v>9.0389999999999997</v>
      </c>
      <c r="J8" s="9">
        <v>0.111</v>
      </c>
      <c r="K8" s="9">
        <f t="shared" si="0"/>
        <v>99.605000000000004</v>
      </c>
      <c r="L8" s="21">
        <v>8</v>
      </c>
      <c r="M8" s="9">
        <v>3.061332648162753</v>
      </c>
      <c r="N8" s="9">
        <v>0</v>
      </c>
      <c r="O8" s="9">
        <v>0.99296145887751275</v>
      </c>
      <c r="P8" s="9">
        <v>0</v>
      </c>
      <c r="Q8" s="9">
        <v>1.8436569282885907E-3</v>
      </c>
      <c r="R8" s="9">
        <v>0</v>
      </c>
      <c r="S8" s="9">
        <v>0</v>
      </c>
      <c r="T8" s="9">
        <v>4.2145818229356096E-3</v>
      </c>
      <c r="U8" s="9">
        <v>0.75754752222435706</v>
      </c>
      <c r="V8" s="9">
        <v>6.1210309896442871E-3</v>
      </c>
      <c r="W8" s="10">
        <f t="shared" si="1"/>
        <v>4.8240208990054914</v>
      </c>
      <c r="X8" s="3">
        <v>0.54885719331925142</v>
      </c>
      <c r="Y8" s="3">
        <v>0.79713054114020232</v>
      </c>
      <c r="Z8" s="3">
        <v>98.65401226554053</v>
      </c>
    </row>
    <row r="9" spans="1:26" ht="14.25">
      <c r="A9" s="6" t="s">
        <v>25</v>
      </c>
      <c r="B9" s="9">
        <v>70.123999999999995</v>
      </c>
      <c r="C9" s="9">
        <v>0</v>
      </c>
      <c r="D9" s="9">
        <v>19.239000000000001</v>
      </c>
      <c r="E9" s="9">
        <v>3.5000000000000003E-2</v>
      </c>
      <c r="F9" s="9">
        <v>0</v>
      </c>
      <c r="G9" s="9">
        <v>0</v>
      </c>
      <c r="H9" s="9">
        <v>8.5000000000000006E-2</v>
      </c>
      <c r="I9" s="9">
        <v>9.7620000000000005</v>
      </c>
      <c r="J9" s="9">
        <v>0.10199999999999999</v>
      </c>
      <c r="K9" s="9">
        <f t="shared" si="0"/>
        <v>99.346999999999994</v>
      </c>
      <c r="L9" s="21">
        <v>8</v>
      </c>
      <c r="M9" s="9">
        <v>3.05038144570916</v>
      </c>
      <c r="N9" s="9">
        <v>0</v>
      </c>
      <c r="O9" s="9">
        <v>0.98633830278031409</v>
      </c>
      <c r="P9" s="9">
        <v>0</v>
      </c>
      <c r="Q9" s="9">
        <v>1.2732776368496966E-3</v>
      </c>
      <c r="R9" s="9">
        <v>0</v>
      </c>
      <c r="S9" s="9">
        <v>0</v>
      </c>
      <c r="T9" s="9">
        <v>3.9616595990442831E-3</v>
      </c>
      <c r="U9" s="9">
        <v>0.82332903718735606</v>
      </c>
      <c r="V9" s="9">
        <v>5.6603971632753543E-3</v>
      </c>
      <c r="W9" s="10">
        <f t="shared" si="1"/>
        <v>4.8709441200760004</v>
      </c>
      <c r="X9" s="3">
        <v>0.47561731148691355</v>
      </c>
      <c r="Y9" s="3">
        <v>0.67955936481636192</v>
      </c>
      <c r="Z9" s="3">
        <v>98.84482332369673</v>
      </c>
    </row>
    <row r="10" spans="1:26" ht="14.25">
      <c r="A10" s="6" t="s">
        <v>26</v>
      </c>
      <c r="B10" s="9">
        <v>69.748000000000005</v>
      </c>
      <c r="C10" s="9">
        <v>0</v>
      </c>
      <c r="D10" s="9">
        <v>19.12</v>
      </c>
      <c r="E10" s="9">
        <v>0.04</v>
      </c>
      <c r="F10" s="9">
        <v>0</v>
      </c>
      <c r="G10" s="9">
        <v>1.2E-2</v>
      </c>
      <c r="H10" s="9">
        <v>0.17599999999999999</v>
      </c>
      <c r="I10" s="9">
        <v>10.709</v>
      </c>
      <c r="J10" s="9">
        <v>0.108</v>
      </c>
      <c r="K10" s="9">
        <f t="shared" si="0"/>
        <v>99.913000000000025</v>
      </c>
      <c r="L10" s="21">
        <v>8</v>
      </c>
      <c r="M10" s="9">
        <v>3.0327215171659447</v>
      </c>
      <c r="N10" s="9">
        <v>0</v>
      </c>
      <c r="O10" s="9">
        <v>0.97981615561500579</v>
      </c>
      <c r="P10" s="9">
        <v>0</v>
      </c>
      <c r="Q10" s="9">
        <v>1.4545490217153002E-3</v>
      </c>
      <c r="R10" s="9">
        <v>0</v>
      </c>
      <c r="S10" s="9">
        <v>7.7783988868880929E-4</v>
      </c>
      <c r="T10" s="9">
        <v>8.1994401998708739E-3</v>
      </c>
      <c r="U10" s="9">
        <v>0.90281102045930794</v>
      </c>
      <c r="V10" s="9">
        <v>5.9907858113491669E-3</v>
      </c>
      <c r="W10" s="10">
        <f t="shared" si="1"/>
        <v>4.9317713081618821</v>
      </c>
      <c r="X10" s="3">
        <v>0.89415802120552534</v>
      </c>
      <c r="Y10" s="3">
        <v>0.65330181768097606</v>
      </c>
      <c r="Z10" s="3">
        <v>98.452540161113504</v>
      </c>
    </row>
    <row r="11" spans="1:26" ht="14.25">
      <c r="A11" s="6" t="s">
        <v>27</v>
      </c>
      <c r="B11" s="9">
        <v>70.459000000000003</v>
      </c>
      <c r="C11" s="9">
        <v>2.8000000000000001E-2</v>
      </c>
      <c r="D11" s="9">
        <v>19.422999999999998</v>
      </c>
      <c r="E11" s="9">
        <v>5.0999999999999997E-2</v>
      </c>
      <c r="F11" s="9">
        <v>0</v>
      </c>
      <c r="G11" s="9">
        <v>0</v>
      </c>
      <c r="H11" s="9">
        <v>7.3999999999999996E-2</v>
      </c>
      <c r="I11" s="9">
        <v>9.3059999999999992</v>
      </c>
      <c r="J11" s="9">
        <v>0.08</v>
      </c>
      <c r="K11" s="9">
        <f t="shared" si="0"/>
        <v>99.421000000000006</v>
      </c>
      <c r="L11" s="21">
        <v>8</v>
      </c>
      <c r="M11" s="9">
        <v>3.0552699147951428</v>
      </c>
      <c r="N11" s="9">
        <v>9.1342087941782325E-4</v>
      </c>
      <c r="O11" s="9">
        <v>0.9926253290764272</v>
      </c>
      <c r="P11" s="9">
        <v>0</v>
      </c>
      <c r="Q11" s="9">
        <v>1.8494852927284208E-3</v>
      </c>
      <c r="R11" s="9">
        <v>0</v>
      </c>
      <c r="S11" s="9">
        <v>0</v>
      </c>
      <c r="T11" s="9">
        <v>3.4380769247069026E-3</v>
      </c>
      <c r="U11" s="9">
        <v>0.78239004549774149</v>
      </c>
      <c r="V11" s="9">
        <v>4.4255001398654393E-3</v>
      </c>
      <c r="W11" s="10">
        <f t="shared" si="1"/>
        <v>4.84091177260603</v>
      </c>
      <c r="X11" s="3">
        <v>0.4350599385497661</v>
      </c>
      <c r="Y11" s="3">
        <v>0.56001010479600499</v>
      </c>
      <c r="Z11" s="3">
        <v>99.004929956654237</v>
      </c>
    </row>
    <row r="12" spans="1:26" ht="14.25">
      <c r="A12" s="6" t="s">
        <v>28</v>
      </c>
      <c r="B12" s="9">
        <v>70.912000000000006</v>
      </c>
      <c r="C12" s="9">
        <v>0</v>
      </c>
      <c r="D12" s="9">
        <v>19.625</v>
      </c>
      <c r="E12" s="9">
        <v>4.2999999999999997E-2</v>
      </c>
      <c r="F12" s="9">
        <v>0</v>
      </c>
      <c r="G12" s="9">
        <v>0</v>
      </c>
      <c r="H12" s="9">
        <v>7.0999999999999994E-2</v>
      </c>
      <c r="I12" s="9">
        <v>8.5530000000000008</v>
      </c>
      <c r="J12" s="9">
        <v>8.8999999999999996E-2</v>
      </c>
      <c r="K12" s="9">
        <f t="shared" si="0"/>
        <v>99.293000000000006</v>
      </c>
      <c r="L12" s="21">
        <v>8</v>
      </c>
      <c r="M12" s="9">
        <v>3.0668204342991809</v>
      </c>
      <c r="N12" s="9">
        <v>0</v>
      </c>
      <c r="O12" s="9">
        <v>1.0003090862216231</v>
      </c>
      <c r="P12" s="9">
        <v>0</v>
      </c>
      <c r="Q12" s="9">
        <v>1.5552659611158021E-3</v>
      </c>
      <c r="R12" s="9">
        <v>0</v>
      </c>
      <c r="S12" s="9">
        <v>0</v>
      </c>
      <c r="T12" s="9">
        <v>3.290013832845599E-3</v>
      </c>
      <c r="U12" s="9">
        <v>0.71719003309893936</v>
      </c>
      <c r="V12" s="9">
        <v>4.910411451544504E-3</v>
      </c>
      <c r="W12" s="10">
        <f t="shared" si="1"/>
        <v>4.7940752448652493</v>
      </c>
      <c r="X12" s="3">
        <v>0.45355074564642339</v>
      </c>
      <c r="Y12" s="3">
        <v>0.67693355968429614</v>
      </c>
      <c r="Z12" s="3">
        <v>98.869515694669303</v>
      </c>
    </row>
    <row r="13" spans="1:26" ht="14.25">
      <c r="A13" s="6" t="s">
        <v>29</v>
      </c>
      <c r="B13" s="9">
        <v>70.495000000000005</v>
      </c>
      <c r="C13" s="9">
        <v>8.9999999999999993E-3</v>
      </c>
      <c r="D13" s="9">
        <v>19.341000000000001</v>
      </c>
      <c r="E13" s="9">
        <v>0</v>
      </c>
      <c r="F13" s="9">
        <v>0</v>
      </c>
      <c r="G13" s="9">
        <v>0</v>
      </c>
      <c r="H13" s="9">
        <v>9.4E-2</v>
      </c>
      <c r="I13" s="9">
        <v>10.237</v>
      </c>
      <c r="J13" s="9">
        <v>9.0999999999999998E-2</v>
      </c>
      <c r="K13" s="9">
        <f t="shared" si="0"/>
        <v>100.26699999999998</v>
      </c>
      <c r="L13" s="21">
        <v>8</v>
      </c>
      <c r="M13" s="9">
        <v>3.043850177249622</v>
      </c>
      <c r="N13" s="9">
        <v>2.923528025673649E-4</v>
      </c>
      <c r="O13" s="9">
        <v>0.98423729274484784</v>
      </c>
      <c r="P13" s="9">
        <v>0</v>
      </c>
      <c r="Q13" s="9">
        <v>0</v>
      </c>
      <c r="R13" s="9">
        <v>0</v>
      </c>
      <c r="S13" s="9">
        <v>0</v>
      </c>
      <c r="T13" s="9">
        <v>4.3487412911773085E-3</v>
      </c>
      <c r="U13" s="9">
        <v>0.85700788939201622</v>
      </c>
      <c r="V13" s="9">
        <v>5.0126295823269456E-3</v>
      </c>
      <c r="W13" s="10">
        <f t="shared" si="1"/>
        <v>4.8947490830625577</v>
      </c>
      <c r="X13" s="3">
        <v>0.50195009110140032</v>
      </c>
      <c r="Y13" s="3">
        <v>0.57857888226443999</v>
      </c>
      <c r="Z13" s="3">
        <v>98.919471026634156</v>
      </c>
    </row>
    <row r="14" spans="1:26" ht="14.25">
      <c r="A14" s="6" t="s">
        <v>30</v>
      </c>
      <c r="B14" s="9">
        <v>70.301000000000002</v>
      </c>
      <c r="C14" s="9">
        <v>4.5999999999999999E-2</v>
      </c>
      <c r="D14" s="9">
        <v>18.63</v>
      </c>
      <c r="E14" s="9">
        <v>2.7E-2</v>
      </c>
      <c r="F14" s="9">
        <v>0</v>
      </c>
      <c r="G14" s="9">
        <v>0</v>
      </c>
      <c r="H14" s="9">
        <v>7.4999999999999997E-2</v>
      </c>
      <c r="I14" s="9">
        <v>10.26</v>
      </c>
      <c r="J14" s="9">
        <v>0.111</v>
      </c>
      <c r="K14" s="9">
        <f t="shared" si="0"/>
        <v>99.450000000000017</v>
      </c>
      <c r="L14" s="21">
        <v>8</v>
      </c>
      <c r="M14" s="9">
        <v>3.06111523965177</v>
      </c>
      <c r="N14" s="9">
        <v>1.5068700577666159E-3</v>
      </c>
      <c r="O14" s="9">
        <v>0.95606400134959646</v>
      </c>
      <c r="P14" s="9">
        <v>0</v>
      </c>
      <c r="Q14" s="9">
        <v>9.8321736107814675E-4</v>
      </c>
      <c r="R14" s="9">
        <v>0</v>
      </c>
      <c r="S14" s="9">
        <v>0</v>
      </c>
      <c r="T14" s="9">
        <v>3.4990504273485034E-3</v>
      </c>
      <c r="U14" s="9">
        <v>0.86618906557032893</v>
      </c>
      <c r="V14" s="9">
        <v>6.1659559658807303E-3</v>
      </c>
      <c r="W14" s="10">
        <f t="shared" si="1"/>
        <v>4.8955234003837695</v>
      </c>
      <c r="X14" s="3">
        <v>0.39950153106031216</v>
      </c>
      <c r="Y14" s="3">
        <v>0.70399352623404576</v>
      </c>
      <c r="Z14" s="3">
        <v>98.896504942705633</v>
      </c>
    </row>
    <row r="15" spans="1:26" ht="14.25">
      <c r="A15" s="6" t="s">
        <v>31</v>
      </c>
      <c r="B15" s="9">
        <v>70.039000000000001</v>
      </c>
      <c r="C15" s="9">
        <v>0</v>
      </c>
      <c r="D15" s="9">
        <v>18.710999999999999</v>
      </c>
      <c r="E15" s="9">
        <v>3.0000000000000001E-3</v>
      </c>
      <c r="F15" s="9">
        <v>0</v>
      </c>
      <c r="G15" s="9">
        <v>0</v>
      </c>
      <c r="H15" s="9">
        <v>8.5000000000000006E-2</v>
      </c>
      <c r="I15" s="9">
        <v>10.726000000000001</v>
      </c>
      <c r="J15" s="9">
        <v>0.104</v>
      </c>
      <c r="K15" s="9">
        <f t="shared" si="0"/>
        <v>99.667999999999992</v>
      </c>
      <c r="L15" s="21">
        <v>8</v>
      </c>
      <c r="M15" s="9">
        <v>3.0499075670397313</v>
      </c>
      <c r="N15" s="9">
        <v>0</v>
      </c>
      <c r="O15" s="9">
        <v>0.9602839581239131</v>
      </c>
      <c r="P15" s="9">
        <v>0</v>
      </c>
      <c r="Q15" s="9">
        <v>1.0925355893369848E-4</v>
      </c>
      <c r="R15" s="9">
        <v>0</v>
      </c>
      <c r="S15" s="9">
        <v>0</v>
      </c>
      <c r="T15" s="9">
        <v>3.9658513137954743E-3</v>
      </c>
      <c r="U15" s="9">
        <v>0.90559015584893721</v>
      </c>
      <c r="V15" s="9">
        <v>5.7774918749378713E-3</v>
      </c>
      <c r="W15" s="10">
        <f t="shared" si="1"/>
        <v>4.92563427776025</v>
      </c>
      <c r="X15" s="3">
        <v>0.43326845548261311</v>
      </c>
      <c r="Y15" s="3">
        <v>0.63118982108837884</v>
      </c>
      <c r="Z15" s="3">
        <v>98.935541723428997</v>
      </c>
    </row>
    <row r="16" spans="1:26" ht="14.25">
      <c r="A16" s="6" t="s">
        <v>32</v>
      </c>
      <c r="B16" s="9">
        <v>70.602000000000004</v>
      </c>
      <c r="C16" s="9">
        <v>2.8000000000000001E-2</v>
      </c>
      <c r="D16" s="9">
        <v>18.774999999999999</v>
      </c>
      <c r="E16" s="9">
        <v>4.4999999999999998E-2</v>
      </c>
      <c r="F16" s="9">
        <v>0</v>
      </c>
      <c r="G16" s="9">
        <v>0</v>
      </c>
      <c r="H16" s="9">
        <v>3.3000000000000002E-2</v>
      </c>
      <c r="I16" s="9">
        <v>10.548</v>
      </c>
      <c r="J16" s="9">
        <v>9.5000000000000001E-2</v>
      </c>
      <c r="K16" s="9">
        <f t="shared" si="0"/>
        <v>100.126</v>
      </c>
      <c r="L16" s="21">
        <v>8</v>
      </c>
      <c r="M16" s="9">
        <v>3.0564165153816401</v>
      </c>
      <c r="N16" s="9">
        <v>9.1191290164543666E-4</v>
      </c>
      <c r="O16" s="9">
        <v>0.95792479324657653</v>
      </c>
      <c r="P16" s="9">
        <v>0</v>
      </c>
      <c r="Q16" s="9">
        <v>1.6292046659072148E-3</v>
      </c>
      <c r="R16" s="9">
        <v>0</v>
      </c>
      <c r="S16" s="9">
        <v>0</v>
      </c>
      <c r="T16" s="9">
        <v>1.5306652935060602E-3</v>
      </c>
      <c r="U16" s="9">
        <v>0.88534556180098634</v>
      </c>
      <c r="V16" s="9">
        <v>5.2466054073173956E-3</v>
      </c>
      <c r="W16" s="10">
        <f t="shared" si="1"/>
        <v>4.9090052586975794</v>
      </c>
      <c r="X16" s="3">
        <v>0.17157562139885651</v>
      </c>
      <c r="Y16" s="3">
        <v>0.58810347815044317</v>
      </c>
      <c r="Z16" s="3">
        <v>99.240320900450698</v>
      </c>
    </row>
    <row r="17" spans="1:26" ht="14.25">
      <c r="A17" s="6" t="s">
        <v>33</v>
      </c>
      <c r="B17" s="9">
        <v>70.337000000000003</v>
      </c>
      <c r="C17" s="9">
        <v>4.5999999999999999E-2</v>
      </c>
      <c r="D17" s="9">
        <v>19.067</v>
      </c>
      <c r="E17" s="9">
        <v>2.9000000000000001E-2</v>
      </c>
      <c r="F17" s="9">
        <v>0</v>
      </c>
      <c r="G17" s="9">
        <v>0</v>
      </c>
      <c r="H17" s="9">
        <v>2.1999999999999999E-2</v>
      </c>
      <c r="I17" s="9">
        <v>10.286</v>
      </c>
      <c r="J17" s="9">
        <v>7.9000000000000001E-2</v>
      </c>
      <c r="K17" s="9">
        <f t="shared" si="0"/>
        <v>99.866000000000014</v>
      </c>
      <c r="L17" s="21">
        <v>8</v>
      </c>
      <c r="M17" s="9">
        <v>3.0495000740488285</v>
      </c>
      <c r="N17" s="9">
        <v>1.5003840333033848E-3</v>
      </c>
      <c r="O17" s="9">
        <v>0.97427847624647113</v>
      </c>
      <c r="P17" s="9">
        <v>0</v>
      </c>
      <c r="Q17" s="9">
        <v>1.0515027255415753E-3</v>
      </c>
      <c r="R17" s="9">
        <v>0</v>
      </c>
      <c r="S17" s="9">
        <v>0</v>
      </c>
      <c r="T17" s="9">
        <v>1.0219702404453696E-3</v>
      </c>
      <c r="U17" s="9">
        <v>0.86464629885323729</v>
      </c>
      <c r="V17" s="9">
        <v>4.3694941468486815E-3</v>
      </c>
      <c r="W17" s="10">
        <f t="shared" si="1"/>
        <v>4.8963682002946758</v>
      </c>
      <c r="X17" s="3">
        <v>0.11746274513866531</v>
      </c>
      <c r="Y17" s="3">
        <v>0.50221890720859286</v>
      </c>
      <c r="Z17" s="3">
        <v>99.380318347652747</v>
      </c>
    </row>
    <row r="18" spans="1:26" ht="14.25">
      <c r="A18" s="6" t="s">
        <v>34</v>
      </c>
      <c r="B18" s="9">
        <v>69.870999999999995</v>
      </c>
      <c r="C18" s="9">
        <v>7.3999999999999996E-2</v>
      </c>
      <c r="D18" s="9">
        <v>18.448</v>
      </c>
      <c r="E18" s="9">
        <v>5.8999999999999997E-2</v>
      </c>
      <c r="F18" s="9">
        <v>0</v>
      </c>
      <c r="G18" s="9">
        <v>0</v>
      </c>
      <c r="H18" s="9">
        <v>4.9000000000000002E-2</v>
      </c>
      <c r="I18" s="9">
        <v>11.073</v>
      </c>
      <c r="J18" s="9">
        <v>8.8999999999999996E-2</v>
      </c>
      <c r="K18" s="9">
        <f t="shared" si="0"/>
        <v>99.663000000000011</v>
      </c>
      <c r="L18" s="21">
        <v>8</v>
      </c>
      <c r="M18" s="9">
        <v>3.0484745730717853</v>
      </c>
      <c r="N18" s="9">
        <v>2.4289419333265319E-3</v>
      </c>
      <c r="O18" s="9">
        <v>0.94861686680033586</v>
      </c>
      <c r="P18" s="9">
        <v>0</v>
      </c>
      <c r="Q18" s="9">
        <v>2.1528076458672608E-3</v>
      </c>
      <c r="R18" s="9">
        <v>0</v>
      </c>
      <c r="S18" s="9">
        <v>0</v>
      </c>
      <c r="T18" s="9">
        <v>2.2906168934186759E-3</v>
      </c>
      <c r="U18" s="9">
        <v>0.93669473134460102</v>
      </c>
      <c r="V18" s="9">
        <v>4.9537591553747212E-3</v>
      </c>
      <c r="W18" s="10">
        <f t="shared" si="1"/>
        <v>4.9456122968447094</v>
      </c>
      <c r="X18" s="3">
        <v>0.24266574776671929</v>
      </c>
      <c r="Y18" s="3">
        <v>0.52479647432492704</v>
      </c>
      <c r="Z18" s="3">
        <v>99.232537777908348</v>
      </c>
    </row>
    <row r="19" spans="1:26" ht="14.25">
      <c r="A19" s="6" t="s">
        <v>35</v>
      </c>
      <c r="B19" s="9">
        <v>69.795000000000002</v>
      </c>
      <c r="C19" s="9">
        <v>0</v>
      </c>
      <c r="D19" s="9">
        <v>18.792000000000002</v>
      </c>
      <c r="E19" s="9">
        <v>0</v>
      </c>
      <c r="F19" s="9">
        <v>0</v>
      </c>
      <c r="G19" s="9">
        <v>2E-3</v>
      </c>
      <c r="H19" s="9">
        <v>4.8000000000000001E-2</v>
      </c>
      <c r="I19" s="9">
        <v>10.624000000000001</v>
      </c>
      <c r="J19" s="9">
        <v>9.9000000000000005E-2</v>
      </c>
      <c r="K19" s="9">
        <f t="shared" si="0"/>
        <v>99.36</v>
      </c>
      <c r="L19" s="21">
        <v>8</v>
      </c>
      <c r="M19" s="9">
        <v>3.0473446177413175</v>
      </c>
      <c r="N19" s="9">
        <v>0</v>
      </c>
      <c r="O19" s="9">
        <v>0.96699938298682087</v>
      </c>
      <c r="P19" s="9">
        <v>0</v>
      </c>
      <c r="Q19" s="9">
        <v>0</v>
      </c>
      <c r="R19" s="9">
        <v>0</v>
      </c>
      <c r="S19" s="9">
        <v>1.301773556702862E-4</v>
      </c>
      <c r="T19" s="9">
        <v>2.245480342643848E-3</v>
      </c>
      <c r="U19" s="9">
        <v>0.89935774782841038</v>
      </c>
      <c r="V19" s="9">
        <v>5.5143168492259951E-3</v>
      </c>
      <c r="W19" s="10">
        <f t="shared" si="1"/>
        <v>4.9215917231040889</v>
      </c>
      <c r="X19" s="3">
        <v>0.24754017326317357</v>
      </c>
      <c r="Y19" s="3">
        <v>0.60789441010125245</v>
      </c>
      <c r="Z19" s="3">
        <v>99.144565416635572</v>
      </c>
    </row>
    <row r="20" spans="1:26" ht="14.25">
      <c r="A20" s="6" t="s">
        <v>36</v>
      </c>
      <c r="B20" s="9">
        <v>70.069000000000003</v>
      </c>
      <c r="C20" s="9">
        <v>0</v>
      </c>
      <c r="D20" s="9">
        <v>18.548999999999999</v>
      </c>
      <c r="E20" s="9">
        <v>5.0999999999999997E-2</v>
      </c>
      <c r="F20" s="9">
        <v>0</v>
      </c>
      <c r="G20" s="9">
        <v>7.0000000000000001E-3</v>
      </c>
      <c r="H20" s="9">
        <v>6.4000000000000001E-2</v>
      </c>
      <c r="I20" s="9">
        <v>10.936999999999999</v>
      </c>
      <c r="J20" s="9">
        <v>9.7000000000000003E-2</v>
      </c>
      <c r="K20" s="9">
        <f t="shared" si="0"/>
        <v>99.773999999999987</v>
      </c>
      <c r="L20" s="21">
        <v>8</v>
      </c>
      <c r="M20" s="9">
        <v>3.0511845461088716</v>
      </c>
      <c r="N20" s="9">
        <v>0</v>
      </c>
      <c r="O20" s="9">
        <v>0.9519606397295689</v>
      </c>
      <c r="P20" s="9">
        <v>0</v>
      </c>
      <c r="Q20" s="9">
        <v>1.8572926079706827E-3</v>
      </c>
      <c r="R20" s="9">
        <v>0</v>
      </c>
      <c r="S20" s="9">
        <v>4.5441094935308587E-4</v>
      </c>
      <c r="T20" s="9">
        <v>2.9860239853634275E-3</v>
      </c>
      <c r="U20" s="9">
        <v>0.92339587097657139</v>
      </c>
      <c r="V20" s="9">
        <v>5.3885703138608874E-3</v>
      </c>
      <c r="W20" s="10">
        <f t="shared" si="1"/>
        <v>4.9372273546715606</v>
      </c>
      <c r="X20" s="3">
        <v>0.32046776503906371</v>
      </c>
      <c r="Y20" s="3">
        <v>0.57831520902156086</v>
      </c>
      <c r="Z20" s="3">
        <v>99.101217025939377</v>
      </c>
    </row>
    <row r="21" spans="1:26" ht="14.25">
      <c r="A21" s="6" t="s">
        <v>37</v>
      </c>
      <c r="B21" s="9">
        <v>69.917000000000002</v>
      </c>
      <c r="C21" s="9">
        <v>0</v>
      </c>
      <c r="D21" s="9">
        <v>18.684000000000001</v>
      </c>
      <c r="E21" s="9">
        <v>4.8000000000000001E-2</v>
      </c>
      <c r="F21" s="9">
        <v>0</v>
      </c>
      <c r="G21" s="9">
        <v>8.0000000000000002E-3</v>
      </c>
      <c r="H21" s="9">
        <v>5.1999999999999998E-2</v>
      </c>
      <c r="I21" s="9">
        <v>10.246</v>
      </c>
      <c r="J21" s="9">
        <v>0.104</v>
      </c>
      <c r="K21" s="9">
        <f t="shared" si="0"/>
        <v>99.058999999999997</v>
      </c>
      <c r="L21" s="21">
        <v>8</v>
      </c>
      <c r="M21" s="9">
        <v>3.0569559036215237</v>
      </c>
      <c r="N21" s="9">
        <v>0</v>
      </c>
      <c r="O21" s="9">
        <v>0.96279135436231866</v>
      </c>
      <c r="P21" s="9">
        <v>0</v>
      </c>
      <c r="Q21" s="9">
        <v>1.7551539819586467E-3</v>
      </c>
      <c r="R21" s="9">
        <v>0</v>
      </c>
      <c r="S21" s="9">
        <v>5.2144026834152605E-4</v>
      </c>
      <c r="T21" s="9">
        <v>2.4360180039144138E-3</v>
      </c>
      <c r="U21" s="9">
        <v>0.86857614966509467</v>
      </c>
      <c r="V21" s="9">
        <v>5.8009482534252723E-3</v>
      </c>
      <c r="W21" s="10">
        <f t="shared" si="1"/>
        <v>4.8988369681565764</v>
      </c>
      <c r="X21" s="3">
        <v>0.27782636455564969</v>
      </c>
      <c r="Y21" s="3">
        <v>0.66159460300984396</v>
      </c>
      <c r="Z21" s="3">
        <v>99.060579032434504</v>
      </c>
    </row>
    <row r="22" spans="1:26" ht="14.25">
      <c r="A22" s="6" t="s">
        <v>38</v>
      </c>
      <c r="B22" s="9">
        <v>70.147999999999996</v>
      </c>
      <c r="C22" s="9">
        <v>3.6999999999999998E-2</v>
      </c>
      <c r="D22" s="9">
        <v>19.091000000000001</v>
      </c>
      <c r="E22" s="9">
        <v>4.2999999999999997E-2</v>
      </c>
      <c r="F22" s="9">
        <v>0</v>
      </c>
      <c r="G22" s="9">
        <v>0</v>
      </c>
      <c r="H22" s="9">
        <v>6.7000000000000004E-2</v>
      </c>
      <c r="I22" s="9">
        <v>9.9480000000000004</v>
      </c>
      <c r="J22" s="9">
        <v>0.106</v>
      </c>
      <c r="K22" s="9">
        <f t="shared" si="0"/>
        <v>99.44</v>
      </c>
      <c r="L22" s="21">
        <v>8</v>
      </c>
      <c r="M22" s="9">
        <v>3.0512213956538612</v>
      </c>
      <c r="N22" s="9">
        <v>1.2107652467705785E-3</v>
      </c>
      <c r="O22" s="9">
        <v>0.97868524262312129</v>
      </c>
      <c r="P22" s="9">
        <v>0</v>
      </c>
      <c r="Q22" s="9">
        <v>1.5642079212629791E-3</v>
      </c>
      <c r="R22" s="9">
        <v>0</v>
      </c>
      <c r="S22" s="9">
        <v>0</v>
      </c>
      <c r="T22" s="9">
        <v>3.1225111060978676E-3</v>
      </c>
      <c r="U22" s="9">
        <v>0.83896021029918533</v>
      </c>
      <c r="V22" s="9">
        <v>5.8819801742022535E-3</v>
      </c>
      <c r="W22" s="10">
        <f t="shared" si="1"/>
        <v>4.880646313024501</v>
      </c>
      <c r="X22" s="3">
        <v>0.36823597730915381</v>
      </c>
      <c r="Y22" s="3">
        <v>0.69365861140752871</v>
      </c>
      <c r="Z22" s="3">
        <v>98.938105411283317</v>
      </c>
    </row>
    <row r="23" spans="1:26" ht="14.25">
      <c r="A23" s="6" t="s">
        <v>39</v>
      </c>
      <c r="B23" s="9">
        <v>69.688999999999993</v>
      </c>
      <c r="C23" s="9">
        <v>0</v>
      </c>
      <c r="D23" s="9">
        <v>18.408999999999999</v>
      </c>
      <c r="E23" s="9">
        <v>7.6999999999999999E-2</v>
      </c>
      <c r="F23" s="9">
        <v>0</v>
      </c>
      <c r="G23" s="9">
        <v>2.3E-2</v>
      </c>
      <c r="H23" s="9">
        <v>9.9000000000000005E-2</v>
      </c>
      <c r="I23" s="9">
        <v>11.035</v>
      </c>
      <c r="J23" s="9">
        <v>0.105</v>
      </c>
      <c r="K23" s="9">
        <f t="shared" si="0"/>
        <v>99.436999999999983</v>
      </c>
      <c r="L23" s="21">
        <v>8</v>
      </c>
      <c r="M23" s="9">
        <v>3.0483144290670658</v>
      </c>
      <c r="N23" s="9">
        <v>0</v>
      </c>
      <c r="O23" s="9">
        <v>0.94903375855013383</v>
      </c>
      <c r="P23" s="9">
        <v>0</v>
      </c>
      <c r="Q23" s="9">
        <v>2.8167859889637933E-3</v>
      </c>
      <c r="R23" s="9">
        <v>0</v>
      </c>
      <c r="S23" s="9">
        <v>1.4997938070600821E-3</v>
      </c>
      <c r="T23" s="9">
        <v>4.6398237651578272E-3</v>
      </c>
      <c r="U23" s="9">
        <v>0.93586892312833414</v>
      </c>
      <c r="V23" s="9">
        <v>5.8592778306367421E-3</v>
      </c>
      <c r="W23" s="10">
        <f t="shared" si="1"/>
        <v>4.9480327921373517</v>
      </c>
      <c r="X23" s="3">
        <v>0.49027689481693554</v>
      </c>
      <c r="Y23" s="3">
        <v>0.61913311497868417</v>
      </c>
      <c r="Z23" s="3">
        <v>98.890589990204376</v>
      </c>
    </row>
    <row r="24" spans="1:26" ht="14.25">
      <c r="A24" s="6" t="s">
        <v>40</v>
      </c>
      <c r="B24" s="9">
        <v>69.593999999999994</v>
      </c>
      <c r="C24" s="9">
        <v>0</v>
      </c>
      <c r="D24" s="9">
        <v>18.5</v>
      </c>
      <c r="E24" s="9">
        <v>8.5000000000000006E-2</v>
      </c>
      <c r="F24" s="9">
        <v>0</v>
      </c>
      <c r="G24" s="9">
        <v>7.0000000000000001E-3</v>
      </c>
      <c r="H24" s="9">
        <v>0.10199999999999999</v>
      </c>
      <c r="I24" s="9">
        <v>10.808999999999999</v>
      </c>
      <c r="J24" s="9">
        <v>9.8000000000000004E-2</v>
      </c>
      <c r="K24" s="9">
        <f t="shared" si="0"/>
        <v>99.194999999999993</v>
      </c>
      <c r="L24" s="21">
        <v>8</v>
      </c>
      <c r="M24" s="9">
        <v>3.0486033752115467</v>
      </c>
      <c r="N24" s="9">
        <v>0</v>
      </c>
      <c r="O24" s="9">
        <v>0.95511747276813075</v>
      </c>
      <c r="P24" s="9">
        <v>0</v>
      </c>
      <c r="Q24" s="9">
        <v>3.1139787926928553E-3</v>
      </c>
      <c r="R24" s="9">
        <v>0</v>
      </c>
      <c r="S24" s="9">
        <v>4.5712540502673628E-4</v>
      </c>
      <c r="T24" s="9">
        <v>4.7874038019216393E-3</v>
      </c>
      <c r="U24" s="9">
        <v>0.91804042141694564</v>
      </c>
      <c r="V24" s="9">
        <v>5.4766434331946431E-3</v>
      </c>
      <c r="W24" s="10">
        <f t="shared" si="1"/>
        <v>4.9355964208294587</v>
      </c>
      <c r="X24" s="3">
        <v>0.5157148288721648</v>
      </c>
      <c r="Y24" s="3">
        <v>0.58996198102406694</v>
      </c>
      <c r="Z24" s="3">
        <v>98.894323190103762</v>
      </c>
    </row>
    <row r="25" spans="1:26" ht="14.25">
      <c r="A25" s="6" t="s">
        <v>41</v>
      </c>
      <c r="B25" s="9">
        <v>70.447999999999993</v>
      </c>
      <c r="C25" s="9">
        <v>0</v>
      </c>
      <c r="D25" s="9">
        <v>19.280999999999999</v>
      </c>
      <c r="E25" s="9">
        <v>5.6000000000000001E-2</v>
      </c>
      <c r="F25" s="9">
        <v>0</v>
      </c>
      <c r="G25" s="9">
        <v>8.9999999999999993E-3</v>
      </c>
      <c r="H25" s="9">
        <v>8.3000000000000004E-2</v>
      </c>
      <c r="I25" s="9">
        <v>9.3420000000000005</v>
      </c>
      <c r="J25" s="9">
        <v>9.5000000000000001E-2</v>
      </c>
      <c r="K25" s="9">
        <f t="shared" si="0"/>
        <v>99.313999999999979</v>
      </c>
      <c r="L25" s="21">
        <v>8</v>
      </c>
      <c r="M25" s="9">
        <v>3.0588293789139778</v>
      </c>
      <c r="N25" s="9">
        <v>0</v>
      </c>
      <c r="O25" s="9">
        <v>0.98667034098872108</v>
      </c>
      <c r="P25" s="9">
        <v>0</v>
      </c>
      <c r="Q25" s="9">
        <v>2.0334907873565834E-3</v>
      </c>
      <c r="R25" s="9">
        <v>0</v>
      </c>
      <c r="S25" s="9">
        <v>5.8255547058369463E-4</v>
      </c>
      <c r="T25" s="9">
        <v>3.8613168332876885E-3</v>
      </c>
      <c r="U25" s="9">
        <v>0.78645450971386621</v>
      </c>
      <c r="V25" s="9">
        <v>5.2622254816041955E-3</v>
      </c>
      <c r="W25" s="10">
        <f t="shared" si="1"/>
        <v>4.8436938181893963</v>
      </c>
      <c r="X25" s="3">
        <v>0.48534732996230412</v>
      </c>
      <c r="Y25" s="3">
        <v>0.66143421983365369</v>
      </c>
      <c r="Z25" s="3">
        <v>98.853218450204039</v>
      </c>
    </row>
    <row r="26" spans="1:26" ht="14.25">
      <c r="A26" s="6" t="s">
        <v>42</v>
      </c>
      <c r="B26" s="9">
        <v>69.715000000000003</v>
      </c>
      <c r="C26" s="9">
        <v>0</v>
      </c>
      <c r="D26" s="9">
        <v>18.795999999999999</v>
      </c>
      <c r="E26" s="9">
        <v>2.9000000000000001E-2</v>
      </c>
      <c r="F26" s="9">
        <v>0</v>
      </c>
      <c r="G26" s="9">
        <v>0</v>
      </c>
      <c r="H26" s="9">
        <v>0.104</v>
      </c>
      <c r="I26" s="9">
        <v>10.545</v>
      </c>
      <c r="J26" s="9">
        <v>0.115</v>
      </c>
      <c r="K26" s="9">
        <f t="shared" si="0"/>
        <v>99.303999999999988</v>
      </c>
      <c r="L26" s="21">
        <v>8</v>
      </c>
      <c r="M26" s="9">
        <v>3.0461465266425782</v>
      </c>
      <c r="N26" s="9">
        <v>0</v>
      </c>
      <c r="O26" s="9">
        <v>0.96793440953241827</v>
      </c>
      <c r="P26" s="9">
        <v>0</v>
      </c>
      <c r="Q26" s="9">
        <v>1.0597176159661324E-3</v>
      </c>
      <c r="R26" s="9">
        <v>0</v>
      </c>
      <c r="S26" s="9">
        <v>0</v>
      </c>
      <c r="T26" s="9">
        <v>4.8688753814633886E-3</v>
      </c>
      <c r="U26" s="9">
        <v>0.8933431300222</v>
      </c>
      <c r="V26" s="9">
        <v>6.4103488153715044E-3</v>
      </c>
      <c r="W26" s="10">
        <f t="shared" si="1"/>
        <v>4.9197630080099986</v>
      </c>
      <c r="X26" s="3">
        <v>0.5382218733326255</v>
      </c>
      <c r="Y26" s="3">
        <v>0.70862153532626226</v>
      </c>
      <c r="Z26" s="3">
        <v>98.75315659134111</v>
      </c>
    </row>
    <row r="27" spans="1:26" ht="14.25">
      <c r="A27" s="7" t="s">
        <v>43</v>
      </c>
      <c r="B27" s="13">
        <v>69.918000000000006</v>
      </c>
      <c r="C27" s="13">
        <v>0</v>
      </c>
      <c r="D27" s="13">
        <v>18.945</v>
      </c>
      <c r="E27" s="13">
        <v>3.5000000000000003E-2</v>
      </c>
      <c r="F27" s="13">
        <v>0</v>
      </c>
      <c r="G27" s="13">
        <v>0</v>
      </c>
      <c r="H27" s="13">
        <v>7.0000000000000007E-2</v>
      </c>
      <c r="I27" s="13">
        <v>10.124000000000001</v>
      </c>
      <c r="J27" s="13">
        <v>9.7000000000000003E-2</v>
      </c>
      <c r="K27" s="13">
        <f t="shared" si="0"/>
        <v>99.188999999999979</v>
      </c>
      <c r="L27" s="22">
        <v>8</v>
      </c>
      <c r="M27" s="13">
        <v>3.0513768333584799</v>
      </c>
      <c r="N27" s="13">
        <v>0</v>
      </c>
      <c r="O27" s="13">
        <v>0.97444513519705078</v>
      </c>
      <c r="P27" s="13">
        <v>0</v>
      </c>
      <c r="Q27" s="13">
        <v>1.2774458203848504E-3</v>
      </c>
      <c r="R27" s="13">
        <v>0</v>
      </c>
      <c r="S27" s="13">
        <v>0</v>
      </c>
      <c r="T27" s="13">
        <v>3.2732234141575251E-3</v>
      </c>
      <c r="U27" s="13">
        <v>0.85665537431953209</v>
      </c>
      <c r="V27" s="13">
        <v>5.4005481863109014E-3</v>
      </c>
      <c r="W27" s="14">
        <f t="shared" si="1"/>
        <v>4.8924285602959161</v>
      </c>
      <c r="X27" s="5">
        <v>0.37826339602574005</v>
      </c>
      <c r="Y27" s="5">
        <v>0.62410334978017501</v>
      </c>
      <c r="Z27" s="5">
        <v>98.997633254194099</v>
      </c>
    </row>
    <row r="28" spans="1:26" ht="14.25">
      <c r="A28" s="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1"/>
      <c r="X28" s="32"/>
      <c r="Y28" s="32"/>
      <c r="Z28" s="32"/>
    </row>
    <row r="29" spans="1:26">
      <c r="A29" s="33" t="s">
        <v>44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.75">
      <c r="A30" s="15" t="s">
        <v>2</v>
      </c>
      <c r="B30" s="15" t="s">
        <v>45</v>
      </c>
      <c r="C30" s="15" t="s">
        <v>46</v>
      </c>
      <c r="D30" s="15" t="s">
        <v>47</v>
      </c>
      <c r="E30" s="15" t="s">
        <v>3</v>
      </c>
      <c r="F30" s="15" t="s">
        <v>4</v>
      </c>
      <c r="G30" s="15" t="s">
        <v>5</v>
      </c>
      <c r="H30" s="15" t="s">
        <v>6</v>
      </c>
      <c r="I30" s="15" t="s">
        <v>48</v>
      </c>
      <c r="J30" s="15" t="s">
        <v>49</v>
      </c>
      <c r="K30" s="15" t="s">
        <v>0</v>
      </c>
      <c r="L30" s="16" t="s">
        <v>7</v>
      </c>
      <c r="M30" s="15" t="s">
        <v>8</v>
      </c>
      <c r="N30" s="15" t="s">
        <v>9</v>
      </c>
      <c r="O30" s="15" t="s">
        <v>10</v>
      </c>
      <c r="P30" s="15" t="s">
        <v>50</v>
      </c>
      <c r="Q30" s="15" t="s">
        <v>51</v>
      </c>
      <c r="R30" s="15" t="s">
        <v>11</v>
      </c>
      <c r="S30" s="15" t="s">
        <v>12</v>
      </c>
      <c r="T30" s="15" t="s">
        <v>13</v>
      </c>
      <c r="U30" s="15" t="s">
        <v>14</v>
      </c>
      <c r="V30" s="15" t="s">
        <v>15</v>
      </c>
      <c r="W30" s="15" t="s">
        <v>16</v>
      </c>
      <c r="X30" s="15" t="s">
        <v>17</v>
      </c>
      <c r="Y30" s="15" t="s">
        <v>18</v>
      </c>
      <c r="Z30" s="15" t="s">
        <v>19</v>
      </c>
    </row>
    <row r="31" spans="1:26" ht="14.25">
      <c r="A31" s="11" t="s">
        <v>20</v>
      </c>
      <c r="B31" s="10">
        <v>70.135999999999996</v>
      </c>
      <c r="C31" s="10">
        <v>1.9E-2</v>
      </c>
      <c r="D31" s="10">
        <v>20.547999999999998</v>
      </c>
      <c r="E31" s="10">
        <v>3.5000000000000003E-2</v>
      </c>
      <c r="F31" s="10">
        <v>0</v>
      </c>
      <c r="G31" s="10">
        <v>6.0000000000000001E-3</v>
      </c>
      <c r="H31" s="10">
        <v>0.129</v>
      </c>
      <c r="I31" s="10">
        <v>10.364000000000001</v>
      </c>
      <c r="J31" s="10">
        <v>8.4000000000000005E-2</v>
      </c>
      <c r="K31" s="2">
        <f t="shared" si="0"/>
        <v>101.32100000000001</v>
      </c>
      <c r="L31" s="23">
        <v>8</v>
      </c>
      <c r="M31" s="2">
        <v>3.0020162178025451</v>
      </c>
      <c r="N31" s="2">
        <v>6.1182248886098483E-4</v>
      </c>
      <c r="O31" s="2">
        <v>1.0365673660714452</v>
      </c>
      <c r="P31" s="2">
        <v>0</v>
      </c>
      <c r="Q31" s="2">
        <v>1.2528748242280818E-3</v>
      </c>
      <c r="R31" s="2">
        <v>0</v>
      </c>
      <c r="S31" s="2">
        <v>3.8285249508149282E-4</v>
      </c>
      <c r="T31" s="2">
        <v>5.916059213133513E-3</v>
      </c>
      <c r="U31" s="2">
        <v>0.86009535925263214</v>
      </c>
      <c r="V31" s="2">
        <v>4.5868083025217294E-3</v>
      </c>
      <c r="W31" s="2">
        <f t="shared" ref="W31:W54" si="2">SUM(M31:V31)</f>
        <v>4.9114293604504482</v>
      </c>
      <c r="X31" s="3">
        <v>0.67953954318219523</v>
      </c>
      <c r="Y31" s="3">
        <v>0.52685706925320019</v>
      </c>
      <c r="Z31" s="3">
        <v>98.793603387564602</v>
      </c>
    </row>
    <row r="32" spans="1:26" ht="14.25">
      <c r="A32" s="11" t="s">
        <v>21</v>
      </c>
      <c r="B32" s="10">
        <v>70.483999999999995</v>
      </c>
      <c r="C32" s="10">
        <v>1.9E-2</v>
      </c>
      <c r="D32" s="10">
        <v>20.456</v>
      </c>
      <c r="E32" s="10">
        <v>4.4999999999999998E-2</v>
      </c>
      <c r="F32" s="10">
        <v>0</v>
      </c>
      <c r="G32" s="10">
        <v>4.0000000000000001E-3</v>
      </c>
      <c r="H32" s="10">
        <v>8.8999999999999996E-2</v>
      </c>
      <c r="I32" s="10">
        <v>10.676</v>
      </c>
      <c r="J32" s="10">
        <v>0.115</v>
      </c>
      <c r="K32" s="2">
        <f t="shared" si="0"/>
        <v>101.88800000000001</v>
      </c>
      <c r="L32" s="23">
        <v>8</v>
      </c>
      <c r="M32" s="2">
        <v>3.0037634760886389</v>
      </c>
      <c r="N32" s="2">
        <v>6.0915608317817628E-4</v>
      </c>
      <c r="O32" s="2">
        <v>1.0274290454635393</v>
      </c>
      <c r="P32" s="2">
        <v>0</v>
      </c>
      <c r="Q32" s="2">
        <v>1.6038188038451048E-3</v>
      </c>
      <c r="R32" s="2">
        <v>0</v>
      </c>
      <c r="S32" s="2">
        <v>2.5412264786475183E-4</v>
      </c>
      <c r="T32" s="2">
        <v>4.0638339825072277E-3</v>
      </c>
      <c r="U32" s="2">
        <v>0.88212659224086842</v>
      </c>
      <c r="V32" s="2">
        <v>6.2521918128129782E-3</v>
      </c>
      <c r="W32" s="2">
        <f t="shared" si="2"/>
        <v>4.9261022371232555</v>
      </c>
      <c r="X32" s="3">
        <v>0.45536081540454171</v>
      </c>
      <c r="Y32" s="3">
        <v>0.70057073546878179</v>
      </c>
      <c r="Z32" s="3">
        <v>98.844068449126681</v>
      </c>
    </row>
    <row r="33" spans="1:26" ht="14.25">
      <c r="A33" s="11" t="s">
        <v>22</v>
      </c>
      <c r="B33" s="10">
        <v>70.349999999999994</v>
      </c>
      <c r="C33" s="10">
        <v>0</v>
      </c>
      <c r="D33" s="10">
        <v>20.065000000000001</v>
      </c>
      <c r="E33" s="10">
        <v>2.9000000000000001E-2</v>
      </c>
      <c r="F33" s="10">
        <v>0</v>
      </c>
      <c r="G33" s="10">
        <v>0</v>
      </c>
      <c r="H33" s="10">
        <v>0.123</v>
      </c>
      <c r="I33" s="10">
        <v>11.147</v>
      </c>
      <c r="J33" s="10">
        <v>8.7999999999999995E-2</v>
      </c>
      <c r="K33" s="2">
        <f t="shared" si="0"/>
        <v>101.80199999999999</v>
      </c>
      <c r="L33" s="23">
        <v>8</v>
      </c>
      <c r="M33" s="2">
        <v>3.0065631106967792</v>
      </c>
      <c r="N33" s="2">
        <v>0</v>
      </c>
      <c r="O33" s="2">
        <v>1.0106512586377934</v>
      </c>
      <c r="P33" s="2">
        <v>0</v>
      </c>
      <c r="Q33" s="2">
        <v>1.0365059946800361E-3</v>
      </c>
      <c r="R33" s="2">
        <v>0</v>
      </c>
      <c r="S33" s="2">
        <v>0</v>
      </c>
      <c r="T33" s="2">
        <v>5.6322522281562308E-3</v>
      </c>
      <c r="U33" s="2">
        <v>0.92365839836889652</v>
      </c>
      <c r="V33" s="2">
        <v>4.7978664849332928E-3</v>
      </c>
      <c r="W33" s="2">
        <f t="shared" si="2"/>
        <v>4.9523393924112389</v>
      </c>
      <c r="X33" s="3">
        <v>0.60296771934965143</v>
      </c>
      <c r="Y33" s="3">
        <v>0.5136415229598823</v>
      </c>
      <c r="Z33" s="3">
        <v>98.883390757690464</v>
      </c>
    </row>
    <row r="34" spans="1:26" ht="14.25">
      <c r="A34" s="11" t="s">
        <v>23</v>
      </c>
      <c r="B34" s="10">
        <v>70.805000000000007</v>
      </c>
      <c r="C34" s="10">
        <v>0</v>
      </c>
      <c r="D34" s="10">
        <v>20.861999999999998</v>
      </c>
      <c r="E34" s="10">
        <v>1.6E-2</v>
      </c>
      <c r="F34" s="10">
        <v>0</v>
      </c>
      <c r="G34" s="10">
        <v>1.2999999999999999E-2</v>
      </c>
      <c r="H34" s="10">
        <v>0.10299999999999999</v>
      </c>
      <c r="I34" s="10">
        <v>8.7449999999999992</v>
      </c>
      <c r="J34" s="10">
        <v>0.21099999999999999</v>
      </c>
      <c r="K34" s="2">
        <f t="shared" si="0"/>
        <v>100.75500000000001</v>
      </c>
      <c r="L34" s="23">
        <v>8</v>
      </c>
      <c r="M34" s="2">
        <v>3.0251044574190349</v>
      </c>
      <c r="N34" s="2">
        <v>0</v>
      </c>
      <c r="O34" s="2">
        <v>1.0504812952493863</v>
      </c>
      <c r="P34" s="2">
        <v>0</v>
      </c>
      <c r="Q34" s="2">
        <v>5.7169451906826426E-4</v>
      </c>
      <c r="R34" s="2">
        <v>0</v>
      </c>
      <c r="S34" s="2">
        <v>8.2799552869480104E-4</v>
      </c>
      <c r="T34" s="2">
        <v>4.7150297183100268E-3</v>
      </c>
      <c r="U34" s="2">
        <v>0.72440830678633106</v>
      </c>
      <c r="V34" s="2">
        <v>1.1500538257226333E-2</v>
      </c>
      <c r="W34" s="2">
        <f t="shared" si="2"/>
        <v>4.817609317478051</v>
      </c>
      <c r="X34" s="3">
        <v>0.63662945240943636</v>
      </c>
      <c r="Y34" s="3">
        <v>1.5528176513245806</v>
      </c>
      <c r="Z34" s="3">
        <v>97.810552896265975</v>
      </c>
    </row>
    <row r="35" spans="1:26" ht="14.25">
      <c r="A35" s="11" t="s">
        <v>24</v>
      </c>
      <c r="B35" s="10">
        <v>70.11</v>
      </c>
      <c r="C35" s="10">
        <v>3.6999999999999998E-2</v>
      </c>
      <c r="D35" s="10">
        <v>19.884</v>
      </c>
      <c r="E35" s="10">
        <v>4.2999999999999997E-2</v>
      </c>
      <c r="F35" s="10">
        <v>0</v>
      </c>
      <c r="G35" s="10">
        <v>2E-3</v>
      </c>
      <c r="H35" s="10">
        <v>0.115</v>
      </c>
      <c r="I35" s="10">
        <v>11.696</v>
      </c>
      <c r="J35" s="10">
        <v>9.6000000000000002E-2</v>
      </c>
      <c r="K35" s="2">
        <f t="shared" si="0"/>
        <v>101.983</v>
      </c>
      <c r="L35" s="23">
        <v>8</v>
      </c>
      <c r="M35" s="2">
        <v>2.9995249303552582</v>
      </c>
      <c r="N35" s="2">
        <v>1.190896524221429E-3</v>
      </c>
      <c r="O35" s="2">
        <v>1.0026103824558996</v>
      </c>
      <c r="P35" s="2">
        <v>0</v>
      </c>
      <c r="Q35" s="2">
        <v>1.5385391854947107E-3</v>
      </c>
      <c r="R35" s="2">
        <v>0</v>
      </c>
      <c r="S35" s="2">
        <v>1.2755887938670744E-4</v>
      </c>
      <c r="T35" s="2">
        <v>5.2715837482727396E-3</v>
      </c>
      <c r="U35" s="2">
        <v>0.97019052271267925</v>
      </c>
      <c r="V35" s="2">
        <v>5.2396587753958624E-3</v>
      </c>
      <c r="W35" s="2">
        <f t="shared" si="2"/>
        <v>4.9856940726366066</v>
      </c>
      <c r="X35" s="3">
        <v>0.53753178949385239</v>
      </c>
      <c r="Y35" s="3">
        <v>0.53427647029197622</v>
      </c>
      <c r="Z35" s="3">
        <v>98.92819174021416</v>
      </c>
    </row>
    <row r="36" spans="1:26" ht="14.25">
      <c r="A36" s="11" t="s">
        <v>25</v>
      </c>
      <c r="B36" s="10">
        <v>70.19</v>
      </c>
      <c r="C36" s="10">
        <v>8.9999999999999993E-3</v>
      </c>
      <c r="D36" s="10">
        <v>20.439</v>
      </c>
      <c r="E36" s="10">
        <v>1.0999999999999999E-2</v>
      </c>
      <c r="F36" s="10">
        <v>0</v>
      </c>
      <c r="G36" s="10">
        <v>0</v>
      </c>
      <c r="H36" s="10">
        <v>7.1999999999999995E-2</v>
      </c>
      <c r="I36" s="10">
        <v>11.654999999999999</v>
      </c>
      <c r="J36" s="10">
        <v>0.105</v>
      </c>
      <c r="K36" s="2">
        <f t="shared" si="0"/>
        <v>102.48100000000001</v>
      </c>
      <c r="L36" s="23">
        <v>8</v>
      </c>
      <c r="M36" s="2">
        <v>2.9871450322102362</v>
      </c>
      <c r="N36" s="2">
        <v>2.8815314960865378E-4</v>
      </c>
      <c r="O36" s="2">
        <v>1.0251717842895494</v>
      </c>
      <c r="P36" s="2">
        <v>0</v>
      </c>
      <c r="Q36" s="2">
        <v>3.9150863872718523E-4</v>
      </c>
      <c r="R36" s="2">
        <v>0</v>
      </c>
      <c r="S36" s="2">
        <v>0</v>
      </c>
      <c r="T36" s="2">
        <v>3.2831016119241117E-3</v>
      </c>
      <c r="U36" s="2">
        <v>0.96170196625969917</v>
      </c>
      <c r="V36" s="2">
        <v>5.7007189309706439E-3</v>
      </c>
      <c r="W36" s="2">
        <f t="shared" si="2"/>
        <v>4.9836822650907155</v>
      </c>
      <c r="X36" s="3">
        <v>0.33822495977184719</v>
      </c>
      <c r="Y36" s="3">
        <v>0.58728777205532368</v>
      </c>
      <c r="Z36" s="3">
        <v>99.074487268172831</v>
      </c>
    </row>
    <row r="37" spans="1:26" ht="14.25">
      <c r="A37" s="11" t="s">
        <v>26</v>
      </c>
      <c r="B37" s="10">
        <v>68.381</v>
      </c>
      <c r="C37" s="10">
        <v>1.9E-2</v>
      </c>
      <c r="D37" s="10">
        <v>19.093</v>
      </c>
      <c r="E37" s="10">
        <v>0</v>
      </c>
      <c r="F37" s="10">
        <v>0</v>
      </c>
      <c r="G37" s="10">
        <v>0</v>
      </c>
      <c r="H37" s="10">
        <v>0.128</v>
      </c>
      <c r="I37" s="10">
        <v>12.115</v>
      </c>
      <c r="J37" s="10">
        <v>0.09</v>
      </c>
      <c r="K37" s="2">
        <f t="shared" si="0"/>
        <v>99.826000000000008</v>
      </c>
      <c r="L37" s="23">
        <v>8</v>
      </c>
      <c r="M37" s="2">
        <v>2.9977942689797707</v>
      </c>
      <c r="N37" s="2">
        <v>6.2664239474935512E-4</v>
      </c>
      <c r="O37" s="2">
        <v>0.98649862510549624</v>
      </c>
      <c r="P37" s="2">
        <v>0</v>
      </c>
      <c r="Q37" s="2">
        <v>0</v>
      </c>
      <c r="R37" s="2">
        <v>0</v>
      </c>
      <c r="S37" s="2">
        <v>0</v>
      </c>
      <c r="T37" s="2">
        <v>6.012389509122436E-3</v>
      </c>
      <c r="U37" s="2">
        <v>1.0297622224522822</v>
      </c>
      <c r="V37" s="2">
        <v>5.0334777149042866E-3</v>
      </c>
      <c r="W37" s="2">
        <f t="shared" si="2"/>
        <v>5.0257276261563257</v>
      </c>
      <c r="X37" s="3">
        <v>0.5776655243900235</v>
      </c>
      <c r="Y37" s="3">
        <v>0.48361247042859712</v>
      </c>
      <c r="Z37" s="3">
        <v>98.938722005181376</v>
      </c>
    </row>
    <row r="38" spans="1:26" ht="14.25">
      <c r="A38" s="11" t="s">
        <v>27</v>
      </c>
      <c r="B38" s="10">
        <v>68.325000000000003</v>
      </c>
      <c r="C38" s="10">
        <v>3.6999999999999998E-2</v>
      </c>
      <c r="D38" s="10">
        <v>20.599</v>
      </c>
      <c r="E38" s="10">
        <v>2.7E-2</v>
      </c>
      <c r="F38" s="10">
        <v>0</v>
      </c>
      <c r="G38" s="10">
        <v>0</v>
      </c>
      <c r="H38" s="10">
        <v>0.13500000000000001</v>
      </c>
      <c r="I38" s="10">
        <v>11.942</v>
      </c>
      <c r="J38" s="10">
        <v>8.6999999999999994E-2</v>
      </c>
      <c r="K38" s="2">
        <f t="shared" si="0"/>
        <v>101.15200000000003</v>
      </c>
      <c r="L38" s="23">
        <v>8</v>
      </c>
      <c r="M38" s="2">
        <v>2.9558498754943923</v>
      </c>
      <c r="N38" s="2">
        <v>1.2042156069866981E-3</v>
      </c>
      <c r="O38" s="2">
        <v>1.0502792962980241</v>
      </c>
      <c r="P38" s="2">
        <v>0</v>
      </c>
      <c r="Q38" s="2">
        <v>9.7686397579324559E-4</v>
      </c>
      <c r="R38" s="2">
        <v>0</v>
      </c>
      <c r="S38" s="2">
        <v>0</v>
      </c>
      <c r="T38" s="2">
        <v>6.2575922731700796E-3</v>
      </c>
      <c r="U38" s="2">
        <v>1.0016752864928313</v>
      </c>
      <c r="V38" s="2">
        <v>4.8015477096526558E-3</v>
      </c>
      <c r="W38" s="2">
        <f t="shared" si="2"/>
        <v>5.0210446778508508</v>
      </c>
      <c r="X38" s="3">
        <v>0.61789074307927772</v>
      </c>
      <c r="Y38" s="3">
        <v>0.47411716083970651</v>
      </c>
      <c r="Z38" s="3">
        <v>98.907992096081031</v>
      </c>
    </row>
    <row r="39" spans="1:26" ht="14.25">
      <c r="A39" s="11" t="s">
        <v>28</v>
      </c>
      <c r="B39" s="10">
        <v>68.367000000000004</v>
      </c>
      <c r="C39" s="10">
        <v>0</v>
      </c>
      <c r="D39" s="10">
        <v>20.440999999999999</v>
      </c>
      <c r="E39" s="10">
        <v>2.7E-2</v>
      </c>
      <c r="F39" s="10">
        <v>0</v>
      </c>
      <c r="G39" s="10">
        <v>0</v>
      </c>
      <c r="H39" s="10">
        <v>0.13800000000000001</v>
      </c>
      <c r="I39" s="10">
        <v>11.725</v>
      </c>
      <c r="J39" s="10">
        <v>0.104</v>
      </c>
      <c r="K39" s="2">
        <f t="shared" si="0"/>
        <v>100.80200000000001</v>
      </c>
      <c r="L39" s="23">
        <v>8</v>
      </c>
      <c r="M39" s="2">
        <v>2.9648384292577772</v>
      </c>
      <c r="N39" s="2">
        <v>0</v>
      </c>
      <c r="O39" s="2">
        <v>1.0447504831320014</v>
      </c>
      <c r="P39" s="2">
        <v>0</v>
      </c>
      <c r="Q39" s="2">
        <v>9.792326145601027E-4</v>
      </c>
      <c r="R39" s="2">
        <v>0</v>
      </c>
      <c r="S39" s="2">
        <v>0</v>
      </c>
      <c r="T39" s="2">
        <v>6.4121600764198991E-3</v>
      </c>
      <c r="U39" s="2">
        <v>0.98585834955781337</v>
      </c>
      <c r="V39" s="2">
        <v>5.7536986331121823E-3</v>
      </c>
      <c r="W39" s="2">
        <f t="shared" si="2"/>
        <v>5.0085923532716841</v>
      </c>
      <c r="X39" s="3">
        <v>0.64248542503312145</v>
      </c>
      <c r="Y39" s="3">
        <v>0.57650892487879535</v>
      </c>
      <c r="Z39" s="3">
        <v>98.78100565008809</v>
      </c>
    </row>
    <row r="40" spans="1:26" ht="14.25">
      <c r="A40" s="11" t="s">
        <v>29</v>
      </c>
      <c r="B40" s="10">
        <v>67.992000000000004</v>
      </c>
      <c r="C40" s="10">
        <v>0</v>
      </c>
      <c r="D40" s="10">
        <v>20.527999999999999</v>
      </c>
      <c r="E40" s="10">
        <v>5.0000000000000001E-3</v>
      </c>
      <c r="F40" s="10">
        <v>0</v>
      </c>
      <c r="G40" s="10">
        <v>0</v>
      </c>
      <c r="H40" s="10">
        <v>0.106</v>
      </c>
      <c r="I40" s="10">
        <v>11.989000000000001</v>
      </c>
      <c r="J40" s="10">
        <v>0.14499999999999999</v>
      </c>
      <c r="K40" s="2">
        <f t="shared" si="0"/>
        <v>100.765</v>
      </c>
      <c r="L40" s="23">
        <v>8</v>
      </c>
      <c r="M40" s="2">
        <v>2.9544504680592811</v>
      </c>
      <c r="N40" s="2">
        <v>0</v>
      </c>
      <c r="O40" s="2">
        <v>1.051287427112821</v>
      </c>
      <c r="P40" s="2">
        <v>0</v>
      </c>
      <c r="Q40" s="2">
        <v>1.8170065755562125E-4</v>
      </c>
      <c r="R40" s="2">
        <v>0</v>
      </c>
      <c r="S40" s="2">
        <v>0</v>
      </c>
      <c r="T40" s="2">
        <v>4.9350950734621613E-3</v>
      </c>
      <c r="U40" s="2">
        <v>1.0100642890021911</v>
      </c>
      <c r="V40" s="2">
        <v>8.0379659601850801E-3</v>
      </c>
      <c r="W40" s="2">
        <f t="shared" si="2"/>
        <v>5.0289569458654961</v>
      </c>
      <c r="X40" s="3">
        <v>0.48239637323987028</v>
      </c>
      <c r="Y40" s="3">
        <v>0.78569623678974176</v>
      </c>
      <c r="Z40" s="3">
        <v>98.731907389970402</v>
      </c>
    </row>
    <row r="41" spans="1:26" ht="14.25">
      <c r="A41" s="11" t="s">
        <v>30</v>
      </c>
      <c r="B41" s="10">
        <v>68.185000000000002</v>
      </c>
      <c r="C41" s="10">
        <v>4.5999999999999999E-2</v>
      </c>
      <c r="D41" s="10">
        <v>20.356999999999999</v>
      </c>
      <c r="E41" s="10">
        <v>1.2999999999999999E-2</v>
      </c>
      <c r="F41" s="10">
        <v>0</v>
      </c>
      <c r="G41" s="10">
        <v>8.9999999999999993E-3</v>
      </c>
      <c r="H41" s="10">
        <v>0.10100000000000001</v>
      </c>
      <c r="I41" s="10">
        <v>12.055</v>
      </c>
      <c r="J41" s="10">
        <v>0.11600000000000001</v>
      </c>
      <c r="K41" s="2">
        <f t="shared" si="0"/>
        <v>100.88200000000002</v>
      </c>
      <c r="L41" s="23">
        <v>8</v>
      </c>
      <c r="M41" s="2">
        <v>2.9594107251170954</v>
      </c>
      <c r="N41" s="2">
        <v>1.5020141536667623E-3</v>
      </c>
      <c r="O41" s="2">
        <v>1.0413245553072612</v>
      </c>
      <c r="P41" s="2">
        <v>0</v>
      </c>
      <c r="Q41" s="2">
        <v>4.7187541224475728E-4</v>
      </c>
      <c r="R41" s="2">
        <v>0</v>
      </c>
      <c r="S41" s="2">
        <v>5.8232723046393407E-4</v>
      </c>
      <c r="T41" s="2">
        <v>4.6968699316616023E-3</v>
      </c>
      <c r="U41" s="2">
        <v>1.0144502950107346</v>
      </c>
      <c r="V41" s="2">
        <v>6.4229368356927196E-3</v>
      </c>
      <c r="W41" s="2">
        <f t="shared" si="2"/>
        <v>5.0288615989988212</v>
      </c>
      <c r="X41" s="3">
        <v>0.45797648776211131</v>
      </c>
      <c r="Y41" s="3">
        <v>0.62627964919773993</v>
      </c>
      <c r="Z41" s="3">
        <v>98.915743863040149</v>
      </c>
    </row>
    <row r="42" spans="1:26" ht="14.25">
      <c r="A42" s="11" t="s">
        <v>31</v>
      </c>
      <c r="B42" s="10">
        <v>68.308000000000007</v>
      </c>
      <c r="C42" s="10">
        <v>0</v>
      </c>
      <c r="D42" s="10">
        <v>20.905000000000001</v>
      </c>
      <c r="E42" s="10">
        <v>0</v>
      </c>
      <c r="F42" s="10">
        <v>0</v>
      </c>
      <c r="G42" s="10">
        <v>1.2E-2</v>
      </c>
      <c r="H42" s="10">
        <v>9.1999999999999998E-2</v>
      </c>
      <c r="I42" s="10">
        <v>11.246</v>
      </c>
      <c r="J42" s="10">
        <v>0.113</v>
      </c>
      <c r="K42" s="2">
        <f t="shared" si="0"/>
        <v>100.676</v>
      </c>
      <c r="L42" s="23">
        <v>8</v>
      </c>
      <c r="M42" s="2">
        <v>2.9592368816901362</v>
      </c>
      <c r="N42" s="2">
        <v>0</v>
      </c>
      <c r="O42" s="2">
        <v>1.0673682191234588</v>
      </c>
      <c r="P42" s="2">
        <v>0</v>
      </c>
      <c r="Q42" s="2">
        <v>0</v>
      </c>
      <c r="R42" s="2">
        <v>0</v>
      </c>
      <c r="S42" s="2">
        <v>7.7499267586560183E-4</v>
      </c>
      <c r="T42" s="2">
        <v>4.2703822368315592E-3</v>
      </c>
      <c r="U42" s="2">
        <v>0.94461187298806937</v>
      </c>
      <c r="V42" s="2">
        <v>6.2451930556146088E-3</v>
      </c>
      <c r="W42" s="2">
        <f t="shared" si="2"/>
        <v>4.9825075417699765</v>
      </c>
      <c r="X42" s="3">
        <v>0.44710077639579804</v>
      </c>
      <c r="Y42" s="3">
        <v>0.65385965682984237</v>
      </c>
      <c r="Z42" s="3">
        <v>98.899039566774363</v>
      </c>
    </row>
    <row r="43" spans="1:26" ht="14.25">
      <c r="A43" s="11" t="s">
        <v>32</v>
      </c>
      <c r="B43" s="10">
        <v>68.590999999999994</v>
      </c>
      <c r="C43" s="10">
        <v>0</v>
      </c>
      <c r="D43" s="10">
        <v>21.065999999999999</v>
      </c>
      <c r="E43" s="10">
        <v>0</v>
      </c>
      <c r="F43" s="10">
        <v>0</v>
      </c>
      <c r="G43" s="10">
        <v>1.6E-2</v>
      </c>
      <c r="H43" s="10">
        <v>0.16800000000000001</v>
      </c>
      <c r="I43" s="10">
        <v>10.257999999999999</v>
      </c>
      <c r="J43" s="10">
        <v>0.21</v>
      </c>
      <c r="K43" s="2">
        <f t="shared" si="0"/>
        <v>100.309</v>
      </c>
      <c r="L43" s="23">
        <v>8</v>
      </c>
      <c r="M43" s="2">
        <v>2.9708198239048578</v>
      </c>
      <c r="N43" s="2">
        <v>0</v>
      </c>
      <c r="O43" s="2">
        <v>1.0753434469231287</v>
      </c>
      <c r="P43" s="2">
        <v>0</v>
      </c>
      <c r="Q43" s="2">
        <v>0</v>
      </c>
      <c r="R43" s="2">
        <v>0</v>
      </c>
      <c r="S43" s="2">
        <v>1.0330880837723837E-3</v>
      </c>
      <c r="T43" s="2">
        <v>7.7963121959178537E-3</v>
      </c>
      <c r="U43" s="2">
        <v>0.86142809697946177</v>
      </c>
      <c r="V43" s="2">
        <v>1.160346607234496E-2</v>
      </c>
      <c r="W43" s="2">
        <f t="shared" si="2"/>
        <v>4.9280242341594844</v>
      </c>
      <c r="X43" s="3">
        <v>0.8851118833773528</v>
      </c>
      <c r="Y43" s="3">
        <v>1.3173363830114475</v>
      </c>
      <c r="Z43" s="3">
        <v>97.797551733611201</v>
      </c>
    </row>
    <row r="44" spans="1:26" ht="14.25">
      <c r="A44" s="11" t="s">
        <v>33</v>
      </c>
      <c r="B44" s="10">
        <v>67.930999999999997</v>
      </c>
      <c r="C44" s="10">
        <v>3.6999999999999998E-2</v>
      </c>
      <c r="D44" s="10">
        <v>20.884</v>
      </c>
      <c r="E44" s="10">
        <v>1.9E-2</v>
      </c>
      <c r="F44" s="10">
        <v>0</v>
      </c>
      <c r="G44" s="10">
        <v>0</v>
      </c>
      <c r="H44" s="10">
        <v>0.105</v>
      </c>
      <c r="I44" s="10">
        <v>12.112</v>
      </c>
      <c r="J44" s="10">
        <v>0.129</v>
      </c>
      <c r="K44" s="2">
        <f t="shared" si="0"/>
        <v>101.21700000000001</v>
      </c>
      <c r="L44" s="23">
        <v>8</v>
      </c>
      <c r="M44" s="2">
        <v>2.9408945300079017</v>
      </c>
      <c r="N44" s="2">
        <v>1.2050719029494473E-3</v>
      </c>
      <c r="O44" s="2">
        <v>1.065567732334987</v>
      </c>
      <c r="P44" s="2">
        <v>0</v>
      </c>
      <c r="Q44" s="2">
        <v>6.8791161171294195E-4</v>
      </c>
      <c r="R44" s="2">
        <v>0</v>
      </c>
      <c r="S44" s="2">
        <v>0</v>
      </c>
      <c r="T44" s="2">
        <v>4.8704770597667053E-3</v>
      </c>
      <c r="U44" s="2">
        <v>1.0166570191759234</v>
      </c>
      <c r="V44" s="2">
        <v>7.1245988327523577E-3</v>
      </c>
      <c r="W44" s="2">
        <f t="shared" si="2"/>
        <v>5.0370073409259932</v>
      </c>
      <c r="X44" s="3">
        <v>0.47348146988828549</v>
      </c>
      <c r="Y44" s="3">
        <v>0.69261501210264043</v>
      </c>
      <c r="Z44" s="3">
        <v>98.833903518009066</v>
      </c>
    </row>
    <row r="45" spans="1:26" ht="14.25">
      <c r="A45" s="11" t="s">
        <v>34</v>
      </c>
      <c r="B45" s="10">
        <v>68.602000000000004</v>
      </c>
      <c r="C45" s="10">
        <v>3.6999999999999998E-2</v>
      </c>
      <c r="D45" s="10">
        <v>21.024999999999999</v>
      </c>
      <c r="E45" s="10">
        <v>2.1000000000000001E-2</v>
      </c>
      <c r="F45" s="10">
        <v>0</v>
      </c>
      <c r="G45" s="10">
        <v>7.0000000000000001E-3</v>
      </c>
      <c r="H45" s="10">
        <v>0.14000000000000001</v>
      </c>
      <c r="I45" s="10">
        <v>11.653</v>
      </c>
      <c r="J45" s="10">
        <v>8.5000000000000006E-2</v>
      </c>
      <c r="K45" s="2">
        <f t="shared" si="0"/>
        <v>101.57000000000002</v>
      </c>
      <c r="L45" s="23">
        <v>8</v>
      </c>
      <c r="M45" s="2">
        <v>2.9512920565688039</v>
      </c>
      <c r="N45" s="2">
        <v>1.1975038840069134E-3</v>
      </c>
      <c r="O45" s="2">
        <v>1.0660249039300043</v>
      </c>
      <c r="P45" s="2">
        <v>0</v>
      </c>
      <c r="Q45" s="2">
        <v>7.5554842399786881E-4</v>
      </c>
      <c r="R45" s="2">
        <v>0</v>
      </c>
      <c r="S45" s="2">
        <v>4.4893311584527195E-4</v>
      </c>
      <c r="T45" s="2">
        <v>6.4531863830555982E-3</v>
      </c>
      <c r="U45" s="2">
        <v>0.97198668957769974</v>
      </c>
      <c r="V45" s="2">
        <v>4.6650209752455048E-3</v>
      </c>
      <c r="W45" s="2">
        <f t="shared" si="2"/>
        <v>5.0028238428586587</v>
      </c>
      <c r="X45" s="3">
        <v>0.65640873147595502</v>
      </c>
      <c r="Y45" s="3">
        <v>0.47451914742615642</v>
      </c>
      <c r="Z45" s="3">
        <v>98.869072121097886</v>
      </c>
    </row>
    <row r="46" spans="1:26" ht="14.25">
      <c r="A46" s="11" t="s">
        <v>35</v>
      </c>
      <c r="B46" s="10">
        <v>68.406999999999996</v>
      </c>
      <c r="C46" s="10">
        <v>1.9E-2</v>
      </c>
      <c r="D46" s="10">
        <v>21.138999999999999</v>
      </c>
      <c r="E46" s="10">
        <v>0</v>
      </c>
      <c r="F46" s="10">
        <v>0</v>
      </c>
      <c r="G46" s="10">
        <v>2E-3</v>
      </c>
      <c r="H46" s="10">
        <v>0.14799999999999999</v>
      </c>
      <c r="I46" s="10">
        <v>10.134</v>
      </c>
      <c r="J46" s="10">
        <v>0.25</v>
      </c>
      <c r="K46" s="2">
        <f t="shared" si="0"/>
        <v>100.09899999999999</v>
      </c>
      <c r="L46" s="23">
        <v>8</v>
      </c>
      <c r="M46" s="2">
        <v>2.9684327527840972</v>
      </c>
      <c r="N46" s="2">
        <v>6.202689849278579E-4</v>
      </c>
      <c r="O46" s="2">
        <v>1.0811029269151688</v>
      </c>
      <c r="P46" s="2">
        <v>0</v>
      </c>
      <c r="Q46" s="2">
        <v>0</v>
      </c>
      <c r="R46" s="2">
        <v>0</v>
      </c>
      <c r="S46" s="2">
        <v>1.29379317707761E-4</v>
      </c>
      <c r="T46" s="2">
        <v>6.8811202397540813E-3</v>
      </c>
      <c r="U46" s="2">
        <v>0.8526184564568412</v>
      </c>
      <c r="V46" s="2">
        <v>1.3839676606629932E-2</v>
      </c>
      <c r="W46" s="2">
        <f t="shared" si="2"/>
        <v>4.9236245813051269</v>
      </c>
      <c r="X46" s="3">
        <v>0.78790919035502727</v>
      </c>
      <c r="Y46" s="3">
        <v>1.584685052719687</v>
      </c>
      <c r="Z46" s="3">
        <v>97.627405756925285</v>
      </c>
    </row>
    <row r="47" spans="1:26" ht="14.25">
      <c r="A47" s="11" t="s">
        <v>36</v>
      </c>
      <c r="B47" s="10">
        <v>68.126000000000005</v>
      </c>
      <c r="C47" s="10">
        <v>3.6999999999999998E-2</v>
      </c>
      <c r="D47" s="10">
        <v>20.719000000000001</v>
      </c>
      <c r="E47" s="10">
        <v>2.1000000000000001E-2</v>
      </c>
      <c r="F47" s="10">
        <v>0</v>
      </c>
      <c r="G47" s="10">
        <v>0.01</v>
      </c>
      <c r="H47" s="10">
        <v>0.14499999999999999</v>
      </c>
      <c r="I47" s="10">
        <v>11.372999999999999</v>
      </c>
      <c r="J47" s="10">
        <v>9.7000000000000003E-2</v>
      </c>
      <c r="K47" s="2">
        <f t="shared" si="0"/>
        <v>100.52800000000001</v>
      </c>
      <c r="L47" s="23">
        <v>8</v>
      </c>
      <c r="M47" s="2">
        <v>2.9586079885683927</v>
      </c>
      <c r="N47" s="2">
        <v>1.2088601304111649E-3</v>
      </c>
      <c r="O47" s="2">
        <v>1.0604721317015027</v>
      </c>
      <c r="P47" s="2">
        <v>0</v>
      </c>
      <c r="Q47" s="2">
        <v>7.6271348975494476E-4</v>
      </c>
      <c r="R47" s="2">
        <v>0</v>
      </c>
      <c r="S47" s="2">
        <v>6.4741495350038435E-4</v>
      </c>
      <c r="T47" s="2">
        <v>6.747040217406272E-3</v>
      </c>
      <c r="U47" s="2">
        <v>0.95762777538340571</v>
      </c>
      <c r="V47" s="2">
        <v>5.3740973955487617E-3</v>
      </c>
      <c r="W47" s="2">
        <f t="shared" si="2"/>
        <v>4.9914480218399238</v>
      </c>
      <c r="X47" s="3">
        <v>0.69575125344137323</v>
      </c>
      <c r="Y47" s="3">
        <v>0.5541741087333325</v>
      </c>
      <c r="Z47" s="3">
        <v>98.750074637825307</v>
      </c>
    </row>
    <row r="48" spans="1:26" ht="14.25">
      <c r="A48" s="11" t="s">
        <v>37</v>
      </c>
      <c r="B48" s="10">
        <v>68.599999999999994</v>
      </c>
      <c r="C48" s="10">
        <v>0</v>
      </c>
      <c r="D48" s="10">
        <v>21.303999999999998</v>
      </c>
      <c r="E48" s="10">
        <v>4.2999999999999997E-2</v>
      </c>
      <c r="F48" s="10">
        <v>0</v>
      </c>
      <c r="G48" s="10">
        <v>1.6E-2</v>
      </c>
      <c r="H48" s="10">
        <v>0.124</v>
      </c>
      <c r="I48" s="10">
        <v>9.6379999999999999</v>
      </c>
      <c r="J48" s="10">
        <v>0.112</v>
      </c>
      <c r="K48" s="2">
        <f t="shared" si="0"/>
        <v>99.837000000000003</v>
      </c>
      <c r="L48" s="23">
        <v>8</v>
      </c>
      <c r="M48" s="2">
        <v>2.9750106744945723</v>
      </c>
      <c r="N48" s="2">
        <v>0</v>
      </c>
      <c r="O48" s="2">
        <v>1.0888837093045056</v>
      </c>
      <c r="P48" s="2">
        <v>0</v>
      </c>
      <c r="Q48" s="2">
        <v>1.5595541753013491E-3</v>
      </c>
      <c r="R48" s="2">
        <v>0</v>
      </c>
      <c r="S48" s="2">
        <v>1.0344097040613706E-3</v>
      </c>
      <c r="T48" s="2">
        <v>5.7617824853934477E-3</v>
      </c>
      <c r="U48" s="2">
        <v>0.81039824922824155</v>
      </c>
      <c r="V48" s="2">
        <v>6.1964321504393094E-3</v>
      </c>
      <c r="W48" s="2">
        <f t="shared" si="2"/>
        <v>4.8888448115425156</v>
      </c>
      <c r="X48" s="3">
        <v>0.70064293753101703</v>
      </c>
      <c r="Y48" s="3">
        <v>0.75349710529708991</v>
      </c>
      <c r="Z48" s="3">
        <v>98.545859957171885</v>
      </c>
    </row>
    <row r="49" spans="1:26" ht="14.25">
      <c r="A49" s="11" t="s">
        <v>38</v>
      </c>
      <c r="B49" s="10">
        <v>68.225999999999999</v>
      </c>
      <c r="C49" s="10">
        <v>8.9999999999999993E-3</v>
      </c>
      <c r="D49" s="10">
        <v>21.026</v>
      </c>
      <c r="E49" s="10">
        <v>3.5000000000000003E-2</v>
      </c>
      <c r="F49" s="10">
        <v>0</v>
      </c>
      <c r="G49" s="10">
        <v>1.2E-2</v>
      </c>
      <c r="H49" s="10">
        <v>0.193</v>
      </c>
      <c r="I49" s="10">
        <v>11.257999999999999</v>
      </c>
      <c r="J49" s="10">
        <v>0.114</v>
      </c>
      <c r="K49" s="2">
        <f t="shared" si="0"/>
        <v>100.87299999999999</v>
      </c>
      <c r="L49" s="23">
        <v>8</v>
      </c>
      <c r="M49" s="2">
        <v>2.9522758207192448</v>
      </c>
      <c r="N49" s="2">
        <v>2.9298765651404086E-4</v>
      </c>
      <c r="O49" s="2">
        <v>1.0723081681122293</v>
      </c>
      <c r="P49" s="2">
        <v>0</v>
      </c>
      <c r="Q49" s="2">
        <v>1.2666092682915066E-3</v>
      </c>
      <c r="R49" s="2">
        <v>0</v>
      </c>
      <c r="S49" s="2">
        <v>7.7409891121009281E-4</v>
      </c>
      <c r="T49" s="2">
        <v>8.948187795059374E-3</v>
      </c>
      <c r="U49" s="2">
        <v>0.94452927600152403</v>
      </c>
      <c r="V49" s="2">
        <v>6.2931942096317948E-3</v>
      </c>
      <c r="W49" s="2">
        <f t="shared" si="2"/>
        <v>4.9866883426737045</v>
      </c>
      <c r="X49" s="3">
        <v>0.93232562596234614</v>
      </c>
      <c r="Y49" s="3">
        <v>0.65569770831554652</v>
      </c>
      <c r="Z49" s="3">
        <v>98.411976665722108</v>
      </c>
    </row>
    <row r="50" spans="1:26" ht="14.25">
      <c r="A50" s="11" t="s">
        <v>39</v>
      </c>
      <c r="B50" s="10">
        <v>68.533000000000001</v>
      </c>
      <c r="C50" s="10">
        <v>2.8000000000000001E-2</v>
      </c>
      <c r="D50" s="10">
        <v>21.059000000000001</v>
      </c>
      <c r="E50" s="10">
        <v>2.4E-2</v>
      </c>
      <c r="F50" s="10">
        <v>0</v>
      </c>
      <c r="G50" s="10">
        <v>1E-3</v>
      </c>
      <c r="H50" s="10">
        <v>0.129</v>
      </c>
      <c r="I50" s="10">
        <v>10.808999999999999</v>
      </c>
      <c r="J50" s="10">
        <v>0.106</v>
      </c>
      <c r="K50" s="2">
        <f t="shared" si="0"/>
        <v>100.68900000000001</v>
      </c>
      <c r="L50" s="23">
        <v>8</v>
      </c>
      <c r="M50" s="2">
        <v>2.962893885035625</v>
      </c>
      <c r="N50" s="2">
        <v>9.1069757595672049E-4</v>
      </c>
      <c r="O50" s="2">
        <v>1.0730254763161271</v>
      </c>
      <c r="P50" s="2">
        <v>0</v>
      </c>
      <c r="Q50" s="2">
        <v>8.6775114146794721E-4</v>
      </c>
      <c r="R50" s="2">
        <v>0</v>
      </c>
      <c r="S50" s="2">
        <v>6.4450240934953596E-5</v>
      </c>
      <c r="T50" s="2">
        <v>5.9755354331554721E-3</v>
      </c>
      <c r="U50" s="2">
        <v>0.90604346178094208</v>
      </c>
      <c r="V50" s="2">
        <v>5.8463051932324235E-3</v>
      </c>
      <c r="W50" s="2">
        <f t="shared" si="2"/>
        <v>4.9556275627174422</v>
      </c>
      <c r="X50" s="3">
        <v>0.65102531030240984</v>
      </c>
      <c r="Y50" s="3">
        <v>0.63694587625210741</v>
      </c>
      <c r="Z50" s="3">
        <v>98.7120288134455</v>
      </c>
    </row>
    <row r="51" spans="1:26" ht="14.25">
      <c r="A51" s="11" t="s">
        <v>40</v>
      </c>
      <c r="B51" s="10">
        <v>68.289000000000001</v>
      </c>
      <c r="C51" s="10">
        <v>0</v>
      </c>
      <c r="D51" s="10">
        <v>21.085000000000001</v>
      </c>
      <c r="E51" s="10">
        <v>5.6000000000000001E-2</v>
      </c>
      <c r="F51" s="10">
        <v>0</v>
      </c>
      <c r="G51" s="10">
        <v>0</v>
      </c>
      <c r="H51" s="10">
        <v>0.14799999999999999</v>
      </c>
      <c r="I51" s="10">
        <v>11.340999999999999</v>
      </c>
      <c r="J51" s="10">
        <v>0.159</v>
      </c>
      <c r="K51" s="2">
        <f t="shared" si="0"/>
        <v>101.07799999999999</v>
      </c>
      <c r="L51" s="23">
        <v>8</v>
      </c>
      <c r="M51" s="2">
        <v>2.9505749552021721</v>
      </c>
      <c r="N51" s="2">
        <v>0</v>
      </c>
      <c r="O51" s="2">
        <v>1.0737061442318956</v>
      </c>
      <c r="P51" s="2">
        <v>0</v>
      </c>
      <c r="Q51" s="2">
        <v>2.0235387397386797E-3</v>
      </c>
      <c r="R51" s="2">
        <v>0</v>
      </c>
      <c r="S51" s="2">
        <v>0</v>
      </c>
      <c r="T51" s="2">
        <v>6.8515428050953857E-3</v>
      </c>
      <c r="U51" s="2">
        <v>0.95006738327187779</v>
      </c>
      <c r="V51" s="2">
        <v>8.7642001340759463E-3</v>
      </c>
      <c r="W51" s="2">
        <f t="shared" si="2"/>
        <v>4.9919877643848549</v>
      </c>
      <c r="X51" s="3">
        <v>0.70950217717669717</v>
      </c>
      <c r="Y51" s="3">
        <v>0.90756480010820217</v>
      </c>
      <c r="Z51" s="3">
        <v>98.382933022715108</v>
      </c>
    </row>
    <row r="52" spans="1:26" ht="14.25">
      <c r="A52" s="11" t="s">
        <v>41</v>
      </c>
      <c r="B52" s="10">
        <v>68.504000000000005</v>
      </c>
      <c r="C52" s="10">
        <v>0</v>
      </c>
      <c r="D52" s="10">
        <v>21.649000000000001</v>
      </c>
      <c r="E52" s="10">
        <v>2.1000000000000001E-2</v>
      </c>
      <c r="F52" s="10">
        <v>0</v>
      </c>
      <c r="G52" s="10">
        <v>0</v>
      </c>
      <c r="H52" s="10">
        <v>9.7000000000000003E-2</v>
      </c>
      <c r="I52" s="10">
        <v>11.063000000000001</v>
      </c>
      <c r="J52" s="10">
        <v>9.2999999999999999E-2</v>
      </c>
      <c r="K52" s="2">
        <f t="shared" si="0"/>
        <v>101.42700000000001</v>
      </c>
      <c r="L52" s="23">
        <v>8</v>
      </c>
      <c r="M52" s="2">
        <v>2.9434654917906737</v>
      </c>
      <c r="N52" s="2">
        <v>0</v>
      </c>
      <c r="O52" s="2">
        <v>1.0963186254208015</v>
      </c>
      <c r="P52" s="2">
        <v>0</v>
      </c>
      <c r="Q52" s="2">
        <v>7.5462277769946736E-4</v>
      </c>
      <c r="R52" s="2">
        <v>0</v>
      </c>
      <c r="S52" s="2">
        <v>0</v>
      </c>
      <c r="T52" s="2">
        <v>4.4656585490553975E-3</v>
      </c>
      <c r="U52" s="2">
        <v>0.92164376532067349</v>
      </c>
      <c r="V52" s="2">
        <v>5.0978286007168092E-3</v>
      </c>
      <c r="W52" s="2">
        <f t="shared" si="2"/>
        <v>4.9717459924596197</v>
      </c>
      <c r="X52" s="3">
        <v>0.4795558171618865</v>
      </c>
      <c r="Y52" s="3">
        <v>0.54744296580514462</v>
      </c>
      <c r="Z52" s="3">
        <v>98.973001217032959</v>
      </c>
    </row>
    <row r="53" spans="1:26" ht="14.25">
      <c r="A53" s="11" t="s">
        <v>42</v>
      </c>
      <c r="B53" s="10">
        <v>68.17</v>
      </c>
      <c r="C53" s="10">
        <v>0</v>
      </c>
      <c r="D53" s="10">
        <v>21.01</v>
      </c>
      <c r="E53" s="10">
        <v>0.04</v>
      </c>
      <c r="F53" s="10">
        <v>0</v>
      </c>
      <c r="G53" s="10">
        <v>0</v>
      </c>
      <c r="H53" s="10">
        <v>0.11</v>
      </c>
      <c r="I53" s="10">
        <v>11.201000000000001</v>
      </c>
      <c r="J53" s="10">
        <v>8.6999999999999994E-2</v>
      </c>
      <c r="K53" s="2">
        <f t="shared" si="0"/>
        <v>100.61800000000001</v>
      </c>
      <c r="L53" s="23">
        <v>8</v>
      </c>
      <c r="M53" s="2">
        <v>2.9551105103607598</v>
      </c>
      <c r="N53" s="2">
        <v>0</v>
      </c>
      <c r="O53" s="2">
        <v>1.0734020473676509</v>
      </c>
      <c r="P53" s="2">
        <v>0</v>
      </c>
      <c r="Q53" s="2">
        <v>1.4501336201101017E-3</v>
      </c>
      <c r="R53" s="2">
        <v>0</v>
      </c>
      <c r="S53" s="2">
        <v>0</v>
      </c>
      <c r="T53" s="2">
        <v>5.1090938335534922E-3</v>
      </c>
      <c r="U53" s="2">
        <v>0.94142210019808348</v>
      </c>
      <c r="V53" s="2">
        <v>4.8112613485989377E-3</v>
      </c>
      <c r="W53" s="2">
        <f t="shared" si="2"/>
        <v>4.9813051467287561</v>
      </c>
      <c r="X53" s="3">
        <v>0.53704045316798898</v>
      </c>
      <c r="Y53" s="3">
        <v>0.50573390490346148</v>
      </c>
      <c r="Z53" s="3">
        <v>98.957225641928545</v>
      </c>
    </row>
    <row r="54" spans="1:26" ht="14.25">
      <c r="A54" s="12" t="s">
        <v>43</v>
      </c>
      <c r="B54" s="14">
        <v>68.373000000000005</v>
      </c>
      <c r="C54" s="14">
        <v>2.8000000000000001E-2</v>
      </c>
      <c r="D54" s="14">
        <v>20.885000000000002</v>
      </c>
      <c r="E54" s="14">
        <v>4.8000000000000001E-2</v>
      </c>
      <c r="F54" s="14">
        <v>0</v>
      </c>
      <c r="G54" s="14">
        <v>0</v>
      </c>
      <c r="H54" s="14">
        <v>0.13600000000000001</v>
      </c>
      <c r="I54" s="14">
        <v>10.468</v>
      </c>
      <c r="J54" s="14">
        <v>9.9000000000000005E-2</v>
      </c>
      <c r="K54" s="4">
        <f t="shared" si="0"/>
        <v>100.03700000000002</v>
      </c>
      <c r="L54" s="24">
        <v>8</v>
      </c>
      <c r="M54" s="4">
        <v>2.9710138998415192</v>
      </c>
      <c r="N54" s="4">
        <v>9.153303738667454E-4</v>
      </c>
      <c r="O54" s="4">
        <v>1.0695730752909285</v>
      </c>
      <c r="P54" s="4">
        <v>0</v>
      </c>
      <c r="Q54" s="4">
        <v>1.7443309342483593E-3</v>
      </c>
      <c r="R54" s="4">
        <v>0</v>
      </c>
      <c r="S54" s="4">
        <v>0</v>
      </c>
      <c r="T54" s="4">
        <v>6.3318368708529188E-3</v>
      </c>
      <c r="U54" s="4">
        <v>0.88192351256252666</v>
      </c>
      <c r="V54" s="4">
        <v>5.4880050929406368E-3</v>
      </c>
      <c r="W54" s="4">
        <f t="shared" si="2"/>
        <v>4.9369899909668842</v>
      </c>
      <c r="X54" s="5">
        <v>0.70846254003295639</v>
      </c>
      <c r="Y54" s="5">
        <v>0.61404709362558041</v>
      </c>
      <c r="Z54" s="5">
        <v>98.677490366341459</v>
      </c>
    </row>
    <row r="56" spans="1:26">
      <c r="A56" s="33" t="s">
        <v>52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4"/>
      <c r="X56" s="34"/>
      <c r="Y56" s="34"/>
      <c r="Z56" s="34"/>
    </row>
    <row r="57" spans="1:26" ht="14.25">
      <c r="A57" s="17" t="s">
        <v>53</v>
      </c>
      <c r="B57" s="17" t="s">
        <v>54</v>
      </c>
      <c r="C57" s="17" t="s">
        <v>55</v>
      </c>
      <c r="D57" s="17" t="s">
        <v>56</v>
      </c>
      <c r="E57" s="17" t="s">
        <v>57</v>
      </c>
      <c r="F57" s="17" t="s">
        <v>58</v>
      </c>
      <c r="G57" s="17" t="s">
        <v>59</v>
      </c>
      <c r="H57" s="17" t="s">
        <v>60</v>
      </c>
      <c r="I57" s="17" t="s">
        <v>61</v>
      </c>
      <c r="J57" s="17" t="s">
        <v>62</v>
      </c>
      <c r="K57" s="17" t="s">
        <v>63</v>
      </c>
      <c r="L57" s="18" t="s">
        <v>64</v>
      </c>
      <c r="M57" s="17" t="s">
        <v>65</v>
      </c>
      <c r="N57" s="17" t="s">
        <v>66</v>
      </c>
      <c r="O57" s="17" t="s">
        <v>67</v>
      </c>
      <c r="P57" s="17" t="s">
        <v>68</v>
      </c>
      <c r="Q57" s="17" t="s">
        <v>69</v>
      </c>
      <c r="R57" s="17" t="s">
        <v>70</v>
      </c>
      <c r="S57" s="17" t="s">
        <v>71</v>
      </c>
      <c r="T57" s="17" t="s">
        <v>72</v>
      </c>
      <c r="U57" s="17" t="s">
        <v>73</v>
      </c>
      <c r="V57" s="17" t="s">
        <v>74</v>
      </c>
      <c r="W57" s="20"/>
      <c r="X57" s="20"/>
      <c r="Y57" s="20"/>
      <c r="Z57" s="20"/>
    </row>
    <row r="58" spans="1:26">
      <c r="A58" s="11" t="s">
        <v>20</v>
      </c>
      <c r="B58" s="2">
        <v>47.781999999999996</v>
      </c>
      <c r="C58" s="2">
        <v>0.45100000000000001</v>
      </c>
      <c r="D58" s="2">
        <v>25.83</v>
      </c>
      <c r="E58" s="2">
        <v>6.5179999999999998</v>
      </c>
      <c r="F58" s="2">
        <v>0.111</v>
      </c>
      <c r="G58" s="2">
        <v>2.8220000000000001</v>
      </c>
      <c r="H58" s="2">
        <v>5.0000000000000001E-3</v>
      </c>
      <c r="I58" s="2">
        <v>0.111</v>
      </c>
      <c r="J58" s="2">
        <v>10.791</v>
      </c>
      <c r="K58" s="2">
        <f t="shared" ref="K58:K87" si="3">SUM(B58:J58)</f>
        <v>94.420999999999992</v>
      </c>
      <c r="L58" s="19">
        <v>11</v>
      </c>
      <c r="M58" s="2">
        <v>3.3126233648656696</v>
      </c>
      <c r="N58" s="2">
        <v>2.3522532298146482E-2</v>
      </c>
      <c r="O58" s="2">
        <v>2.1105132221159146</v>
      </c>
      <c r="P58" s="2">
        <v>0.32134418033617407</v>
      </c>
      <c r="Q58" s="2">
        <v>5.6566956420106063E-2</v>
      </c>
      <c r="R58" s="2">
        <v>6.518033157045449E-3</v>
      </c>
      <c r="S58" s="2">
        <v>0.29165735775907403</v>
      </c>
      <c r="T58" s="2">
        <v>3.7140564679937702E-4</v>
      </c>
      <c r="U58" s="2">
        <v>1.4920310978812551E-2</v>
      </c>
      <c r="V58" s="2">
        <v>0.95439618056269548</v>
      </c>
    </row>
    <row r="59" spans="1:26">
      <c r="A59" s="11" t="s">
        <v>21</v>
      </c>
      <c r="B59" s="2">
        <v>47.759</v>
      </c>
      <c r="C59" s="2">
        <v>0.35799999999999998</v>
      </c>
      <c r="D59" s="2">
        <v>25.99</v>
      </c>
      <c r="E59" s="2">
        <v>5.9880000000000004</v>
      </c>
      <c r="F59" s="2">
        <v>9.0999999999999998E-2</v>
      </c>
      <c r="G59" s="2">
        <v>2.8109999999999999</v>
      </c>
      <c r="H59" s="2">
        <v>2.9000000000000001E-2</v>
      </c>
      <c r="I59" s="2">
        <v>0.16400000000000001</v>
      </c>
      <c r="J59" s="2">
        <v>10.727</v>
      </c>
      <c r="K59" s="2">
        <f t="shared" si="3"/>
        <v>93.916999999999987</v>
      </c>
      <c r="L59" s="19">
        <v>11</v>
      </c>
      <c r="M59" s="2">
        <v>3.3184586604984725</v>
      </c>
      <c r="N59" s="2">
        <v>1.8713887250609029E-2</v>
      </c>
      <c r="O59" s="2">
        <v>2.1283517306573496</v>
      </c>
      <c r="P59" s="2">
        <v>0.28304346961744353</v>
      </c>
      <c r="Q59" s="2">
        <v>6.491753516546489E-2</v>
      </c>
      <c r="R59" s="2">
        <v>5.3556036539088841E-3</v>
      </c>
      <c r="S59" s="2">
        <v>0.29117241161925256</v>
      </c>
      <c r="T59" s="2">
        <v>2.1589865970302251E-3</v>
      </c>
      <c r="U59" s="2">
        <v>2.2093890365440152E-2</v>
      </c>
      <c r="V59" s="2">
        <v>0.95086471335998624</v>
      </c>
    </row>
    <row r="60" spans="1:26">
      <c r="A60" s="11" t="s">
        <v>22</v>
      </c>
      <c r="B60" s="2">
        <v>48.076999999999998</v>
      </c>
      <c r="C60" s="2">
        <v>0.39800000000000002</v>
      </c>
      <c r="D60" s="2">
        <v>26.353999999999999</v>
      </c>
      <c r="E60" s="2">
        <v>6.1189999999999998</v>
      </c>
      <c r="F60" s="2">
        <v>0.113</v>
      </c>
      <c r="G60" s="2">
        <v>2.899</v>
      </c>
      <c r="H60" s="2">
        <v>1.7999999999999999E-2</v>
      </c>
      <c r="I60" s="2">
        <v>0.14899999999999999</v>
      </c>
      <c r="J60" s="2">
        <v>10.375999999999999</v>
      </c>
      <c r="K60" s="2">
        <f t="shared" si="3"/>
        <v>94.503000000000014</v>
      </c>
      <c r="L60" s="19">
        <v>11</v>
      </c>
      <c r="M60" s="2">
        <v>3.3123326067443553</v>
      </c>
      <c r="N60" s="2">
        <v>2.0629060372703432E-2</v>
      </c>
      <c r="O60" s="2">
        <v>2.1399274804157957</v>
      </c>
      <c r="P60" s="2">
        <v>0.21935112668761395</v>
      </c>
      <c r="Q60" s="2">
        <v>0.13321828474982686</v>
      </c>
      <c r="R60" s="2">
        <v>6.5941811449166735E-3</v>
      </c>
      <c r="S60" s="2">
        <v>0.29775083365509691</v>
      </c>
      <c r="T60" s="2">
        <v>1.328739502047594E-3</v>
      </c>
      <c r="U60" s="2">
        <v>1.9903525421945355E-2</v>
      </c>
      <c r="V60" s="2">
        <v>0.9119810333834244</v>
      </c>
    </row>
    <row r="61" spans="1:26">
      <c r="A61" s="11" t="s">
        <v>23</v>
      </c>
      <c r="B61" s="2">
        <v>48.545999999999999</v>
      </c>
      <c r="C61" s="2">
        <v>0.42099999999999999</v>
      </c>
      <c r="D61" s="2">
        <v>26.498000000000001</v>
      </c>
      <c r="E61" s="2">
        <v>5.8609999999999998</v>
      </c>
      <c r="F61" s="2">
        <v>0.123</v>
      </c>
      <c r="G61" s="2">
        <v>2.6629999999999998</v>
      </c>
      <c r="H61" s="2">
        <v>0</v>
      </c>
      <c r="I61" s="2">
        <v>0.11899999999999999</v>
      </c>
      <c r="J61" s="2">
        <v>10.997</v>
      </c>
      <c r="K61" s="2">
        <f t="shared" si="3"/>
        <v>95.228000000000009</v>
      </c>
      <c r="L61" s="19">
        <v>11</v>
      </c>
      <c r="M61" s="2">
        <v>3.3234508376484801</v>
      </c>
      <c r="N61" s="2">
        <v>2.1682916530603488E-2</v>
      </c>
      <c r="O61" s="2">
        <v>2.1379859032888993</v>
      </c>
      <c r="P61" s="2">
        <v>0.24720994993426695</v>
      </c>
      <c r="Q61" s="2">
        <v>8.8353867360086186E-2</v>
      </c>
      <c r="R61" s="2">
        <v>7.1322534625845625E-3</v>
      </c>
      <c r="S61" s="2">
        <v>0.27177854204695456</v>
      </c>
      <c r="T61" s="2">
        <v>0</v>
      </c>
      <c r="U61" s="2">
        <v>1.5795374533558639E-2</v>
      </c>
      <c r="V61" s="2">
        <v>0.96043791363467534</v>
      </c>
    </row>
    <row r="62" spans="1:26">
      <c r="A62" s="11" t="s">
        <v>24</v>
      </c>
      <c r="B62" s="2">
        <v>48.783000000000001</v>
      </c>
      <c r="C62" s="2">
        <v>0.40799999999999997</v>
      </c>
      <c r="D62" s="2">
        <v>26.459</v>
      </c>
      <c r="E62" s="2">
        <v>5.61</v>
      </c>
      <c r="F62" s="2">
        <v>0.10100000000000001</v>
      </c>
      <c r="G62" s="2">
        <v>2.7879999999999998</v>
      </c>
      <c r="H62" s="2">
        <v>0</v>
      </c>
      <c r="I62" s="2">
        <v>9.8000000000000004E-2</v>
      </c>
      <c r="J62" s="2">
        <v>11.076000000000001</v>
      </c>
      <c r="K62" s="2">
        <f t="shared" si="3"/>
        <v>95.323000000000008</v>
      </c>
      <c r="L62" s="19">
        <v>11</v>
      </c>
      <c r="M62" s="2">
        <v>3.3319588500902446</v>
      </c>
      <c r="N62" s="2">
        <v>2.0964817327557322E-2</v>
      </c>
      <c r="O62" s="2">
        <v>2.1299062371028845</v>
      </c>
      <c r="P62" s="2">
        <v>0.23484335589126834</v>
      </c>
      <c r="Q62" s="2">
        <v>8.5607608890873016E-2</v>
      </c>
      <c r="R62" s="2">
        <v>5.8430331232254308E-3</v>
      </c>
      <c r="S62" s="2">
        <v>0.28387822752624986</v>
      </c>
      <c r="T62" s="2">
        <v>0</v>
      </c>
      <c r="U62" s="2">
        <v>1.2977898101072813E-2</v>
      </c>
      <c r="V62" s="2">
        <v>0.96510226544534539</v>
      </c>
    </row>
    <row r="63" spans="1:26">
      <c r="A63" s="11" t="s">
        <v>25</v>
      </c>
      <c r="B63" s="2">
        <v>47.548999999999999</v>
      </c>
      <c r="C63" s="2">
        <v>0.34300000000000003</v>
      </c>
      <c r="D63" s="2">
        <v>26.754000000000001</v>
      </c>
      <c r="E63" s="2">
        <v>6.05</v>
      </c>
      <c r="F63" s="2">
        <v>0.108</v>
      </c>
      <c r="G63" s="2">
        <v>2.4929999999999999</v>
      </c>
      <c r="H63" s="2">
        <v>3.0000000000000001E-3</v>
      </c>
      <c r="I63" s="2">
        <v>0.17399999999999999</v>
      </c>
      <c r="J63" s="2">
        <v>10.673999999999999</v>
      </c>
      <c r="K63" s="2">
        <f t="shared" si="3"/>
        <v>94.147999999999996</v>
      </c>
      <c r="L63" s="19">
        <v>11</v>
      </c>
      <c r="M63" s="2">
        <v>3.294537962340502</v>
      </c>
      <c r="N63" s="2">
        <v>1.7879157220341307E-2</v>
      </c>
      <c r="O63" s="2">
        <v>2.1847300665479827</v>
      </c>
      <c r="P63" s="2">
        <v>0.27433075409822566</v>
      </c>
      <c r="Q63" s="2">
        <v>7.6240337265263802E-2</v>
      </c>
      <c r="R63" s="2">
        <v>6.338153220552774E-3</v>
      </c>
      <c r="S63" s="2">
        <v>0.25750377358810345</v>
      </c>
      <c r="T63" s="2">
        <v>2.2271278279806624E-4</v>
      </c>
      <c r="U63" s="2">
        <v>2.3374887871350527E-2</v>
      </c>
      <c r="V63" s="2">
        <v>0.94349497233143909</v>
      </c>
    </row>
    <row r="64" spans="1:26">
      <c r="A64" s="11" t="s">
        <v>26</v>
      </c>
      <c r="B64" s="2">
        <v>47.426000000000002</v>
      </c>
      <c r="C64" s="2">
        <v>0.39800000000000002</v>
      </c>
      <c r="D64" s="2">
        <v>26.713000000000001</v>
      </c>
      <c r="E64" s="2">
        <v>6.2850000000000001</v>
      </c>
      <c r="F64" s="2">
        <v>0.10299999999999999</v>
      </c>
      <c r="G64" s="2">
        <v>2.6230000000000002</v>
      </c>
      <c r="H64" s="2">
        <v>1.2999999999999999E-2</v>
      </c>
      <c r="I64" s="2">
        <v>0.158</v>
      </c>
      <c r="J64" s="2">
        <v>10.702999999999999</v>
      </c>
      <c r="K64" s="2">
        <f t="shared" si="3"/>
        <v>94.422000000000011</v>
      </c>
      <c r="L64" s="19">
        <v>11</v>
      </c>
      <c r="M64" s="2">
        <v>3.2826231823431882</v>
      </c>
      <c r="N64" s="2">
        <v>2.0724659416158631E-2</v>
      </c>
      <c r="O64" s="2">
        <v>2.1791299703835998</v>
      </c>
      <c r="P64" s="2">
        <v>0.31068757489200027</v>
      </c>
      <c r="Q64" s="2">
        <v>5.3124756038662069E-2</v>
      </c>
      <c r="R64" s="2">
        <v>6.0384796879511312E-3</v>
      </c>
      <c r="S64" s="2">
        <v>0.27065186039776079</v>
      </c>
      <c r="T64" s="2">
        <v>9.6409237679961641E-4</v>
      </c>
      <c r="U64" s="2">
        <v>2.1203559913110962E-2</v>
      </c>
      <c r="V64" s="2">
        <v>0.94508163511235799</v>
      </c>
    </row>
    <row r="65" spans="1:22">
      <c r="A65" s="11" t="s">
        <v>27</v>
      </c>
      <c r="B65" s="2">
        <v>47.079000000000001</v>
      </c>
      <c r="C65" s="2">
        <v>0.44700000000000001</v>
      </c>
      <c r="D65" s="2">
        <v>26.189</v>
      </c>
      <c r="E65" s="2">
        <v>6.5170000000000003</v>
      </c>
      <c r="F65" s="2">
        <v>0.11600000000000001</v>
      </c>
      <c r="G65" s="2">
        <v>2.72</v>
      </c>
      <c r="H65" s="2">
        <v>0</v>
      </c>
      <c r="I65" s="2">
        <v>0.115</v>
      </c>
      <c r="J65" s="2">
        <v>10.276</v>
      </c>
      <c r="K65" s="2">
        <f t="shared" si="3"/>
        <v>93.458999999999989</v>
      </c>
      <c r="L65" s="19">
        <v>11</v>
      </c>
      <c r="M65" s="2">
        <v>3.2901271424395619</v>
      </c>
      <c r="N65" s="2">
        <v>2.3501347788436912E-2</v>
      </c>
      <c r="O65" s="2">
        <v>2.1570504442500558</v>
      </c>
      <c r="P65" s="2">
        <v>0.31235998441763285</v>
      </c>
      <c r="Q65" s="2">
        <v>6.8531067435249837E-2</v>
      </c>
      <c r="R65" s="2">
        <v>6.8664030204825853E-3</v>
      </c>
      <c r="S65" s="2">
        <v>0.28337566114208068</v>
      </c>
      <c r="T65" s="2">
        <v>0</v>
      </c>
      <c r="U65" s="2">
        <v>1.5582260173365335E-2</v>
      </c>
      <c r="V65" s="2">
        <v>0.9161546926350389</v>
      </c>
    </row>
    <row r="66" spans="1:22">
      <c r="A66" s="11" t="s">
        <v>28</v>
      </c>
      <c r="B66" s="2">
        <v>47.686</v>
      </c>
      <c r="C66" s="2">
        <v>0.41499999999999998</v>
      </c>
      <c r="D66" s="2">
        <v>27.745999999999999</v>
      </c>
      <c r="E66" s="2">
        <v>4.9550000000000001</v>
      </c>
      <c r="F66" s="2">
        <v>8.5000000000000006E-2</v>
      </c>
      <c r="G66" s="2">
        <v>2.306</v>
      </c>
      <c r="H66" s="2">
        <v>4.0000000000000001E-3</v>
      </c>
      <c r="I66" s="2">
        <v>0.13400000000000001</v>
      </c>
      <c r="J66" s="2">
        <v>10.602</v>
      </c>
      <c r="K66" s="2">
        <f t="shared" si="3"/>
        <v>93.932999999999993</v>
      </c>
      <c r="L66" s="19">
        <v>11</v>
      </c>
      <c r="M66" s="2">
        <v>3.2858677696398075</v>
      </c>
      <c r="N66" s="2">
        <v>2.1513302288707504E-2</v>
      </c>
      <c r="O66" s="2">
        <v>2.2532817765725111</v>
      </c>
      <c r="P66" s="2">
        <v>0.19813661453888159</v>
      </c>
      <c r="Q66" s="2">
        <v>8.740567957130857E-2</v>
      </c>
      <c r="R66" s="2">
        <v>4.9609398753830102E-3</v>
      </c>
      <c r="S66" s="2">
        <v>0.23687906592751476</v>
      </c>
      <c r="T66" s="2">
        <v>2.9531801504337121E-4</v>
      </c>
      <c r="U66" s="2">
        <v>1.7902395442455414E-2</v>
      </c>
      <c r="V66" s="2">
        <v>0.93197926748247883</v>
      </c>
    </row>
    <row r="67" spans="1:22">
      <c r="A67" s="11" t="s">
        <v>29</v>
      </c>
      <c r="B67" s="2">
        <v>48.317</v>
      </c>
      <c r="C67" s="2">
        <v>0.42</v>
      </c>
      <c r="D67" s="2">
        <v>25.524000000000001</v>
      </c>
      <c r="E67" s="2">
        <v>6.0759999999999996</v>
      </c>
      <c r="F67" s="2">
        <v>9.2999999999999999E-2</v>
      </c>
      <c r="G67" s="2">
        <v>2.8250000000000002</v>
      </c>
      <c r="H67" s="2">
        <v>0</v>
      </c>
      <c r="I67" s="2">
        <v>0.123</v>
      </c>
      <c r="J67" s="2">
        <v>10.808</v>
      </c>
      <c r="K67" s="2">
        <f t="shared" si="3"/>
        <v>94.186000000000007</v>
      </c>
      <c r="L67" s="19">
        <v>11</v>
      </c>
      <c r="M67" s="2">
        <v>3.3474515050342575</v>
      </c>
      <c r="N67" s="2">
        <v>2.1890889974894089E-2</v>
      </c>
      <c r="O67" s="2">
        <v>2.0841021576787822</v>
      </c>
      <c r="P67" s="2">
        <v>0.25042352240270788</v>
      </c>
      <c r="Q67" s="2">
        <v>0.10162270576704685</v>
      </c>
      <c r="R67" s="2">
        <v>5.4573666336847461E-3</v>
      </c>
      <c r="S67" s="2">
        <v>0.29177022877193015</v>
      </c>
      <c r="T67" s="2">
        <v>0</v>
      </c>
      <c r="U67" s="2">
        <v>1.6522151643098133E-2</v>
      </c>
      <c r="V67" s="2">
        <v>0.95525414813320886</v>
      </c>
    </row>
    <row r="68" spans="1:22">
      <c r="A68" s="11" t="s">
        <v>30</v>
      </c>
      <c r="B68" s="2">
        <v>47.76</v>
      </c>
      <c r="C68" s="2">
        <v>0.40699999999999997</v>
      </c>
      <c r="D68" s="2">
        <v>25.870999999999999</v>
      </c>
      <c r="E68" s="2">
        <v>5.9960000000000004</v>
      </c>
      <c r="F68" s="2">
        <v>0.11</v>
      </c>
      <c r="G68" s="2">
        <v>2.7989999999999999</v>
      </c>
      <c r="H68" s="2">
        <v>0</v>
      </c>
      <c r="I68" s="2">
        <v>0.17100000000000001</v>
      </c>
      <c r="J68" s="2">
        <v>10.784000000000001</v>
      </c>
      <c r="K68" s="2">
        <f t="shared" si="3"/>
        <v>93.89800000000001</v>
      </c>
      <c r="L68" s="19">
        <v>11</v>
      </c>
      <c r="M68" s="2">
        <v>3.3202998533025236</v>
      </c>
      <c r="N68" s="2">
        <v>2.128664376258008E-2</v>
      </c>
      <c r="O68" s="2">
        <v>2.1197377708125216</v>
      </c>
      <c r="P68" s="2">
        <v>0.30869188642194012</v>
      </c>
      <c r="Q68" s="2">
        <v>3.9920015158702415E-2</v>
      </c>
      <c r="R68" s="2">
        <v>6.4772628769795291E-3</v>
      </c>
      <c r="S68" s="2">
        <v>0.29008420176513638</v>
      </c>
      <c r="T68" s="2">
        <v>0</v>
      </c>
      <c r="U68" s="2">
        <v>2.3049221317604864E-2</v>
      </c>
      <c r="V68" s="2">
        <v>0.95642766692671188</v>
      </c>
    </row>
    <row r="69" spans="1:22">
      <c r="A69" s="11" t="s">
        <v>31</v>
      </c>
      <c r="B69" s="2">
        <v>48.704999999999998</v>
      </c>
      <c r="C69" s="2">
        <v>0.433</v>
      </c>
      <c r="D69" s="2">
        <v>26.193999999999999</v>
      </c>
      <c r="E69" s="2">
        <v>5.8659999999999997</v>
      </c>
      <c r="F69" s="2">
        <v>8.4000000000000005E-2</v>
      </c>
      <c r="G69" s="2">
        <v>2.782</v>
      </c>
      <c r="H69" s="2">
        <v>5.0000000000000001E-3</v>
      </c>
      <c r="I69" s="2">
        <v>6.7000000000000004E-2</v>
      </c>
      <c r="J69" s="2">
        <v>10.914</v>
      </c>
      <c r="K69" s="2">
        <f t="shared" si="3"/>
        <v>95.049999999999983</v>
      </c>
      <c r="L69" s="19">
        <v>11</v>
      </c>
      <c r="M69" s="2">
        <v>3.3375179699041961</v>
      </c>
      <c r="N69" s="2">
        <v>2.2322239129410656E-2</v>
      </c>
      <c r="O69" s="2">
        <v>2.115474635710298</v>
      </c>
      <c r="P69" s="2">
        <v>0.21062909707389649</v>
      </c>
      <c r="Q69" s="2">
        <v>0.12554149667327352</v>
      </c>
      <c r="R69" s="2">
        <v>4.8754555457081192E-3</v>
      </c>
      <c r="S69" s="2">
        <v>0.28419431201004647</v>
      </c>
      <c r="T69" s="2">
        <v>3.6710544883909334E-4</v>
      </c>
      <c r="U69" s="2">
        <v>8.9016810074825162E-3</v>
      </c>
      <c r="V69" s="2">
        <v>0.95409864222366902</v>
      </c>
    </row>
    <row r="70" spans="1:22">
      <c r="A70" s="11" t="s">
        <v>32</v>
      </c>
      <c r="B70" s="2">
        <v>48.706000000000003</v>
      </c>
      <c r="C70" s="2">
        <v>0.45100000000000001</v>
      </c>
      <c r="D70" s="2">
        <v>26.306000000000001</v>
      </c>
      <c r="E70" s="2">
        <v>5.835</v>
      </c>
      <c r="F70" s="2">
        <v>8.5000000000000006E-2</v>
      </c>
      <c r="G70" s="2">
        <v>2.8260000000000001</v>
      </c>
      <c r="H70" s="2">
        <v>3.0000000000000001E-3</v>
      </c>
      <c r="I70" s="2">
        <v>0.14399999999999999</v>
      </c>
      <c r="J70" s="2">
        <v>10.718</v>
      </c>
      <c r="K70" s="2">
        <f t="shared" si="3"/>
        <v>95.073999999999998</v>
      </c>
      <c r="L70" s="19">
        <v>11</v>
      </c>
      <c r="M70" s="2">
        <v>3.3326042517653094</v>
      </c>
      <c r="N70" s="2">
        <v>2.3215477266877303E-2</v>
      </c>
      <c r="O70" s="2">
        <v>2.1213485414755819</v>
      </c>
      <c r="P70" s="2">
        <v>0.21370162423774833</v>
      </c>
      <c r="Q70" s="2">
        <v>0.120193238834884</v>
      </c>
      <c r="R70" s="2">
        <v>4.9261321157274282E-3</v>
      </c>
      <c r="S70" s="2">
        <v>0.28825817184544572</v>
      </c>
      <c r="T70" s="2">
        <v>2.1993446727859873E-4</v>
      </c>
      <c r="U70" s="2">
        <v>1.9103411520659534E-2</v>
      </c>
      <c r="V70" s="2">
        <v>0.93556570964946784</v>
      </c>
    </row>
    <row r="71" spans="1:22">
      <c r="A71" s="11" t="s">
        <v>33</v>
      </c>
      <c r="B71" s="2">
        <v>47.692999999999998</v>
      </c>
      <c r="C71" s="2">
        <v>0.40899999999999997</v>
      </c>
      <c r="D71" s="2">
        <v>26.521999999999998</v>
      </c>
      <c r="E71" s="2">
        <v>6.06</v>
      </c>
      <c r="F71" s="2">
        <v>0.121</v>
      </c>
      <c r="G71" s="2">
        <v>2.7629999999999999</v>
      </c>
      <c r="H71" s="2">
        <v>0</v>
      </c>
      <c r="I71" s="2">
        <v>0.14099999999999999</v>
      </c>
      <c r="J71" s="2">
        <v>10.413</v>
      </c>
      <c r="K71" s="2">
        <f t="shared" si="3"/>
        <v>94.122</v>
      </c>
      <c r="L71" s="19">
        <v>11</v>
      </c>
      <c r="M71" s="2">
        <v>3.3003387068407912</v>
      </c>
      <c r="N71" s="2">
        <v>2.1292515612041357E-2</v>
      </c>
      <c r="O71" s="2">
        <v>2.1630475996245093</v>
      </c>
      <c r="P71" s="2">
        <v>0.24537150328753998</v>
      </c>
      <c r="Q71" s="2">
        <v>0.10533522120170108</v>
      </c>
      <c r="R71" s="2">
        <v>7.0921039355101127E-3</v>
      </c>
      <c r="S71" s="2">
        <v>0.28503155834525012</v>
      </c>
      <c r="T71" s="2">
        <v>0</v>
      </c>
      <c r="U71" s="2">
        <v>1.8917778824435218E-2</v>
      </c>
      <c r="V71" s="2">
        <v>0.91926135517337237</v>
      </c>
    </row>
    <row r="72" spans="1:22">
      <c r="A72" s="11" t="s">
        <v>34</v>
      </c>
      <c r="B72" s="2">
        <v>47.286000000000001</v>
      </c>
      <c r="C72" s="2">
        <v>0.35</v>
      </c>
      <c r="D72" s="2">
        <v>27.259</v>
      </c>
      <c r="E72" s="2">
        <v>5.9139999999999997</v>
      </c>
      <c r="F72" s="2">
        <v>8.7999999999999995E-2</v>
      </c>
      <c r="G72" s="2">
        <v>2.609</v>
      </c>
      <c r="H72" s="2">
        <v>2.5999999999999999E-2</v>
      </c>
      <c r="I72" s="2">
        <v>0.16500000000000001</v>
      </c>
      <c r="J72" s="2">
        <v>10.852</v>
      </c>
      <c r="K72" s="2">
        <f t="shared" si="3"/>
        <v>94.549000000000007</v>
      </c>
      <c r="L72" s="19">
        <v>11</v>
      </c>
      <c r="M72" s="2">
        <v>3.2646600348414139</v>
      </c>
      <c r="N72" s="2">
        <v>1.8179135389165008E-2</v>
      </c>
      <c r="O72" s="2">
        <v>2.2180495245651279</v>
      </c>
      <c r="P72" s="2">
        <v>0.33496739245998081</v>
      </c>
      <c r="Q72" s="2">
        <v>6.5039819399675403E-3</v>
      </c>
      <c r="R72" s="2">
        <v>5.1460488770381412E-3</v>
      </c>
      <c r="S72" s="2">
        <v>0.26852681133582434</v>
      </c>
      <c r="T72" s="2">
        <v>1.9233109053986407E-3</v>
      </c>
      <c r="U72" s="2">
        <v>2.2086987662044394E-2</v>
      </c>
      <c r="V72" s="2">
        <v>0.95581630172387677</v>
      </c>
    </row>
    <row r="73" spans="1:22">
      <c r="A73" s="11" t="s">
        <v>35</v>
      </c>
      <c r="B73" s="2">
        <v>48.008000000000003</v>
      </c>
      <c r="C73" s="2">
        <v>0.44700000000000001</v>
      </c>
      <c r="D73" s="2">
        <v>25.885000000000002</v>
      </c>
      <c r="E73" s="2">
        <v>5.8719999999999999</v>
      </c>
      <c r="F73" s="2">
        <v>7.6999999999999999E-2</v>
      </c>
      <c r="G73" s="2">
        <v>2.7930000000000001</v>
      </c>
      <c r="H73" s="2">
        <v>4.0000000000000001E-3</v>
      </c>
      <c r="I73" s="2">
        <v>0.16700000000000001</v>
      </c>
      <c r="J73" s="2">
        <v>10.545999999999999</v>
      </c>
      <c r="K73" s="2">
        <f t="shared" si="3"/>
        <v>93.799000000000007</v>
      </c>
      <c r="L73" s="19">
        <v>11</v>
      </c>
      <c r="M73" s="2">
        <v>3.3320557648213813</v>
      </c>
      <c r="N73" s="2">
        <v>2.3340274819392246E-2</v>
      </c>
      <c r="O73" s="2">
        <v>2.1173992309104999</v>
      </c>
      <c r="P73" s="2">
        <v>0.23028799125494687</v>
      </c>
      <c r="Q73" s="2">
        <v>0.1105533705018707</v>
      </c>
      <c r="R73" s="2">
        <v>4.526632344676533E-3</v>
      </c>
      <c r="S73" s="2">
        <v>0.28898664552062464</v>
      </c>
      <c r="T73" s="2">
        <v>2.9746056598686582E-4</v>
      </c>
      <c r="U73" s="2">
        <v>2.2473063450998001E-2</v>
      </c>
      <c r="V73" s="2">
        <v>0.93378238622917908</v>
      </c>
    </row>
    <row r="74" spans="1:22">
      <c r="A74" s="11" t="s">
        <v>36</v>
      </c>
      <c r="B74" s="2">
        <v>47.825000000000003</v>
      </c>
      <c r="C74" s="2">
        <v>0.42699999999999999</v>
      </c>
      <c r="D74" s="2">
        <v>26.1</v>
      </c>
      <c r="E74" s="2">
        <v>6.093</v>
      </c>
      <c r="F74" s="2">
        <v>0.10199999999999999</v>
      </c>
      <c r="G74" s="2">
        <v>2.8580000000000001</v>
      </c>
      <c r="H74" s="2">
        <v>0</v>
      </c>
      <c r="I74" s="2">
        <v>0.14099999999999999</v>
      </c>
      <c r="J74" s="2">
        <v>10.715</v>
      </c>
      <c r="K74" s="2">
        <f t="shared" si="3"/>
        <v>94.261000000000024</v>
      </c>
      <c r="L74" s="19">
        <v>11</v>
      </c>
      <c r="M74" s="2">
        <v>3.3118220672950094</v>
      </c>
      <c r="N74" s="2">
        <v>2.2245372723623875E-2</v>
      </c>
      <c r="O74" s="2">
        <v>2.130141524988963</v>
      </c>
      <c r="P74" s="2">
        <v>0.29070737810527936</v>
      </c>
      <c r="Q74" s="2">
        <v>6.2159416630495956E-2</v>
      </c>
      <c r="R74" s="2">
        <v>5.9827111942270103E-3</v>
      </c>
      <c r="S74" s="2">
        <v>0.29504104132854525</v>
      </c>
      <c r="T74" s="2">
        <v>0</v>
      </c>
      <c r="U74" s="2">
        <v>1.893120633934121E-2</v>
      </c>
      <c r="V74" s="2">
        <v>0.94659336410214079</v>
      </c>
    </row>
    <row r="75" spans="1:22">
      <c r="A75" s="11" t="s">
        <v>37</v>
      </c>
      <c r="B75" s="2">
        <v>49.094999999999999</v>
      </c>
      <c r="C75" s="2">
        <v>0.39600000000000002</v>
      </c>
      <c r="D75" s="2">
        <v>25.373000000000001</v>
      </c>
      <c r="E75" s="2">
        <v>5.94</v>
      </c>
      <c r="F75" s="2">
        <v>9.0999999999999998E-2</v>
      </c>
      <c r="G75" s="2">
        <v>3.1480000000000001</v>
      </c>
      <c r="H75" s="2">
        <v>0</v>
      </c>
      <c r="I75" s="2">
        <v>0.11600000000000001</v>
      </c>
      <c r="J75" s="2">
        <v>11.125999999999999</v>
      </c>
      <c r="K75" s="2">
        <f t="shared" si="3"/>
        <v>95.284999999999997</v>
      </c>
      <c r="L75" s="19">
        <v>11</v>
      </c>
      <c r="M75" s="2">
        <v>3.3628829432904719</v>
      </c>
      <c r="N75" s="2">
        <v>2.0406544326515591E-2</v>
      </c>
      <c r="O75" s="2">
        <v>2.0483409146506508</v>
      </c>
      <c r="P75" s="2">
        <v>0.2784250564145172</v>
      </c>
      <c r="Q75" s="2">
        <v>6.1848757312922442E-2</v>
      </c>
      <c r="R75" s="2">
        <v>5.2796086075029038E-3</v>
      </c>
      <c r="S75" s="2">
        <v>0.3214529388579529</v>
      </c>
      <c r="T75" s="2">
        <v>0</v>
      </c>
      <c r="U75" s="2">
        <v>1.5405636091554414E-2</v>
      </c>
      <c r="V75" s="2">
        <v>0.97223847801732244</v>
      </c>
    </row>
    <row r="76" spans="1:22">
      <c r="A76" s="11" t="s">
        <v>38</v>
      </c>
      <c r="B76" s="2">
        <v>48.067</v>
      </c>
      <c r="C76" s="2">
        <v>0.27600000000000002</v>
      </c>
      <c r="D76" s="2">
        <v>26.849</v>
      </c>
      <c r="E76" s="2">
        <v>6.1340000000000003</v>
      </c>
      <c r="F76" s="2">
        <v>0.111</v>
      </c>
      <c r="G76" s="2">
        <v>2.7349999999999999</v>
      </c>
      <c r="H76" s="2">
        <v>1.6E-2</v>
      </c>
      <c r="I76" s="2">
        <v>0.23</v>
      </c>
      <c r="J76" s="2">
        <v>10.678000000000001</v>
      </c>
      <c r="K76" s="2">
        <f t="shared" si="3"/>
        <v>95.096000000000018</v>
      </c>
      <c r="L76" s="19">
        <v>11</v>
      </c>
      <c r="M76" s="2">
        <v>3.2969969589266683</v>
      </c>
      <c r="N76" s="2">
        <v>1.424230906993736E-2</v>
      </c>
      <c r="O76" s="2">
        <v>2.1704789506565003</v>
      </c>
      <c r="P76" s="2">
        <v>0.29698564941862765</v>
      </c>
      <c r="Q76" s="2">
        <v>5.4884883154643904E-2</v>
      </c>
      <c r="R76" s="2">
        <v>6.4488215251707849E-3</v>
      </c>
      <c r="S76" s="2">
        <v>0.27966431272474995</v>
      </c>
      <c r="T76" s="2">
        <v>1.1758780218223915E-3</v>
      </c>
      <c r="U76" s="2">
        <v>3.058767905741238E-2</v>
      </c>
      <c r="V76" s="2">
        <v>0.93437392211229253</v>
      </c>
    </row>
    <row r="77" spans="1:22">
      <c r="A77" s="11" t="s">
        <v>39</v>
      </c>
      <c r="B77" s="2">
        <v>48.713000000000001</v>
      </c>
      <c r="C77" s="2">
        <v>0.38800000000000001</v>
      </c>
      <c r="D77" s="2">
        <v>25.965</v>
      </c>
      <c r="E77" s="2">
        <v>5.8789999999999996</v>
      </c>
      <c r="F77" s="2">
        <v>0.11600000000000001</v>
      </c>
      <c r="G77" s="2">
        <v>2.9279999999999999</v>
      </c>
      <c r="H77" s="2">
        <v>0</v>
      </c>
      <c r="I77" s="2">
        <v>0.112</v>
      </c>
      <c r="J77" s="2">
        <v>10.673999999999999</v>
      </c>
      <c r="K77" s="2">
        <f t="shared" si="3"/>
        <v>94.775000000000006</v>
      </c>
      <c r="L77" s="19">
        <v>11</v>
      </c>
      <c r="M77" s="2">
        <v>3.3441744926396595</v>
      </c>
      <c r="N77" s="2">
        <v>2.0038978253182255E-2</v>
      </c>
      <c r="O77" s="2">
        <v>2.1008174434721951</v>
      </c>
      <c r="P77" s="2">
        <v>0.19392844505761003</v>
      </c>
      <c r="Q77" s="2">
        <v>0.14360367809482472</v>
      </c>
      <c r="R77" s="2">
        <v>6.7450922316749668E-3</v>
      </c>
      <c r="S77" s="2">
        <v>0.29965623372679978</v>
      </c>
      <c r="T77" s="2">
        <v>0</v>
      </c>
      <c r="U77" s="2">
        <v>1.4907651640810933E-2</v>
      </c>
      <c r="V77" s="2">
        <v>0.93482542426004311</v>
      </c>
    </row>
    <row r="78" spans="1:22">
      <c r="A78" s="11" t="s">
        <v>40</v>
      </c>
      <c r="B78" s="2">
        <v>48.308</v>
      </c>
      <c r="C78" s="2">
        <v>0.40400000000000003</v>
      </c>
      <c r="D78" s="2">
        <v>26.428999999999998</v>
      </c>
      <c r="E78" s="2">
        <v>5.4550000000000001</v>
      </c>
      <c r="F78" s="2">
        <v>0.108</v>
      </c>
      <c r="G78" s="2">
        <v>2.778</v>
      </c>
      <c r="H78" s="2">
        <v>0</v>
      </c>
      <c r="I78" s="2">
        <v>0.114</v>
      </c>
      <c r="J78" s="2">
        <v>10.760999999999999</v>
      </c>
      <c r="K78" s="2">
        <f t="shared" si="3"/>
        <v>94.357000000000014</v>
      </c>
      <c r="L78" s="19">
        <v>11</v>
      </c>
      <c r="M78" s="2">
        <v>3.3268573113605648</v>
      </c>
      <c r="N78" s="2">
        <v>2.093130358809106E-2</v>
      </c>
      <c r="O78" s="2">
        <v>2.1451209386884513</v>
      </c>
      <c r="P78" s="2">
        <v>0.19722002593780416</v>
      </c>
      <c r="Q78" s="2">
        <v>0.11695920280002856</v>
      </c>
      <c r="R78" s="2">
        <v>6.2997704078363468E-3</v>
      </c>
      <c r="S78" s="2">
        <v>0.28520395849185226</v>
      </c>
      <c r="T78" s="2">
        <v>0</v>
      </c>
      <c r="U78" s="2">
        <v>1.522183912259157E-2</v>
      </c>
      <c r="V78" s="2">
        <v>0.94542484605281096</v>
      </c>
    </row>
    <row r="79" spans="1:22">
      <c r="A79" s="11" t="s">
        <v>41</v>
      </c>
      <c r="B79" s="2">
        <v>49.277000000000001</v>
      </c>
      <c r="C79" s="2">
        <v>0.41799999999999998</v>
      </c>
      <c r="D79" s="2">
        <v>26.24</v>
      </c>
      <c r="E79" s="2">
        <v>5.2430000000000003</v>
      </c>
      <c r="F79" s="2">
        <v>0.11799999999999999</v>
      </c>
      <c r="G79" s="2">
        <v>2.8039999999999998</v>
      </c>
      <c r="H79" s="2">
        <v>0</v>
      </c>
      <c r="I79" s="2">
        <v>8.2000000000000003E-2</v>
      </c>
      <c r="J79" s="2">
        <v>10.994999999999999</v>
      </c>
      <c r="K79" s="2">
        <f t="shared" si="3"/>
        <v>95.176999999999992</v>
      </c>
      <c r="L79" s="19">
        <v>11</v>
      </c>
      <c r="M79" s="2">
        <v>3.3590922895286894</v>
      </c>
      <c r="N79" s="2">
        <v>2.1436493802424034E-2</v>
      </c>
      <c r="O79" s="2">
        <v>2.1081302550905399</v>
      </c>
      <c r="P79" s="2">
        <v>0.15292763746216231</v>
      </c>
      <c r="Q79" s="2">
        <v>0.14597182314963902</v>
      </c>
      <c r="R79" s="2">
        <v>6.8131120765509423E-3</v>
      </c>
      <c r="S79" s="2">
        <v>0.28494686040580747</v>
      </c>
      <c r="T79" s="2">
        <v>0</v>
      </c>
      <c r="U79" s="2">
        <v>1.0837739001889177E-2</v>
      </c>
      <c r="V79" s="2">
        <v>0.95616352623991474</v>
      </c>
    </row>
    <row r="80" spans="1:22">
      <c r="A80" s="11" t="s">
        <v>42</v>
      </c>
      <c r="B80" s="2">
        <v>48.631999999999998</v>
      </c>
      <c r="C80" s="2">
        <v>0.41699999999999998</v>
      </c>
      <c r="D80" s="2">
        <v>27.082000000000001</v>
      </c>
      <c r="E80" s="2">
        <v>5.25</v>
      </c>
      <c r="F80" s="2">
        <v>0.104</v>
      </c>
      <c r="G80" s="2">
        <v>2.5059999999999998</v>
      </c>
      <c r="H80" s="2">
        <v>0</v>
      </c>
      <c r="I80" s="2">
        <v>0.13400000000000001</v>
      </c>
      <c r="J80" s="2">
        <v>10.696</v>
      </c>
      <c r="K80" s="2">
        <f t="shared" si="3"/>
        <v>94.820999999999998</v>
      </c>
      <c r="L80" s="19">
        <v>11</v>
      </c>
      <c r="M80" s="2">
        <v>3.3240123377991941</v>
      </c>
      <c r="N80" s="2">
        <v>2.144254580886152E-2</v>
      </c>
      <c r="O80" s="2">
        <v>2.1816102470327907</v>
      </c>
      <c r="P80" s="2">
        <v>0.14510608030162589</v>
      </c>
      <c r="Q80" s="2">
        <v>0.15499488864704594</v>
      </c>
      <c r="R80" s="2">
        <v>6.0208760392173356E-3</v>
      </c>
      <c r="S80" s="2">
        <v>0.2553464087432834</v>
      </c>
      <c r="T80" s="2">
        <v>0</v>
      </c>
      <c r="U80" s="2">
        <v>1.7757934697572905E-2</v>
      </c>
      <c r="V80" s="2">
        <v>0.93265528230948391</v>
      </c>
    </row>
    <row r="81" spans="1:26">
      <c r="A81" s="11" t="s">
        <v>43</v>
      </c>
      <c r="B81" s="2">
        <v>47.978000000000002</v>
      </c>
      <c r="C81" s="2">
        <v>0.46300000000000002</v>
      </c>
      <c r="D81" s="2">
        <v>26.411000000000001</v>
      </c>
      <c r="E81" s="2">
        <v>5.7759999999999998</v>
      </c>
      <c r="F81" s="2">
        <v>9.5000000000000001E-2</v>
      </c>
      <c r="G81" s="2">
        <v>2.5670000000000002</v>
      </c>
      <c r="H81" s="2">
        <v>0</v>
      </c>
      <c r="I81" s="2">
        <v>0.14399999999999999</v>
      </c>
      <c r="J81" s="2">
        <v>10.653</v>
      </c>
      <c r="K81" s="2">
        <f t="shared" si="3"/>
        <v>94.087000000000003</v>
      </c>
      <c r="L81" s="19">
        <v>11</v>
      </c>
      <c r="M81" s="2">
        <v>3.3188969797495926</v>
      </c>
      <c r="N81" s="2">
        <v>2.4095304426929351E-2</v>
      </c>
      <c r="O81" s="2">
        <v>2.1532398631365806</v>
      </c>
      <c r="P81" s="2">
        <v>0.21667247496434713</v>
      </c>
      <c r="Q81" s="2">
        <v>0.11748133241402994</v>
      </c>
      <c r="R81" s="2">
        <v>5.5662292208617089E-3</v>
      </c>
      <c r="S81" s="2">
        <v>0.26471935214390208</v>
      </c>
      <c r="T81" s="2">
        <v>0</v>
      </c>
      <c r="U81" s="2">
        <v>1.9313513317703482E-2</v>
      </c>
      <c r="V81" s="2">
        <v>0.9401189830801866</v>
      </c>
    </row>
    <row r="82" spans="1:26">
      <c r="A82" s="11" t="s">
        <v>75</v>
      </c>
      <c r="B82" s="2">
        <v>47.643999999999998</v>
      </c>
      <c r="C82" s="2">
        <v>0.41399999999999998</v>
      </c>
      <c r="D82" s="2">
        <v>26.452000000000002</v>
      </c>
      <c r="E82" s="2">
        <v>6.51</v>
      </c>
      <c r="F82" s="2">
        <v>0.13300000000000001</v>
      </c>
      <c r="G82" s="2">
        <v>2.706</v>
      </c>
      <c r="H82" s="2">
        <v>0</v>
      </c>
      <c r="I82" s="2">
        <v>0.152</v>
      </c>
      <c r="J82" s="2">
        <v>10.7</v>
      </c>
      <c r="K82" s="2">
        <f t="shared" si="3"/>
        <v>94.711000000000013</v>
      </c>
      <c r="L82" s="19">
        <v>11</v>
      </c>
      <c r="M82" s="2">
        <v>3.2912028888286002</v>
      </c>
      <c r="N82" s="2">
        <v>2.1515258855893546E-2</v>
      </c>
      <c r="O82" s="2">
        <v>2.1535793981501601</v>
      </c>
      <c r="P82" s="2">
        <v>0.31223586614025717</v>
      </c>
      <c r="Q82" s="2">
        <v>6.385693939983661E-2</v>
      </c>
      <c r="R82" s="2">
        <v>7.7818692641555302E-3</v>
      </c>
      <c r="S82" s="2">
        <v>0.27866499834033071</v>
      </c>
      <c r="T82" s="2">
        <v>0</v>
      </c>
      <c r="U82" s="2">
        <v>2.0358097362047807E-2</v>
      </c>
      <c r="V82" s="2">
        <v>0.94295177116033402</v>
      </c>
    </row>
    <row r="83" spans="1:26">
      <c r="A83" s="11" t="s">
        <v>76</v>
      </c>
      <c r="B83" s="2">
        <v>49.514000000000003</v>
      </c>
      <c r="C83" s="2">
        <v>0.42299999999999999</v>
      </c>
      <c r="D83" s="2">
        <v>26.417000000000002</v>
      </c>
      <c r="E83" s="2">
        <v>5.5830000000000002</v>
      </c>
      <c r="F83" s="2">
        <v>0.113</v>
      </c>
      <c r="G83" s="2">
        <v>2.9510000000000001</v>
      </c>
      <c r="H83" s="2">
        <v>0</v>
      </c>
      <c r="I83" s="2">
        <v>0.114</v>
      </c>
      <c r="J83" s="2">
        <v>10.686999999999999</v>
      </c>
      <c r="K83" s="2">
        <f t="shared" si="3"/>
        <v>95.802000000000007</v>
      </c>
      <c r="L83" s="19">
        <v>11</v>
      </c>
      <c r="M83" s="2">
        <v>3.352326609648439</v>
      </c>
      <c r="N83" s="2">
        <v>2.1545594120088985E-2</v>
      </c>
      <c r="O83" s="2">
        <v>2.1079375611395732</v>
      </c>
      <c r="P83" s="2">
        <v>0.13373534949922908</v>
      </c>
      <c r="Q83" s="2">
        <v>0.18238578902770794</v>
      </c>
      <c r="R83" s="2">
        <v>6.4801133905104278E-3</v>
      </c>
      <c r="S83" s="2">
        <v>0.29784870236819405</v>
      </c>
      <c r="T83" s="2">
        <v>0</v>
      </c>
      <c r="U83" s="2">
        <v>1.4964779527774398E-2</v>
      </c>
      <c r="V83" s="2">
        <v>0.92306733941947372</v>
      </c>
    </row>
    <row r="84" spans="1:26">
      <c r="A84" s="11" t="s">
        <v>77</v>
      </c>
      <c r="B84" s="2">
        <v>47.584000000000003</v>
      </c>
      <c r="C84" s="2">
        <v>0.41099999999999998</v>
      </c>
      <c r="D84" s="2">
        <v>26.832000000000001</v>
      </c>
      <c r="E84" s="2">
        <v>5.8170000000000002</v>
      </c>
      <c r="F84" s="2">
        <v>0.1</v>
      </c>
      <c r="G84" s="2">
        <v>2.613</v>
      </c>
      <c r="H84" s="2">
        <v>0</v>
      </c>
      <c r="I84" s="2">
        <v>0.129</v>
      </c>
      <c r="J84" s="2">
        <v>10.737</v>
      </c>
      <c r="K84" s="2">
        <f t="shared" si="3"/>
        <v>94.222999999999999</v>
      </c>
      <c r="L84" s="19">
        <v>11</v>
      </c>
      <c r="M84" s="2">
        <v>3.2911417308268334</v>
      </c>
      <c r="N84" s="2">
        <v>2.1385886382335975E-2</v>
      </c>
      <c r="O84" s="2">
        <v>2.1872308261100142</v>
      </c>
      <c r="P84" s="2">
        <v>0.31442225676680252</v>
      </c>
      <c r="Q84" s="2">
        <v>2.2052354292332377E-2</v>
      </c>
      <c r="R84" s="2">
        <v>5.8582983866547313E-3</v>
      </c>
      <c r="S84" s="2">
        <v>0.26942211371734553</v>
      </c>
      <c r="T84" s="2">
        <v>0</v>
      </c>
      <c r="U84" s="2">
        <v>1.7299060130892167E-2</v>
      </c>
      <c r="V84" s="2">
        <v>0.94738794637611934</v>
      </c>
    </row>
    <row r="85" spans="1:26">
      <c r="A85" s="11" t="s">
        <v>78</v>
      </c>
      <c r="B85" s="2">
        <v>48.494</v>
      </c>
      <c r="C85" s="2">
        <v>0.41499999999999998</v>
      </c>
      <c r="D85" s="2">
        <v>28.303999999999998</v>
      </c>
      <c r="E85" s="2">
        <v>4.452</v>
      </c>
      <c r="F85" s="2">
        <v>0.114</v>
      </c>
      <c r="G85" s="2">
        <v>2.19</v>
      </c>
      <c r="H85" s="2">
        <v>0</v>
      </c>
      <c r="I85" s="2">
        <v>0.11899999999999999</v>
      </c>
      <c r="J85" s="2">
        <v>10.744999999999999</v>
      </c>
      <c r="K85" s="2">
        <f t="shared" si="3"/>
        <v>94.832999999999998</v>
      </c>
      <c r="L85" s="19">
        <v>11</v>
      </c>
      <c r="M85" s="2">
        <v>3.2988368185420573</v>
      </c>
      <c r="N85" s="2">
        <v>2.1238347213834455E-2</v>
      </c>
      <c r="O85" s="2">
        <v>2.2692198552138696</v>
      </c>
      <c r="P85" s="2">
        <v>0.10923349528198398</v>
      </c>
      <c r="Q85" s="2">
        <v>0.14404340250160294</v>
      </c>
      <c r="R85" s="2">
        <v>6.5684594948678034E-3</v>
      </c>
      <c r="S85" s="2">
        <v>0.2220880192002492</v>
      </c>
      <c r="T85" s="2">
        <v>0</v>
      </c>
      <c r="U85" s="2">
        <v>1.5695203314378126E-2</v>
      </c>
      <c r="V85" s="2">
        <v>0.93247781506303951</v>
      </c>
    </row>
    <row r="86" spans="1:26">
      <c r="A86" s="11" t="s">
        <v>79</v>
      </c>
      <c r="B86" s="2">
        <v>47.843000000000004</v>
      </c>
      <c r="C86" s="2">
        <v>0.40799999999999997</v>
      </c>
      <c r="D86" s="2">
        <v>26.084</v>
      </c>
      <c r="E86" s="2">
        <v>6.125</v>
      </c>
      <c r="F86" s="2">
        <v>0.107</v>
      </c>
      <c r="G86" s="2">
        <v>2.8410000000000002</v>
      </c>
      <c r="H86" s="2">
        <v>0</v>
      </c>
      <c r="I86" s="2">
        <v>0.14599999999999999</v>
      </c>
      <c r="J86" s="2">
        <v>10.85</v>
      </c>
      <c r="K86" s="2">
        <f t="shared" si="3"/>
        <v>94.403999999999996</v>
      </c>
      <c r="L86" s="19">
        <v>11</v>
      </c>
      <c r="M86" s="2">
        <v>3.3111930963159111</v>
      </c>
      <c r="N86" s="2">
        <v>2.1243499535614819E-2</v>
      </c>
      <c r="O86" s="2">
        <v>2.1276306082375442</v>
      </c>
      <c r="P86" s="2">
        <v>0.31561139133545679</v>
      </c>
      <c r="Q86" s="2">
        <v>3.8907836050340983E-2</v>
      </c>
      <c r="R86" s="2">
        <v>6.2724286681703802E-3</v>
      </c>
      <c r="S86" s="2">
        <v>0.29312005140538766</v>
      </c>
      <c r="T86" s="2">
        <v>0</v>
      </c>
      <c r="U86" s="2">
        <v>1.9591429193052609E-2</v>
      </c>
      <c r="V86" s="2">
        <v>0.95797705040443604</v>
      </c>
    </row>
    <row r="87" spans="1:26">
      <c r="A87" s="12" t="s">
        <v>80</v>
      </c>
      <c r="B87" s="4">
        <v>48.485999999999997</v>
      </c>
      <c r="C87" s="4">
        <v>0.41</v>
      </c>
      <c r="D87" s="4">
        <v>27.393000000000001</v>
      </c>
      <c r="E87" s="4">
        <v>5.4569999999999999</v>
      </c>
      <c r="F87" s="4">
        <v>9.2999999999999999E-2</v>
      </c>
      <c r="G87" s="4">
        <v>2.3820000000000001</v>
      </c>
      <c r="H87" s="4">
        <v>0.01</v>
      </c>
      <c r="I87" s="4">
        <v>0.157</v>
      </c>
      <c r="J87" s="4">
        <v>11.085000000000001</v>
      </c>
      <c r="K87" s="4">
        <f t="shared" si="3"/>
        <v>95.472999999999985</v>
      </c>
      <c r="L87" s="25">
        <v>11</v>
      </c>
      <c r="M87" s="4">
        <v>3.3032058719308517</v>
      </c>
      <c r="N87" s="4">
        <v>2.1013719766663708E-2</v>
      </c>
      <c r="O87" s="4">
        <v>2.1994536613894766</v>
      </c>
      <c r="P87" s="4">
        <v>0.24868246446861336</v>
      </c>
      <c r="Q87" s="4">
        <v>6.2231934954313617E-2</v>
      </c>
      <c r="R87" s="4">
        <v>5.3664623045276312E-3</v>
      </c>
      <c r="S87" s="4">
        <v>0.24191858450415449</v>
      </c>
      <c r="T87" s="4">
        <v>7.2994484530349067E-4</v>
      </c>
      <c r="U87" s="4">
        <v>2.0737963065605235E-2</v>
      </c>
      <c r="V87" s="4">
        <v>0.96341686715883401</v>
      </c>
    </row>
    <row r="89" spans="1:26">
      <c r="A89" s="33" t="s">
        <v>81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4"/>
      <c r="Y89" s="34"/>
      <c r="Z89" s="34"/>
    </row>
    <row r="90" spans="1:26" ht="14.25">
      <c r="A90" s="17" t="s">
        <v>53</v>
      </c>
      <c r="B90" s="17" t="s">
        <v>54</v>
      </c>
      <c r="C90" s="17" t="s">
        <v>55</v>
      </c>
      <c r="D90" s="17" t="s">
        <v>56</v>
      </c>
      <c r="E90" s="17" t="s">
        <v>57</v>
      </c>
      <c r="F90" s="17" t="s">
        <v>58</v>
      </c>
      <c r="G90" s="17" t="s">
        <v>59</v>
      </c>
      <c r="H90" s="17" t="s">
        <v>60</v>
      </c>
      <c r="I90" s="17" t="s">
        <v>61</v>
      </c>
      <c r="J90" s="17" t="s">
        <v>62</v>
      </c>
      <c r="K90" s="17" t="s">
        <v>63</v>
      </c>
      <c r="L90" s="18" t="s">
        <v>64</v>
      </c>
      <c r="M90" s="17" t="s">
        <v>65</v>
      </c>
      <c r="N90" s="17" t="s">
        <v>66</v>
      </c>
      <c r="O90" s="17" t="s">
        <v>67</v>
      </c>
      <c r="P90" s="17" t="s">
        <v>68</v>
      </c>
      <c r="Q90" s="17" t="s">
        <v>69</v>
      </c>
      <c r="R90" s="17" t="s">
        <v>70</v>
      </c>
      <c r="S90" s="17" t="s">
        <v>71</v>
      </c>
      <c r="T90" s="17" t="s">
        <v>72</v>
      </c>
      <c r="U90" s="17" t="s">
        <v>73</v>
      </c>
      <c r="V90" s="17" t="s">
        <v>74</v>
      </c>
      <c r="W90" s="20"/>
      <c r="X90" s="20"/>
      <c r="Y90" s="20"/>
      <c r="Z90" s="20"/>
    </row>
    <row r="91" spans="1:26">
      <c r="A91" s="11" t="s">
        <v>20</v>
      </c>
      <c r="B91" s="2">
        <v>49.137</v>
      </c>
      <c r="C91" s="2">
        <v>0.36499999999999999</v>
      </c>
      <c r="D91" s="2">
        <v>26.32</v>
      </c>
      <c r="E91" s="2">
        <v>4.9420000000000002</v>
      </c>
      <c r="F91" s="2">
        <v>0.10100000000000001</v>
      </c>
      <c r="G91" s="2">
        <v>2.9580000000000002</v>
      </c>
      <c r="H91" s="2">
        <v>0</v>
      </c>
      <c r="I91" s="2">
        <v>9.1999999999999998E-2</v>
      </c>
      <c r="J91" s="2">
        <v>10.79</v>
      </c>
      <c r="K91" s="2">
        <f t="shared" ref="K91:K120" si="4">SUM(B91:J91)</f>
        <v>94.705000000000013</v>
      </c>
      <c r="L91" s="27">
        <v>11</v>
      </c>
      <c r="M91" s="2">
        <v>3.3581621029691466</v>
      </c>
      <c r="N91" s="2">
        <v>1.8766603484276848E-2</v>
      </c>
      <c r="O91" s="2">
        <v>2.1199950063292392</v>
      </c>
      <c r="P91" s="2">
        <v>0.13926232859024615</v>
      </c>
      <c r="Q91" s="2">
        <v>0.14320183553093443</v>
      </c>
      <c r="R91" s="2">
        <v>5.8465577287125977E-3</v>
      </c>
      <c r="S91" s="2">
        <v>0.30136955660398257</v>
      </c>
      <c r="T91" s="2">
        <v>0</v>
      </c>
      <c r="U91" s="2">
        <v>1.2190682080919004E-2</v>
      </c>
      <c r="V91" s="2">
        <v>0.94074891620991929</v>
      </c>
    </row>
    <row r="92" spans="1:26">
      <c r="A92" s="11" t="s">
        <v>21</v>
      </c>
      <c r="B92" s="2">
        <v>48.93</v>
      </c>
      <c r="C92" s="2">
        <v>0.38800000000000001</v>
      </c>
      <c r="D92" s="2">
        <v>27.399000000000001</v>
      </c>
      <c r="E92" s="2">
        <v>4.9279999999999999</v>
      </c>
      <c r="F92" s="2">
        <v>9.7000000000000003E-2</v>
      </c>
      <c r="G92" s="2">
        <v>2.8130000000000002</v>
      </c>
      <c r="H92" s="2">
        <v>3.5999999999999997E-2</v>
      </c>
      <c r="I92" s="2">
        <v>0.19500000000000001</v>
      </c>
      <c r="J92" s="2">
        <v>10.664</v>
      </c>
      <c r="K92" s="2">
        <f t="shared" si="4"/>
        <v>95.449999999999989</v>
      </c>
      <c r="L92" s="27">
        <v>11</v>
      </c>
      <c r="M92" s="2">
        <v>3.3158333692831081</v>
      </c>
      <c r="N92" s="2">
        <v>1.9781034595972306E-2</v>
      </c>
      <c r="O92" s="2">
        <v>2.1883063912077829</v>
      </c>
      <c r="P92" s="2">
        <v>0.1514027297166369</v>
      </c>
      <c r="Q92" s="2">
        <v>0.12788752282465857</v>
      </c>
      <c r="R92" s="2">
        <v>5.5676902521301294E-3</v>
      </c>
      <c r="S92" s="2">
        <v>0.28418124007378709</v>
      </c>
      <c r="T92" s="2">
        <v>2.6139106853827329E-3</v>
      </c>
      <c r="U92" s="2">
        <v>2.5621187394464607E-2</v>
      </c>
      <c r="V92" s="2">
        <v>0.92192773801889927</v>
      </c>
    </row>
    <row r="93" spans="1:26">
      <c r="A93" s="11" t="s">
        <v>22</v>
      </c>
      <c r="B93" s="2">
        <v>48.587000000000003</v>
      </c>
      <c r="C93" s="2">
        <v>0.36599999999999999</v>
      </c>
      <c r="D93" s="2">
        <v>26.266999999999999</v>
      </c>
      <c r="E93" s="2">
        <v>5.7030000000000003</v>
      </c>
      <c r="F93" s="2">
        <v>0.123</v>
      </c>
      <c r="G93" s="2">
        <v>2.8940000000000001</v>
      </c>
      <c r="H93" s="2">
        <v>0</v>
      </c>
      <c r="I93" s="2">
        <v>0.105</v>
      </c>
      <c r="J93" s="2">
        <v>10.943</v>
      </c>
      <c r="K93" s="2">
        <f t="shared" si="4"/>
        <v>94.988000000000014</v>
      </c>
      <c r="L93" s="27">
        <v>11</v>
      </c>
      <c r="M93" s="2">
        <v>3.3308677358975038</v>
      </c>
      <c r="N93" s="2">
        <v>1.8876357055924206E-2</v>
      </c>
      <c r="O93" s="2">
        <v>2.1222850355612075</v>
      </c>
      <c r="P93" s="2">
        <v>0.24993904996487171</v>
      </c>
      <c r="Q93" s="2">
        <v>7.7031224986793045E-2</v>
      </c>
      <c r="R93" s="2">
        <v>7.1421384487922171E-3</v>
      </c>
      <c r="S93" s="2">
        <v>0.29576312139593586</v>
      </c>
      <c r="T93" s="2">
        <v>0</v>
      </c>
      <c r="U93" s="2">
        <v>1.3956411370957612E-2</v>
      </c>
      <c r="V93" s="2">
        <v>0.95704633823353602</v>
      </c>
    </row>
    <row r="94" spans="1:26">
      <c r="A94" s="11" t="s">
        <v>23</v>
      </c>
      <c r="B94" s="2">
        <v>50.475999999999999</v>
      </c>
      <c r="C94" s="2">
        <v>0.40500000000000003</v>
      </c>
      <c r="D94" s="2">
        <v>26.978999999999999</v>
      </c>
      <c r="E94" s="2">
        <v>4.59</v>
      </c>
      <c r="F94" s="2">
        <v>9.9000000000000005E-2</v>
      </c>
      <c r="G94" s="2">
        <v>2.6259999999999999</v>
      </c>
      <c r="H94" s="2">
        <v>4.0000000000000001E-3</v>
      </c>
      <c r="I94" s="2">
        <v>0.11600000000000001</v>
      </c>
      <c r="J94" s="2">
        <v>10.807</v>
      </c>
      <c r="K94" s="2">
        <f t="shared" si="4"/>
        <v>96.102000000000018</v>
      </c>
      <c r="L94" s="27">
        <v>11</v>
      </c>
      <c r="M94" s="2">
        <v>3.3834436934331267</v>
      </c>
      <c r="N94" s="2">
        <v>2.0423437460941149E-2</v>
      </c>
      <c r="O94" s="2">
        <v>2.1313550594209536</v>
      </c>
      <c r="P94" s="2">
        <v>1.0850545736564332E-2</v>
      </c>
      <c r="Q94" s="2">
        <v>0.24645805603581608</v>
      </c>
      <c r="R94" s="2">
        <v>5.6207603152417535E-3</v>
      </c>
      <c r="S94" s="2">
        <v>0.26240791731750757</v>
      </c>
      <c r="T94" s="2">
        <v>2.8727959137466835E-4</v>
      </c>
      <c r="U94" s="2">
        <v>1.5075758453880216E-2</v>
      </c>
      <c r="V94" s="2">
        <v>0.92414142171398161</v>
      </c>
    </row>
    <row r="95" spans="1:26">
      <c r="A95" s="11" t="s">
        <v>24</v>
      </c>
      <c r="B95" s="2">
        <v>49.807000000000002</v>
      </c>
      <c r="C95" s="2">
        <v>0.36899999999999999</v>
      </c>
      <c r="D95" s="2">
        <v>26.872</v>
      </c>
      <c r="E95" s="2">
        <v>4.492</v>
      </c>
      <c r="F95" s="2">
        <v>0.108</v>
      </c>
      <c r="G95" s="2">
        <v>2.5379999999999998</v>
      </c>
      <c r="H95" s="2">
        <v>0</v>
      </c>
      <c r="I95" s="2">
        <v>6.6000000000000003E-2</v>
      </c>
      <c r="J95" s="2">
        <v>11.273999999999999</v>
      </c>
      <c r="K95" s="2">
        <f t="shared" si="4"/>
        <v>95.52600000000001</v>
      </c>
      <c r="L95" s="27">
        <v>11</v>
      </c>
      <c r="M95" s="2">
        <v>3.3700664178619708</v>
      </c>
      <c r="N95" s="2">
        <v>1.8783401305131606E-2</v>
      </c>
      <c r="O95" s="2">
        <v>2.1429103449333362</v>
      </c>
      <c r="P95" s="2">
        <v>0.10718278728522922</v>
      </c>
      <c r="Q95" s="2">
        <v>0.14700543355577106</v>
      </c>
      <c r="R95" s="2">
        <v>6.1895301321165368E-3</v>
      </c>
      <c r="S95" s="2">
        <v>0.25600466828902224</v>
      </c>
      <c r="T95" s="2">
        <v>0</v>
      </c>
      <c r="U95" s="2">
        <v>8.6584304203703149E-3</v>
      </c>
      <c r="V95" s="2">
        <v>0.97316251038100765</v>
      </c>
    </row>
    <row r="96" spans="1:26">
      <c r="A96" s="11" t="s">
        <v>25</v>
      </c>
      <c r="B96" s="2">
        <v>48.408000000000001</v>
      </c>
      <c r="C96" s="2">
        <v>0.40300000000000002</v>
      </c>
      <c r="D96" s="2">
        <v>26.51</v>
      </c>
      <c r="E96" s="2">
        <v>5.6829999999999998</v>
      </c>
      <c r="F96" s="2">
        <v>0.113</v>
      </c>
      <c r="G96" s="2">
        <v>2.988</v>
      </c>
      <c r="H96" s="2">
        <v>3.0000000000000001E-3</v>
      </c>
      <c r="I96" s="2">
        <v>0.14299999999999999</v>
      </c>
      <c r="J96" s="2">
        <v>10.914</v>
      </c>
      <c r="K96" s="2">
        <f t="shared" si="4"/>
        <v>95.164999999999992</v>
      </c>
      <c r="L96" s="27">
        <v>11</v>
      </c>
      <c r="M96" s="2">
        <v>3.3136639049301846</v>
      </c>
      <c r="N96" s="2">
        <v>2.0753729799912128E-2</v>
      </c>
      <c r="O96" s="2">
        <v>2.1387350130002356</v>
      </c>
      <c r="P96" s="2">
        <v>0.27389170709815952</v>
      </c>
      <c r="Q96" s="2">
        <v>5.1447625011294296E-2</v>
      </c>
      <c r="R96" s="2">
        <v>6.5517242501354506E-3</v>
      </c>
      <c r="S96" s="2">
        <v>0.30491592085207614</v>
      </c>
      <c r="T96" s="2">
        <v>2.2003072674633891E-4</v>
      </c>
      <c r="U96" s="2">
        <v>1.8979051932988329E-2</v>
      </c>
      <c r="V96" s="2">
        <v>0.9530913542690943</v>
      </c>
    </row>
    <row r="97" spans="1:22">
      <c r="A97" s="11" t="s">
        <v>26</v>
      </c>
      <c r="B97" s="2">
        <v>50.595999999999997</v>
      </c>
      <c r="C97" s="2">
        <v>0.32300000000000001</v>
      </c>
      <c r="D97" s="2">
        <v>24.751999999999999</v>
      </c>
      <c r="E97" s="2">
        <v>4.8280000000000003</v>
      </c>
      <c r="F97" s="2">
        <v>9.8000000000000004E-2</v>
      </c>
      <c r="G97" s="2">
        <v>3.407</v>
      </c>
      <c r="H97" s="2">
        <v>2.1999999999999999E-2</v>
      </c>
      <c r="I97" s="2">
        <v>9.9000000000000005E-2</v>
      </c>
      <c r="J97" s="2">
        <v>10.904999999999999</v>
      </c>
      <c r="K97" s="2">
        <f t="shared" si="4"/>
        <v>95.03</v>
      </c>
      <c r="L97" s="27">
        <v>11</v>
      </c>
      <c r="M97" s="2">
        <v>3.4412371718030985</v>
      </c>
      <c r="N97" s="2">
        <v>1.6527255412562863E-2</v>
      </c>
      <c r="O97" s="2">
        <v>1.9841050032198044</v>
      </c>
      <c r="P97" s="2">
        <v>0.10416441765206629</v>
      </c>
      <c r="Q97" s="2">
        <v>0.17045628910247412</v>
      </c>
      <c r="R97" s="2">
        <v>5.6456031539740079E-3</v>
      </c>
      <c r="S97" s="2">
        <v>0.3454448686707266</v>
      </c>
      <c r="T97" s="2">
        <v>1.6032153547776455E-3</v>
      </c>
      <c r="U97" s="2">
        <v>1.305511722033832E-2</v>
      </c>
      <c r="V97" s="2">
        <v>0.94620089560987353</v>
      </c>
    </row>
    <row r="98" spans="1:22">
      <c r="A98" s="11" t="s">
        <v>27</v>
      </c>
      <c r="B98" s="2">
        <v>49.758000000000003</v>
      </c>
      <c r="C98" s="2">
        <v>0.38300000000000001</v>
      </c>
      <c r="D98" s="2">
        <v>24.946999999999999</v>
      </c>
      <c r="E98" s="2">
        <v>4.9989999999999997</v>
      </c>
      <c r="F98" s="2">
        <v>0.104</v>
      </c>
      <c r="G98" s="2">
        <v>3.3050000000000002</v>
      </c>
      <c r="H98" s="2">
        <v>0</v>
      </c>
      <c r="I98" s="2">
        <v>7.3999999999999996E-2</v>
      </c>
      <c r="J98" s="2">
        <v>10.917</v>
      </c>
      <c r="K98" s="2">
        <f t="shared" si="4"/>
        <v>94.487000000000009</v>
      </c>
      <c r="L98" s="27">
        <v>11</v>
      </c>
      <c r="M98" s="2">
        <v>3.411373049818057</v>
      </c>
      <c r="N98" s="2">
        <v>1.9754446570339649E-2</v>
      </c>
      <c r="O98" s="2">
        <v>2.015768061394716</v>
      </c>
      <c r="P98" s="2">
        <v>0.15172599098915773</v>
      </c>
      <c r="Q98" s="2">
        <v>0.13490096581547073</v>
      </c>
      <c r="R98" s="2">
        <v>6.0392844801995501E-3</v>
      </c>
      <c r="S98" s="2">
        <v>0.33778935020635809</v>
      </c>
      <c r="T98" s="2">
        <v>0</v>
      </c>
      <c r="U98" s="2">
        <v>9.8366037653719925E-3</v>
      </c>
      <c r="V98" s="2">
        <v>0.9548361918646997</v>
      </c>
    </row>
    <row r="99" spans="1:22">
      <c r="A99" s="11" t="s">
        <v>28</v>
      </c>
      <c r="B99" s="2">
        <v>48.703000000000003</v>
      </c>
      <c r="C99" s="2">
        <v>0.46100000000000002</v>
      </c>
      <c r="D99" s="2">
        <v>26.457999999999998</v>
      </c>
      <c r="E99" s="2">
        <v>5.6680000000000001</v>
      </c>
      <c r="F99" s="2">
        <v>0.11700000000000001</v>
      </c>
      <c r="G99" s="2">
        <v>3.008</v>
      </c>
      <c r="H99" s="2">
        <v>0</v>
      </c>
      <c r="I99" s="2">
        <v>0.13700000000000001</v>
      </c>
      <c r="J99" s="2">
        <v>10.744</v>
      </c>
      <c r="K99" s="2">
        <f t="shared" si="4"/>
        <v>95.296000000000006</v>
      </c>
      <c r="L99" s="27">
        <v>11</v>
      </c>
      <c r="M99" s="2">
        <v>3.3237528882454015</v>
      </c>
      <c r="N99" s="2">
        <v>2.3668663448473289E-2</v>
      </c>
      <c r="O99" s="2">
        <v>2.1280702507060725</v>
      </c>
      <c r="P99" s="2">
        <v>0.21612044553749959</v>
      </c>
      <c r="Q99" s="2">
        <v>0.10737670020802864</v>
      </c>
      <c r="R99" s="2">
        <v>6.7630831292911165E-3</v>
      </c>
      <c r="S99" s="2">
        <v>0.30602650106579443</v>
      </c>
      <c r="T99" s="2">
        <v>0</v>
      </c>
      <c r="U99" s="2">
        <v>1.8127617997802711E-2</v>
      </c>
      <c r="V99" s="2">
        <v>0.93540196322725655</v>
      </c>
    </row>
    <row r="100" spans="1:22">
      <c r="A100" s="11" t="s">
        <v>29</v>
      </c>
      <c r="B100" s="2">
        <v>49.447000000000003</v>
      </c>
      <c r="C100" s="2">
        <v>0.38300000000000001</v>
      </c>
      <c r="D100" s="2">
        <v>25.288</v>
      </c>
      <c r="E100" s="2">
        <v>5.2750000000000004</v>
      </c>
      <c r="F100" s="2">
        <v>9.8000000000000004E-2</v>
      </c>
      <c r="G100" s="2">
        <v>3.2829999999999999</v>
      </c>
      <c r="H100" s="2">
        <v>0</v>
      </c>
      <c r="I100" s="2">
        <v>8.7999999999999995E-2</v>
      </c>
      <c r="J100" s="2">
        <v>10.938000000000001</v>
      </c>
      <c r="K100" s="2">
        <f t="shared" si="4"/>
        <v>94.800000000000011</v>
      </c>
      <c r="L100" s="27">
        <v>11</v>
      </c>
      <c r="M100" s="2">
        <v>3.3862147405649385</v>
      </c>
      <c r="N100" s="2">
        <v>1.9732091338060618E-2</v>
      </c>
      <c r="O100" s="2">
        <v>2.0410092146476466</v>
      </c>
      <c r="P100" s="2">
        <v>0.19220970601149334</v>
      </c>
      <c r="Q100" s="2">
        <v>0.10989995234967381</v>
      </c>
      <c r="R100" s="2">
        <v>5.6844241227294407E-3</v>
      </c>
      <c r="S100" s="2">
        <v>0.33516111136237908</v>
      </c>
      <c r="T100" s="2">
        <v>0</v>
      </c>
      <c r="U100" s="2">
        <v>1.1684345219673986E-2</v>
      </c>
      <c r="V100" s="2">
        <v>0.95559029553283537</v>
      </c>
    </row>
    <row r="101" spans="1:22">
      <c r="A101" s="11" t="s">
        <v>30</v>
      </c>
      <c r="B101" s="2">
        <v>48.377000000000002</v>
      </c>
      <c r="C101" s="2">
        <v>0.154</v>
      </c>
      <c r="D101" s="2">
        <v>27.367000000000001</v>
      </c>
      <c r="E101" s="2">
        <v>5.58</v>
      </c>
      <c r="F101" s="2">
        <v>9.7000000000000003E-2</v>
      </c>
      <c r="G101" s="2">
        <v>2.83</v>
      </c>
      <c r="H101" s="2">
        <v>0</v>
      </c>
      <c r="I101" s="2">
        <v>0.16900000000000001</v>
      </c>
      <c r="J101" s="2">
        <v>10.855</v>
      </c>
      <c r="K101" s="2">
        <f t="shared" si="4"/>
        <v>95.429000000000002</v>
      </c>
      <c r="L101" s="27">
        <v>11</v>
      </c>
      <c r="M101" s="2">
        <v>3.2966168413072783</v>
      </c>
      <c r="N101" s="2">
        <v>7.8949622122563654E-3</v>
      </c>
      <c r="O101" s="2">
        <v>2.1979239759270732</v>
      </c>
      <c r="P101" s="2">
        <v>0.26615387921526973</v>
      </c>
      <c r="Q101" s="2">
        <v>5.1849208184831075E-2</v>
      </c>
      <c r="R101" s="2">
        <v>5.5986990604290398E-3</v>
      </c>
      <c r="S101" s="2">
        <v>0.28749094229346461</v>
      </c>
      <c r="T101" s="2">
        <v>0</v>
      </c>
      <c r="U101" s="2">
        <v>2.2328698219620535E-2</v>
      </c>
      <c r="V101" s="2">
        <v>0.94366670241303252</v>
      </c>
    </row>
    <row r="102" spans="1:22">
      <c r="A102" s="11" t="s">
        <v>31</v>
      </c>
      <c r="B102" s="2">
        <v>49.716999999999999</v>
      </c>
      <c r="C102" s="2">
        <v>0.374</v>
      </c>
      <c r="D102" s="2">
        <v>25.233000000000001</v>
      </c>
      <c r="E102" s="2">
        <v>5.0270000000000001</v>
      </c>
      <c r="F102" s="2">
        <v>0.10199999999999999</v>
      </c>
      <c r="G102" s="2">
        <v>3.419</v>
      </c>
      <c r="H102" s="2">
        <v>0</v>
      </c>
      <c r="I102" s="2">
        <v>0.107</v>
      </c>
      <c r="J102" s="2">
        <v>10.951000000000001</v>
      </c>
      <c r="K102" s="2">
        <f t="shared" si="4"/>
        <v>94.93</v>
      </c>
      <c r="L102" s="27">
        <v>11</v>
      </c>
      <c r="M102" s="2">
        <v>3.3950947750577853</v>
      </c>
      <c r="N102" s="2">
        <v>1.9214026464521434E-2</v>
      </c>
      <c r="O102" s="2">
        <v>2.0308217663324348</v>
      </c>
      <c r="P102" s="2">
        <v>0.18031760705241684</v>
      </c>
      <c r="Q102" s="2">
        <v>0.10677596590196675</v>
      </c>
      <c r="R102" s="2">
        <v>5.8997418506641971E-3</v>
      </c>
      <c r="S102" s="2">
        <v>0.34806013083737541</v>
      </c>
      <c r="T102" s="2">
        <v>0</v>
      </c>
      <c r="U102" s="2">
        <v>1.4167001003777557E-2</v>
      </c>
      <c r="V102" s="2">
        <v>0.95402560262484892</v>
      </c>
    </row>
    <row r="103" spans="1:22">
      <c r="A103" s="11" t="s">
        <v>32</v>
      </c>
      <c r="B103" s="2">
        <v>48.677999999999997</v>
      </c>
      <c r="C103" s="2">
        <v>0.38300000000000001</v>
      </c>
      <c r="D103" s="2">
        <v>26.018000000000001</v>
      </c>
      <c r="E103" s="2">
        <v>5.6740000000000004</v>
      </c>
      <c r="F103" s="2">
        <v>9.7000000000000003E-2</v>
      </c>
      <c r="G103" s="2">
        <v>3.0710000000000002</v>
      </c>
      <c r="H103" s="2">
        <v>0</v>
      </c>
      <c r="I103" s="2">
        <v>0.14799999999999999</v>
      </c>
      <c r="J103" s="2">
        <v>10.973000000000001</v>
      </c>
      <c r="K103" s="2">
        <f t="shared" si="4"/>
        <v>95.042000000000002</v>
      </c>
      <c r="L103" s="27">
        <v>11</v>
      </c>
      <c r="M103" s="2">
        <v>3.3366718387268306</v>
      </c>
      <c r="N103" s="2">
        <v>1.975055656452911E-2</v>
      </c>
      <c r="O103" s="2">
        <v>2.1018930456900966</v>
      </c>
      <c r="P103" s="2">
        <v>0.27298373413405741</v>
      </c>
      <c r="Q103" s="2">
        <v>5.2281539117777331E-2</v>
      </c>
      <c r="R103" s="2">
        <v>5.6316849801689014E-3</v>
      </c>
      <c r="S103" s="2">
        <v>0.31381144369035213</v>
      </c>
      <c r="T103" s="2">
        <v>0</v>
      </c>
      <c r="U103" s="2">
        <v>1.9669333522361415E-2</v>
      </c>
      <c r="V103" s="2">
        <v>0.95954514439719829</v>
      </c>
    </row>
    <row r="104" spans="1:22">
      <c r="A104" s="11" t="s">
        <v>33</v>
      </c>
      <c r="B104" s="2">
        <v>49.847999999999999</v>
      </c>
      <c r="C104" s="2">
        <v>0.38700000000000001</v>
      </c>
      <c r="D104" s="2">
        <v>25.573</v>
      </c>
      <c r="E104" s="2">
        <v>4.8979999999999997</v>
      </c>
      <c r="F104" s="2">
        <v>0.111</v>
      </c>
      <c r="G104" s="2">
        <v>3.2160000000000002</v>
      </c>
      <c r="H104" s="2">
        <v>4.0000000000000001E-3</v>
      </c>
      <c r="I104" s="2">
        <v>9.2999999999999999E-2</v>
      </c>
      <c r="J104" s="2">
        <v>10.454000000000001</v>
      </c>
      <c r="K104" s="2">
        <f t="shared" si="4"/>
        <v>94.584000000000003</v>
      </c>
      <c r="L104" s="27">
        <v>11</v>
      </c>
      <c r="M104" s="2">
        <v>3.4008010744524042</v>
      </c>
      <c r="N104" s="2">
        <v>1.9862972933653866E-2</v>
      </c>
      <c r="O104" s="2">
        <v>2.0562272196989175</v>
      </c>
      <c r="P104" s="2">
        <v>5.6579954309192895E-2</v>
      </c>
      <c r="Q104" s="2">
        <v>0.22288018373205071</v>
      </c>
      <c r="R104" s="2">
        <v>6.4141973719971735E-3</v>
      </c>
      <c r="S104" s="2">
        <v>0.32708281125709254</v>
      </c>
      <c r="T104" s="2">
        <v>2.9239116356079785E-4</v>
      </c>
      <c r="U104" s="2">
        <v>1.2301656584080601E-2</v>
      </c>
      <c r="V104" s="2">
        <v>0.90986141910714469</v>
      </c>
    </row>
    <row r="105" spans="1:22">
      <c r="A105" s="11" t="s">
        <v>34</v>
      </c>
      <c r="B105" s="2">
        <v>49.898000000000003</v>
      </c>
      <c r="C105" s="2">
        <v>0.40899999999999997</v>
      </c>
      <c r="D105" s="2">
        <v>24.834</v>
      </c>
      <c r="E105" s="2">
        <v>5.0430000000000001</v>
      </c>
      <c r="F105" s="2">
        <v>0.122</v>
      </c>
      <c r="G105" s="2">
        <v>3.403</v>
      </c>
      <c r="H105" s="2">
        <v>0</v>
      </c>
      <c r="I105" s="2">
        <v>0.126</v>
      </c>
      <c r="J105" s="2">
        <v>11.081</v>
      </c>
      <c r="K105" s="2">
        <f t="shared" si="4"/>
        <v>94.916000000000025</v>
      </c>
      <c r="L105" s="27">
        <v>11</v>
      </c>
      <c r="M105" s="2">
        <v>3.4109764374249316</v>
      </c>
      <c r="N105" s="2">
        <v>2.1033845693259008E-2</v>
      </c>
      <c r="O105" s="2">
        <v>2.0007747219389853</v>
      </c>
      <c r="P105" s="2">
        <v>0.18498759448290811</v>
      </c>
      <c r="Q105" s="2">
        <v>0.10331738697081613</v>
      </c>
      <c r="R105" s="2">
        <v>7.0638466281982117E-3</v>
      </c>
      <c r="S105" s="2">
        <v>0.34678932517585287</v>
      </c>
      <c r="T105" s="2">
        <v>0</v>
      </c>
      <c r="U105" s="2">
        <v>1.6699877495170667E-2</v>
      </c>
      <c r="V105" s="2">
        <v>0.96634854901449463</v>
      </c>
    </row>
    <row r="106" spans="1:22">
      <c r="A106" s="11" t="s">
        <v>35</v>
      </c>
      <c r="B106" s="2">
        <v>49.743000000000002</v>
      </c>
      <c r="C106" s="2">
        <v>0.372</v>
      </c>
      <c r="D106" s="2">
        <v>26.364999999999998</v>
      </c>
      <c r="E106" s="2">
        <v>4.4870000000000001</v>
      </c>
      <c r="F106" s="2">
        <v>0.10100000000000001</v>
      </c>
      <c r="G106" s="2">
        <v>2.552</v>
      </c>
      <c r="H106" s="2">
        <v>0</v>
      </c>
      <c r="I106" s="2">
        <v>4.5999999999999999E-2</v>
      </c>
      <c r="J106" s="2">
        <v>10.97</v>
      </c>
      <c r="K106" s="2">
        <f t="shared" si="4"/>
        <v>94.63600000000001</v>
      </c>
      <c r="L106" s="27">
        <v>11</v>
      </c>
      <c r="M106" s="2">
        <v>3.3912586669213804</v>
      </c>
      <c r="N106" s="2">
        <v>1.9079705958327253E-2</v>
      </c>
      <c r="O106" s="2">
        <v>2.11842285220516</v>
      </c>
      <c r="P106" s="2">
        <v>4.2613158561051807E-2</v>
      </c>
      <c r="Q106" s="2">
        <v>0.21321751232616609</v>
      </c>
      <c r="R106" s="2">
        <v>5.8322504628996906E-3</v>
      </c>
      <c r="S106" s="2">
        <v>0.25936884229321328</v>
      </c>
      <c r="T106" s="2">
        <v>0</v>
      </c>
      <c r="U106" s="2">
        <v>6.0804249704345887E-3</v>
      </c>
      <c r="V106" s="2">
        <v>0.95410206006415443</v>
      </c>
    </row>
    <row r="107" spans="1:22">
      <c r="A107" s="11" t="s">
        <v>36</v>
      </c>
      <c r="B107" s="2">
        <v>49.37</v>
      </c>
      <c r="C107" s="2">
        <v>0.38900000000000001</v>
      </c>
      <c r="D107" s="2">
        <v>26.231999999999999</v>
      </c>
      <c r="E107" s="2">
        <v>4.9050000000000002</v>
      </c>
      <c r="F107" s="2">
        <v>0.10199999999999999</v>
      </c>
      <c r="G107" s="2">
        <v>3.0680000000000001</v>
      </c>
      <c r="H107" s="2">
        <v>0</v>
      </c>
      <c r="I107" s="2">
        <v>0.13400000000000001</v>
      </c>
      <c r="J107" s="2">
        <v>10.984</v>
      </c>
      <c r="K107" s="2">
        <f t="shared" si="4"/>
        <v>95.183999999999997</v>
      </c>
      <c r="L107" s="27">
        <v>11</v>
      </c>
      <c r="M107" s="2">
        <v>3.3595854949775936</v>
      </c>
      <c r="N107" s="2">
        <v>1.9914617369934714E-2</v>
      </c>
      <c r="O107" s="2">
        <v>2.1038264374743272</v>
      </c>
      <c r="P107" s="2">
        <v>0.18129188341000649</v>
      </c>
      <c r="Q107" s="2">
        <v>9.7852683569581572E-2</v>
      </c>
      <c r="R107" s="2">
        <v>5.879069467572517E-3</v>
      </c>
      <c r="S107" s="2">
        <v>0.31123334216608894</v>
      </c>
      <c r="T107" s="2">
        <v>0</v>
      </c>
      <c r="U107" s="2">
        <v>1.7679685215230719E-2</v>
      </c>
      <c r="V107" s="2">
        <v>0.95354755708986549</v>
      </c>
    </row>
    <row r="108" spans="1:22">
      <c r="A108" s="11" t="s">
        <v>37</v>
      </c>
      <c r="B108" s="2">
        <v>48.387999999999998</v>
      </c>
      <c r="C108" s="2">
        <v>0.35399999999999998</v>
      </c>
      <c r="D108" s="2">
        <v>26.123000000000001</v>
      </c>
      <c r="E108" s="2">
        <v>5.7489999999999997</v>
      </c>
      <c r="F108" s="2">
        <v>0.114</v>
      </c>
      <c r="G108" s="2">
        <v>3.0230000000000001</v>
      </c>
      <c r="H108" s="2">
        <v>0</v>
      </c>
      <c r="I108" s="2">
        <v>0.11700000000000001</v>
      </c>
      <c r="J108" s="2">
        <v>10.728999999999999</v>
      </c>
      <c r="K108" s="2">
        <f t="shared" si="4"/>
        <v>94.596999999999994</v>
      </c>
      <c r="L108" s="27">
        <v>11</v>
      </c>
      <c r="M108" s="2">
        <v>3.3296188145501158</v>
      </c>
      <c r="N108" s="2">
        <v>1.8325671692565118E-2</v>
      </c>
      <c r="O108" s="2">
        <v>2.1185359093349017</v>
      </c>
      <c r="P108" s="2">
        <v>0.24379837754244069</v>
      </c>
      <c r="Q108" s="2">
        <v>8.7040661822883586E-2</v>
      </c>
      <c r="R108" s="2">
        <v>6.6442741880253188E-3</v>
      </c>
      <c r="S108" s="2">
        <v>0.31010101158528031</v>
      </c>
      <c r="T108" s="2">
        <v>0</v>
      </c>
      <c r="U108" s="2">
        <v>1.5609531418798723E-2</v>
      </c>
      <c r="V108" s="2">
        <v>0.94183614532851068</v>
      </c>
    </row>
    <row r="109" spans="1:22">
      <c r="A109" s="11" t="s">
        <v>38</v>
      </c>
      <c r="B109" s="2">
        <v>48.572000000000003</v>
      </c>
      <c r="C109" s="2">
        <v>0.39400000000000002</v>
      </c>
      <c r="D109" s="2">
        <v>27.071999999999999</v>
      </c>
      <c r="E109" s="2">
        <v>4.766</v>
      </c>
      <c r="F109" s="2">
        <v>0.10299999999999999</v>
      </c>
      <c r="G109" s="2">
        <v>2.64</v>
      </c>
      <c r="H109" s="2">
        <v>0</v>
      </c>
      <c r="I109" s="2">
        <v>0.187</v>
      </c>
      <c r="J109" s="2">
        <v>10.808999999999999</v>
      </c>
      <c r="K109" s="2">
        <f t="shared" si="4"/>
        <v>94.542999999999992</v>
      </c>
      <c r="L109" s="27">
        <v>11</v>
      </c>
      <c r="M109" s="2">
        <v>3.3251735099748227</v>
      </c>
      <c r="N109" s="2">
        <v>2.0291976111589716E-2</v>
      </c>
      <c r="O109" s="2">
        <v>2.1842613515003664</v>
      </c>
      <c r="P109" s="2">
        <v>0.16694813113764914</v>
      </c>
      <c r="Q109" s="2">
        <v>0.105918206072704</v>
      </c>
      <c r="R109" s="2">
        <v>5.9724345644654696E-3</v>
      </c>
      <c r="S109" s="2">
        <v>0.26942658311185491</v>
      </c>
      <c r="T109" s="2">
        <v>0</v>
      </c>
      <c r="U109" s="2">
        <v>2.4820875245854763E-2</v>
      </c>
      <c r="V109" s="2">
        <v>0.9440024161340429</v>
      </c>
    </row>
    <row r="110" spans="1:22">
      <c r="A110" s="11" t="s">
        <v>39</v>
      </c>
      <c r="B110" s="2">
        <v>48.320999999999998</v>
      </c>
      <c r="C110" s="2">
        <v>0.39400000000000002</v>
      </c>
      <c r="D110" s="2">
        <v>26.440999999999999</v>
      </c>
      <c r="E110" s="2">
        <v>5.6180000000000003</v>
      </c>
      <c r="F110" s="2">
        <v>0.1</v>
      </c>
      <c r="G110" s="2">
        <v>2.9049999999999998</v>
      </c>
      <c r="H110" s="2">
        <v>0</v>
      </c>
      <c r="I110" s="2">
        <v>0.17799999999999999</v>
      </c>
      <c r="J110" s="2">
        <v>10.977</v>
      </c>
      <c r="K110" s="2">
        <f t="shared" si="4"/>
        <v>94.933999999999983</v>
      </c>
      <c r="L110" s="27">
        <v>11</v>
      </c>
      <c r="M110" s="2">
        <v>3.3165362599755301</v>
      </c>
      <c r="N110" s="2">
        <v>2.0344398455334155E-2</v>
      </c>
      <c r="O110" s="2">
        <v>2.1388614202503433</v>
      </c>
      <c r="P110" s="2">
        <v>0.28109015955205147</v>
      </c>
      <c r="Q110" s="2">
        <v>4.1386412678960816E-2</v>
      </c>
      <c r="R110" s="2">
        <v>5.8134599683667973E-3</v>
      </c>
      <c r="S110" s="2">
        <v>0.29723720166482331</v>
      </c>
      <c r="T110" s="2">
        <v>0</v>
      </c>
      <c r="U110" s="2">
        <v>2.3687323880046952E-2</v>
      </c>
      <c r="V110" s="2">
        <v>0.96115131391706199</v>
      </c>
    </row>
    <row r="111" spans="1:22">
      <c r="A111" s="11" t="s">
        <v>40</v>
      </c>
      <c r="B111" s="2">
        <v>48.406999999999996</v>
      </c>
      <c r="C111" s="2">
        <v>0.38600000000000001</v>
      </c>
      <c r="D111" s="2">
        <v>27.274999999999999</v>
      </c>
      <c r="E111" s="2">
        <v>5.03</v>
      </c>
      <c r="F111" s="2">
        <v>9.1999999999999998E-2</v>
      </c>
      <c r="G111" s="2">
        <v>2.6760000000000002</v>
      </c>
      <c r="H111" s="2">
        <v>0</v>
      </c>
      <c r="I111" s="2">
        <v>0.13500000000000001</v>
      </c>
      <c r="J111" s="2">
        <v>11.016999999999999</v>
      </c>
      <c r="K111" s="2">
        <f t="shared" si="4"/>
        <v>95.018000000000001</v>
      </c>
      <c r="L111" s="27">
        <v>11</v>
      </c>
      <c r="M111" s="2">
        <v>3.3063827512152275</v>
      </c>
      <c r="N111" s="2">
        <v>1.9834993290142211E-2</v>
      </c>
      <c r="O111" s="2">
        <v>2.1956628407444279</v>
      </c>
      <c r="P111" s="2">
        <v>0.21837653906463064</v>
      </c>
      <c r="Q111" s="2">
        <v>6.895317518000596E-2</v>
      </c>
      <c r="R111" s="2">
        <v>5.3225363426779868E-3</v>
      </c>
      <c r="S111" s="2">
        <v>0.27248290345185694</v>
      </c>
      <c r="T111" s="2">
        <v>0</v>
      </c>
      <c r="U111" s="2">
        <v>1.7878286244280901E-2</v>
      </c>
      <c r="V111" s="2">
        <v>0.95999190542261204</v>
      </c>
    </row>
    <row r="112" spans="1:22">
      <c r="A112" s="11" t="s">
        <v>41</v>
      </c>
      <c r="B112" s="2">
        <v>50.281999999999996</v>
      </c>
      <c r="C112" s="2">
        <v>0.4</v>
      </c>
      <c r="D112" s="2">
        <v>25.398</v>
      </c>
      <c r="E112" s="2">
        <v>4.7910000000000004</v>
      </c>
      <c r="F112" s="2">
        <v>0.10299999999999999</v>
      </c>
      <c r="G112" s="2">
        <v>2.9729999999999999</v>
      </c>
      <c r="H112" s="2">
        <v>0</v>
      </c>
      <c r="I112" s="2">
        <v>0.05</v>
      </c>
      <c r="J112" s="2">
        <v>11.103999999999999</v>
      </c>
      <c r="K112" s="2">
        <f t="shared" si="4"/>
        <v>95.100999999999985</v>
      </c>
      <c r="L112" s="27">
        <v>11</v>
      </c>
      <c r="M112" s="2">
        <v>3.4200521954059426</v>
      </c>
      <c r="N112" s="2">
        <v>2.046821530252035E-2</v>
      </c>
      <c r="O112" s="2">
        <v>2.035990014267703</v>
      </c>
      <c r="P112" s="2">
        <v>9.103286440270926E-2</v>
      </c>
      <c r="Q112" s="2">
        <v>0.18149691131234363</v>
      </c>
      <c r="R112" s="2">
        <v>5.9339415607105664E-3</v>
      </c>
      <c r="S112" s="2">
        <v>0.30145555452882383</v>
      </c>
      <c r="T112" s="2">
        <v>0</v>
      </c>
      <c r="U112" s="2">
        <v>6.5938240506909218E-3</v>
      </c>
      <c r="V112" s="2">
        <v>0.96351594670317775</v>
      </c>
    </row>
    <row r="113" spans="1:26">
      <c r="A113" s="11" t="s">
        <v>42</v>
      </c>
      <c r="B113" s="2">
        <v>49.122999999999998</v>
      </c>
      <c r="C113" s="2">
        <v>0.34599999999999997</v>
      </c>
      <c r="D113" s="2">
        <v>26.259</v>
      </c>
      <c r="E113" s="2">
        <v>5.0190000000000001</v>
      </c>
      <c r="F113" s="2">
        <v>0.112</v>
      </c>
      <c r="G113" s="2">
        <v>2.9950000000000001</v>
      </c>
      <c r="H113" s="2">
        <v>0</v>
      </c>
      <c r="I113" s="2">
        <v>9.6000000000000002E-2</v>
      </c>
      <c r="J113" s="2">
        <v>11.006</v>
      </c>
      <c r="K113" s="2">
        <f t="shared" si="4"/>
        <v>94.956000000000003</v>
      </c>
      <c r="L113" s="27">
        <v>11</v>
      </c>
      <c r="M113" s="2">
        <v>3.3549936863597258</v>
      </c>
      <c r="N113" s="2">
        <v>1.7777992516792639E-2</v>
      </c>
      <c r="O113" s="2">
        <v>2.1136882975548712</v>
      </c>
      <c r="P113" s="2">
        <v>0.19122753332596126</v>
      </c>
      <c r="Q113" s="2">
        <v>9.5448653148517582E-2</v>
      </c>
      <c r="R113" s="2">
        <v>6.4790405475295262E-3</v>
      </c>
      <c r="S113" s="2">
        <v>0.30493820741102234</v>
      </c>
      <c r="T113" s="2">
        <v>0</v>
      </c>
      <c r="U113" s="2">
        <v>1.2712331748505853E-2</v>
      </c>
      <c r="V113" s="2">
        <v>0.95894919121474231</v>
      </c>
    </row>
    <row r="114" spans="1:26">
      <c r="A114" s="11" t="s">
        <v>43</v>
      </c>
      <c r="B114" s="2">
        <v>50.655000000000001</v>
      </c>
      <c r="C114" s="2">
        <v>0.38200000000000001</v>
      </c>
      <c r="D114" s="2">
        <v>24.33</v>
      </c>
      <c r="E114" s="2">
        <v>4.9260000000000002</v>
      </c>
      <c r="F114" s="2">
        <v>0.11899999999999999</v>
      </c>
      <c r="G114" s="2">
        <v>3.5209999999999999</v>
      </c>
      <c r="H114" s="2">
        <v>1.2999999999999999E-2</v>
      </c>
      <c r="I114" s="2">
        <v>5.7000000000000002E-2</v>
      </c>
      <c r="J114" s="2">
        <v>10.831</v>
      </c>
      <c r="K114" s="2">
        <f t="shared" si="4"/>
        <v>94.834000000000003</v>
      </c>
      <c r="L114" s="27">
        <v>11</v>
      </c>
      <c r="M114" s="2">
        <v>3.453088535836693</v>
      </c>
      <c r="N114" s="2">
        <v>1.9590636737382813E-2</v>
      </c>
      <c r="O114" s="2">
        <v>1.9547149620915445</v>
      </c>
      <c r="P114" s="2">
        <v>8.7405397687902217E-2</v>
      </c>
      <c r="Q114" s="2">
        <v>0.19342712355991593</v>
      </c>
      <c r="R114" s="2">
        <v>6.8709724177030721E-3</v>
      </c>
      <c r="S114" s="2">
        <v>0.3578158792049177</v>
      </c>
      <c r="T114" s="2">
        <v>9.4950992252188773E-4</v>
      </c>
      <c r="U114" s="2">
        <v>7.5336841619860857E-3</v>
      </c>
      <c r="V114" s="2">
        <v>0.94191825328540268</v>
      </c>
    </row>
    <row r="115" spans="1:26">
      <c r="A115" s="11" t="s">
        <v>75</v>
      </c>
      <c r="B115" s="2">
        <v>49.697000000000003</v>
      </c>
      <c r="C115" s="2">
        <v>0.36699999999999999</v>
      </c>
      <c r="D115" s="2">
        <v>25.385000000000002</v>
      </c>
      <c r="E115" s="2">
        <v>5.0949999999999998</v>
      </c>
      <c r="F115" s="2">
        <v>0.122</v>
      </c>
      <c r="G115" s="2">
        <v>3.3420000000000001</v>
      </c>
      <c r="H115" s="2">
        <v>0.01</v>
      </c>
      <c r="I115" s="2">
        <v>0.114</v>
      </c>
      <c r="J115" s="2">
        <v>10.868</v>
      </c>
      <c r="K115" s="2">
        <f t="shared" si="4"/>
        <v>95</v>
      </c>
      <c r="L115" s="27">
        <v>11</v>
      </c>
      <c r="M115" s="2">
        <v>3.3907449751200613</v>
      </c>
      <c r="N115" s="2">
        <v>1.8837827381327509E-2</v>
      </c>
      <c r="O115" s="2">
        <v>2.0412587337978962</v>
      </c>
      <c r="P115" s="2">
        <v>0.17201073170216782</v>
      </c>
      <c r="Q115" s="2">
        <v>0.11871049314995749</v>
      </c>
      <c r="R115" s="2">
        <v>7.0503493044824081E-3</v>
      </c>
      <c r="S115" s="2">
        <v>0.33992224802527254</v>
      </c>
      <c r="T115" s="2">
        <v>7.310308672844395E-4</v>
      </c>
      <c r="U115" s="2">
        <v>1.5080542492495784E-2</v>
      </c>
      <c r="V115" s="2">
        <v>0.94596234000992729</v>
      </c>
    </row>
    <row r="116" spans="1:26">
      <c r="A116" s="11" t="s">
        <v>76</v>
      </c>
      <c r="B116" s="2">
        <v>49.965000000000003</v>
      </c>
      <c r="C116" s="2">
        <v>0.378</v>
      </c>
      <c r="D116" s="2">
        <v>25.254999999999999</v>
      </c>
      <c r="E116" s="2">
        <v>5.2249999999999996</v>
      </c>
      <c r="F116" s="2">
        <v>8.4000000000000005E-2</v>
      </c>
      <c r="G116" s="2">
        <v>3.3740000000000001</v>
      </c>
      <c r="H116" s="2">
        <v>0</v>
      </c>
      <c r="I116" s="2">
        <v>0.10299999999999999</v>
      </c>
      <c r="J116" s="2">
        <v>10.846</v>
      </c>
      <c r="K116" s="2">
        <f t="shared" si="4"/>
        <v>95.22999999999999</v>
      </c>
      <c r="L116" s="27">
        <v>11</v>
      </c>
      <c r="M116" s="2">
        <v>3.4003500576673762</v>
      </c>
      <c r="N116" s="2">
        <v>1.9353046132081067E-2</v>
      </c>
      <c r="O116" s="2">
        <v>2.0256343095585505</v>
      </c>
      <c r="P116" s="2">
        <v>0.1497796048300625</v>
      </c>
      <c r="Q116" s="2">
        <v>0.14760030775376978</v>
      </c>
      <c r="R116" s="2">
        <v>4.8419786819689841E-3</v>
      </c>
      <c r="S116" s="2">
        <v>0.3423032371210582</v>
      </c>
      <c r="T116" s="2">
        <v>0</v>
      </c>
      <c r="U116" s="2">
        <v>1.3590709243097701E-2</v>
      </c>
      <c r="V116" s="2">
        <v>0.94164369010970228</v>
      </c>
    </row>
    <row r="117" spans="1:26">
      <c r="A117" s="11" t="s">
        <v>77</v>
      </c>
      <c r="B117" s="2">
        <v>49.039000000000001</v>
      </c>
      <c r="C117" s="2">
        <v>0.38900000000000001</v>
      </c>
      <c r="D117" s="2">
        <v>25.571000000000002</v>
      </c>
      <c r="E117" s="2">
        <v>5.4779999999999998</v>
      </c>
      <c r="F117" s="2">
        <v>0.10299999999999999</v>
      </c>
      <c r="G117" s="2">
        <v>3.1659999999999999</v>
      </c>
      <c r="H117" s="2">
        <v>0</v>
      </c>
      <c r="I117" s="2">
        <v>0.127</v>
      </c>
      <c r="J117" s="2">
        <v>10.933</v>
      </c>
      <c r="K117" s="2">
        <f t="shared" si="4"/>
        <v>94.805999999999983</v>
      </c>
      <c r="L117" s="27">
        <v>11</v>
      </c>
      <c r="M117" s="2">
        <v>3.3639803545886617</v>
      </c>
      <c r="N117" s="2">
        <v>2.00752629088819E-2</v>
      </c>
      <c r="O117" s="2">
        <v>2.0673570620820381</v>
      </c>
      <c r="P117" s="2">
        <v>0.22866051142148208</v>
      </c>
      <c r="Q117" s="2">
        <v>8.5608435905241809E-2</v>
      </c>
      <c r="R117" s="2">
        <v>5.9845971290857511E-3</v>
      </c>
      <c r="S117" s="2">
        <v>0.32376578155628916</v>
      </c>
      <c r="T117" s="2">
        <v>0</v>
      </c>
      <c r="U117" s="2">
        <v>1.689128640761163E-2</v>
      </c>
      <c r="V117" s="2">
        <v>0.95677640533189889</v>
      </c>
    </row>
    <row r="118" spans="1:26">
      <c r="A118" s="11" t="s">
        <v>78</v>
      </c>
      <c r="B118" s="2">
        <v>48.293999999999997</v>
      </c>
      <c r="C118" s="2">
        <v>0.36299999999999999</v>
      </c>
      <c r="D118" s="2">
        <v>26.896000000000001</v>
      </c>
      <c r="E118" s="2">
        <v>5.0140000000000002</v>
      </c>
      <c r="F118" s="2">
        <v>8.7999999999999995E-2</v>
      </c>
      <c r="G118" s="2">
        <v>2.6869999999999998</v>
      </c>
      <c r="H118" s="2">
        <v>0</v>
      </c>
      <c r="I118" s="2">
        <v>0.11799999999999999</v>
      </c>
      <c r="J118" s="2">
        <v>10.6</v>
      </c>
      <c r="K118" s="2">
        <f t="shared" si="4"/>
        <v>94.059999999999974</v>
      </c>
      <c r="L118" s="27">
        <v>11</v>
      </c>
      <c r="M118" s="2">
        <v>3.3237083547910413</v>
      </c>
      <c r="N118" s="2">
        <v>1.879473258640748E-2</v>
      </c>
      <c r="O118" s="2">
        <v>2.1815911414570781</v>
      </c>
      <c r="P118" s="2">
        <v>0.14143620032885076</v>
      </c>
      <c r="Q118" s="2">
        <v>0.14715405216463537</v>
      </c>
      <c r="R118" s="2">
        <v>5.1297742472698046E-3</v>
      </c>
      <c r="S118" s="2">
        <v>0.27568020830877804</v>
      </c>
      <c r="T118" s="2">
        <v>0</v>
      </c>
      <c r="U118" s="2">
        <v>1.5745588519921267E-2</v>
      </c>
      <c r="V118" s="2">
        <v>0.93066816749998049</v>
      </c>
    </row>
    <row r="119" spans="1:26">
      <c r="A119" s="11" t="s">
        <v>79</v>
      </c>
      <c r="B119" s="2">
        <v>49.77</v>
      </c>
      <c r="C119" s="2">
        <v>0.36699999999999999</v>
      </c>
      <c r="D119" s="2">
        <v>26.023</v>
      </c>
      <c r="E119" s="2">
        <v>4.7699999999999996</v>
      </c>
      <c r="F119" s="2">
        <v>0.112</v>
      </c>
      <c r="G119" s="2">
        <v>2.859</v>
      </c>
      <c r="H119" s="2">
        <v>0</v>
      </c>
      <c r="I119" s="2">
        <v>6.2E-2</v>
      </c>
      <c r="J119" s="2">
        <v>10.943</v>
      </c>
      <c r="K119" s="2">
        <f t="shared" si="4"/>
        <v>94.905999999999977</v>
      </c>
      <c r="L119" s="27">
        <v>11</v>
      </c>
      <c r="M119" s="2">
        <v>3.3902270987233063</v>
      </c>
      <c r="N119" s="2">
        <v>1.8807324128530301E-2</v>
      </c>
      <c r="O119" s="2">
        <v>2.0891732011007895</v>
      </c>
      <c r="P119" s="2">
        <v>9.1866690908265172E-2</v>
      </c>
      <c r="Q119" s="2">
        <v>0.17986927690052856</v>
      </c>
      <c r="R119" s="2">
        <v>6.4619712682609763E-3</v>
      </c>
      <c r="S119" s="2">
        <v>0.29032437273975742</v>
      </c>
      <c r="T119" s="2">
        <v>0</v>
      </c>
      <c r="U119" s="2">
        <v>8.1884179042844892E-3</v>
      </c>
      <c r="V119" s="2">
        <v>0.9509480949894149</v>
      </c>
    </row>
    <row r="120" spans="1:26">
      <c r="A120" s="12" t="s">
        <v>80</v>
      </c>
      <c r="B120" s="4">
        <v>50.073999999999998</v>
      </c>
      <c r="C120" s="4">
        <v>0.42099999999999999</v>
      </c>
      <c r="D120" s="4">
        <v>25.312999999999999</v>
      </c>
      <c r="E120" s="4">
        <v>4.9130000000000003</v>
      </c>
      <c r="F120" s="4">
        <v>0.13400000000000001</v>
      </c>
      <c r="G120" s="4">
        <v>3.0939999999999999</v>
      </c>
      <c r="H120" s="4">
        <v>8.0000000000000002E-3</v>
      </c>
      <c r="I120" s="4">
        <v>4.9000000000000002E-2</v>
      </c>
      <c r="J120" s="4">
        <v>11.099</v>
      </c>
      <c r="K120" s="4">
        <f t="shared" si="4"/>
        <v>95.10499999999999</v>
      </c>
      <c r="L120" s="28">
        <v>11</v>
      </c>
      <c r="M120" s="4">
        <v>3.4105776475321767</v>
      </c>
      <c r="N120" s="4">
        <v>2.1572354433447655E-2</v>
      </c>
      <c r="O120" s="4">
        <v>2.03196025958569</v>
      </c>
      <c r="P120" s="4">
        <v>0.12429699792134909</v>
      </c>
      <c r="Q120" s="4">
        <v>0.15555603508470167</v>
      </c>
      <c r="R120" s="4">
        <v>7.7304772176287418E-3</v>
      </c>
      <c r="S120" s="4">
        <v>0.31415513050067134</v>
      </c>
      <c r="T120" s="4">
        <v>5.8381655339443804E-4</v>
      </c>
      <c r="U120" s="4">
        <v>6.4708136948772501E-3</v>
      </c>
      <c r="V120" s="4">
        <v>0.96440348513006158</v>
      </c>
    </row>
    <row r="122" spans="1:26">
      <c r="A122" s="33" t="s">
        <v>81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4"/>
      <c r="X122" s="34"/>
      <c r="Y122" s="34"/>
      <c r="Z122" s="34"/>
    </row>
    <row r="123" spans="1:26" ht="14.25">
      <c r="A123" s="17" t="s">
        <v>53</v>
      </c>
      <c r="B123" s="17" t="s">
        <v>54</v>
      </c>
      <c r="C123" s="17" t="s">
        <v>55</v>
      </c>
      <c r="D123" s="17" t="s">
        <v>56</v>
      </c>
      <c r="E123" s="17" t="s">
        <v>57</v>
      </c>
      <c r="F123" s="17" t="s">
        <v>58</v>
      </c>
      <c r="G123" s="17" t="s">
        <v>59</v>
      </c>
      <c r="H123" s="17" t="s">
        <v>60</v>
      </c>
      <c r="I123" s="17" t="s">
        <v>61</v>
      </c>
      <c r="J123" s="17" t="s">
        <v>62</v>
      </c>
      <c r="K123" s="17" t="s">
        <v>63</v>
      </c>
      <c r="L123" s="18" t="s">
        <v>64</v>
      </c>
      <c r="M123" s="17" t="s">
        <v>65</v>
      </c>
      <c r="N123" s="17" t="s">
        <v>66</v>
      </c>
      <c r="O123" s="17" t="s">
        <v>67</v>
      </c>
      <c r="P123" s="17" t="s">
        <v>68</v>
      </c>
      <c r="Q123" s="17" t="s">
        <v>69</v>
      </c>
      <c r="R123" s="17" t="s">
        <v>70</v>
      </c>
      <c r="S123" s="17" t="s">
        <v>71</v>
      </c>
      <c r="T123" s="17" t="s">
        <v>72</v>
      </c>
      <c r="U123" s="17" t="s">
        <v>73</v>
      </c>
      <c r="V123" s="17" t="s">
        <v>74</v>
      </c>
      <c r="W123" s="20"/>
      <c r="X123" s="20"/>
      <c r="Y123" s="20"/>
      <c r="Z123" s="20"/>
    </row>
    <row r="124" spans="1:26">
      <c r="A124" s="11" t="s">
        <v>20</v>
      </c>
      <c r="B124" s="2">
        <v>47.749000000000002</v>
      </c>
      <c r="C124" s="2">
        <v>0.41199999999999998</v>
      </c>
      <c r="D124" s="2">
        <v>25.798999999999999</v>
      </c>
      <c r="E124" s="2">
        <v>7.3579999999999997</v>
      </c>
      <c r="F124" s="2">
        <v>0.124</v>
      </c>
      <c r="G124" s="2">
        <v>2.617</v>
      </c>
      <c r="H124" s="2">
        <v>0</v>
      </c>
      <c r="I124" s="2">
        <v>0.13400000000000001</v>
      </c>
      <c r="J124" s="2">
        <v>10.734</v>
      </c>
      <c r="K124" s="2">
        <f t="shared" ref="K124:K153" si="5">SUM(B124:J124)</f>
        <v>94.927000000000007</v>
      </c>
      <c r="L124" s="27">
        <v>11</v>
      </c>
      <c r="M124" s="2">
        <v>3.3062275468933788</v>
      </c>
      <c r="N124" s="2">
        <v>2.1461766735173828E-2</v>
      </c>
      <c r="O124" s="2">
        <v>2.1053643570912679</v>
      </c>
      <c r="P124" s="2">
        <v>0.34550661697421936</v>
      </c>
      <c r="Q124" s="2">
        <v>8.0577985621032466E-2</v>
      </c>
      <c r="R124" s="2">
        <v>7.2723704647997172E-3</v>
      </c>
      <c r="S124" s="2">
        <v>0.27013469877070723</v>
      </c>
      <c r="T124" s="2">
        <v>0</v>
      </c>
      <c r="U124" s="2">
        <v>1.79895548646971E-2</v>
      </c>
      <c r="V124" s="2">
        <v>0.94817677568576975</v>
      </c>
    </row>
    <row r="125" spans="1:26">
      <c r="A125" s="11" t="s">
        <v>21</v>
      </c>
      <c r="B125" s="2">
        <v>47.755000000000003</v>
      </c>
      <c r="C125" s="2">
        <v>0.374</v>
      </c>
      <c r="D125" s="2">
        <v>25.649000000000001</v>
      </c>
      <c r="E125" s="2">
        <v>7.5490000000000004</v>
      </c>
      <c r="F125" s="2">
        <v>0.15</v>
      </c>
      <c r="G125" s="2">
        <v>2.6379999999999999</v>
      </c>
      <c r="H125" s="2">
        <v>6.0000000000000001E-3</v>
      </c>
      <c r="I125" s="2">
        <v>0.108</v>
      </c>
      <c r="J125" s="2">
        <v>10.561</v>
      </c>
      <c r="K125" s="2">
        <f t="shared" si="5"/>
        <v>94.79000000000002</v>
      </c>
      <c r="L125" s="27">
        <v>11</v>
      </c>
      <c r="M125" s="2">
        <v>3.3113624786222799</v>
      </c>
      <c r="N125" s="2">
        <v>1.9510089924059917E-2</v>
      </c>
      <c r="O125" s="2">
        <v>2.096110849773877</v>
      </c>
      <c r="P125" s="2">
        <v>0.3162455019935439</v>
      </c>
      <c r="Q125" s="2">
        <v>0.12152338972486298</v>
      </c>
      <c r="R125" s="2">
        <v>8.8097783705150326E-3</v>
      </c>
      <c r="S125" s="2">
        <v>0.27269103235484643</v>
      </c>
      <c r="T125" s="2">
        <v>4.4576902314884687E-4</v>
      </c>
      <c r="U125" s="2">
        <v>1.4519738307299418E-2</v>
      </c>
      <c r="V125" s="2">
        <v>0.93422649525188184</v>
      </c>
    </row>
    <row r="126" spans="1:26">
      <c r="A126" s="11" t="s">
        <v>22</v>
      </c>
      <c r="B126" s="2">
        <v>48.164999999999999</v>
      </c>
      <c r="C126" s="2">
        <v>0.47499999999999998</v>
      </c>
      <c r="D126" s="2">
        <v>25.792999999999999</v>
      </c>
      <c r="E126" s="2">
        <v>7.1349999999999998</v>
      </c>
      <c r="F126" s="2">
        <v>0.12</v>
      </c>
      <c r="G126" s="2">
        <v>2.6749999999999998</v>
      </c>
      <c r="H126" s="2">
        <v>2E-3</v>
      </c>
      <c r="I126" s="2">
        <v>0.11899999999999999</v>
      </c>
      <c r="J126" s="2">
        <v>10.743</v>
      </c>
      <c r="K126" s="2">
        <f t="shared" si="5"/>
        <v>95.22699999999999</v>
      </c>
      <c r="L126" s="27">
        <v>11</v>
      </c>
      <c r="M126" s="2">
        <v>3.3176528291099854</v>
      </c>
      <c r="N126" s="2">
        <v>2.4614599726407612E-2</v>
      </c>
      <c r="O126" s="2">
        <v>2.0939059251330274</v>
      </c>
      <c r="P126" s="2">
        <v>0.2991550143419604</v>
      </c>
      <c r="Q126" s="2">
        <v>0.11186308660255018</v>
      </c>
      <c r="R126" s="2">
        <v>7.0011030350263835E-3</v>
      </c>
      <c r="S126" s="2">
        <v>0.27468272711767444</v>
      </c>
      <c r="T126" s="2">
        <v>1.4760468092161962E-4</v>
      </c>
      <c r="U126" s="2">
        <v>1.5892546625769721E-2</v>
      </c>
      <c r="V126" s="2">
        <v>0.9440265581263888</v>
      </c>
    </row>
    <row r="127" spans="1:26">
      <c r="A127" s="11" t="s">
        <v>23</v>
      </c>
      <c r="B127" s="2">
        <v>48.308999999999997</v>
      </c>
      <c r="C127" s="2">
        <v>0.42099999999999999</v>
      </c>
      <c r="D127" s="2">
        <v>25.853000000000002</v>
      </c>
      <c r="E127" s="2">
        <v>7.2850000000000001</v>
      </c>
      <c r="F127" s="2">
        <v>0.13400000000000001</v>
      </c>
      <c r="G127" s="2">
        <v>2.5950000000000002</v>
      </c>
      <c r="H127" s="2">
        <v>1.6E-2</v>
      </c>
      <c r="I127" s="2">
        <v>0.14699999999999999</v>
      </c>
      <c r="J127" s="2">
        <v>10.867000000000001</v>
      </c>
      <c r="K127" s="2">
        <f t="shared" si="5"/>
        <v>95.62700000000001</v>
      </c>
      <c r="L127" s="27">
        <v>11</v>
      </c>
      <c r="M127" s="2">
        <v>3.3187184786825883</v>
      </c>
      <c r="N127" s="2">
        <v>2.1758264734696768E-2</v>
      </c>
      <c r="O127" s="2">
        <v>2.0931928682811676</v>
      </c>
      <c r="P127" s="2">
        <v>0.31322218077895519</v>
      </c>
      <c r="Q127" s="2">
        <v>0.10532027625169976</v>
      </c>
      <c r="R127" s="2">
        <v>7.7970983809682636E-3</v>
      </c>
      <c r="S127" s="2">
        <v>0.26575896201135912</v>
      </c>
      <c r="T127" s="2">
        <v>1.177695755411735E-3</v>
      </c>
      <c r="U127" s="2">
        <v>1.9579737277597542E-2</v>
      </c>
      <c r="V127" s="2">
        <v>0.95238225785296637</v>
      </c>
    </row>
    <row r="128" spans="1:26">
      <c r="A128" s="11" t="s">
        <v>24</v>
      </c>
      <c r="B128" s="2">
        <v>47.576000000000001</v>
      </c>
      <c r="C128" s="2">
        <v>0.44400000000000001</v>
      </c>
      <c r="D128" s="2">
        <v>25.763000000000002</v>
      </c>
      <c r="E128" s="2">
        <v>7.867</v>
      </c>
      <c r="F128" s="2">
        <v>0.151</v>
      </c>
      <c r="G128" s="2">
        <v>2.7170000000000001</v>
      </c>
      <c r="H128" s="2">
        <v>0</v>
      </c>
      <c r="I128" s="2">
        <v>0.104</v>
      </c>
      <c r="J128" s="2">
        <v>10.882999999999999</v>
      </c>
      <c r="K128" s="2">
        <f t="shared" si="5"/>
        <v>95.504999999999995</v>
      </c>
      <c r="L128" s="27">
        <v>11</v>
      </c>
      <c r="M128" s="2">
        <v>3.2879473269865573</v>
      </c>
      <c r="N128" s="2">
        <v>2.3084458467542823E-2</v>
      </c>
      <c r="O128" s="2">
        <v>2.0984049105385512</v>
      </c>
      <c r="P128" s="2">
        <v>0.40441162582330031</v>
      </c>
      <c r="Q128" s="2">
        <v>5.0276563825989551E-2</v>
      </c>
      <c r="R128" s="2">
        <v>8.8389305823799672E-3</v>
      </c>
      <c r="S128" s="2">
        <v>0.27992053225871888</v>
      </c>
      <c r="T128" s="2">
        <v>0</v>
      </c>
      <c r="U128" s="2">
        <v>1.3935335365462539E-2</v>
      </c>
      <c r="V128" s="2">
        <v>0.95949964529299347</v>
      </c>
    </row>
    <row r="129" spans="1:22">
      <c r="A129" s="11" t="s">
        <v>25</v>
      </c>
      <c r="B129" s="2">
        <v>48.212000000000003</v>
      </c>
      <c r="C129" s="2">
        <v>0.41699999999999998</v>
      </c>
      <c r="D129" s="2">
        <v>26.023</v>
      </c>
      <c r="E129" s="2">
        <v>6.9370000000000003</v>
      </c>
      <c r="F129" s="2">
        <v>0.11</v>
      </c>
      <c r="G129" s="2">
        <v>2.738</v>
      </c>
      <c r="H129" s="2">
        <v>0</v>
      </c>
      <c r="I129" s="2">
        <v>0.107</v>
      </c>
      <c r="J129" s="2">
        <v>10.843999999999999</v>
      </c>
      <c r="K129" s="2">
        <f t="shared" si="5"/>
        <v>95.387999999999991</v>
      </c>
      <c r="L129" s="27">
        <v>11</v>
      </c>
      <c r="M129" s="2">
        <v>3.3134673202283258</v>
      </c>
      <c r="N129" s="2">
        <v>2.1560726650702806E-2</v>
      </c>
      <c r="O129" s="2">
        <v>2.1078555217338133</v>
      </c>
      <c r="P129" s="2">
        <v>0.31063323477049881</v>
      </c>
      <c r="Q129" s="2">
        <v>8.8085677410871088E-2</v>
      </c>
      <c r="R129" s="2">
        <v>6.4033328698711233E-3</v>
      </c>
      <c r="S129" s="2">
        <v>0.28052345449805405</v>
      </c>
      <c r="T129" s="2">
        <v>0</v>
      </c>
      <c r="U129" s="2">
        <v>1.4257995750420938E-2</v>
      </c>
      <c r="V129" s="2">
        <v>0.95077185243343665</v>
      </c>
    </row>
    <row r="130" spans="1:22">
      <c r="A130" s="11" t="s">
        <v>26</v>
      </c>
      <c r="B130" s="2">
        <v>46.914000000000001</v>
      </c>
      <c r="C130" s="2">
        <v>0.371</v>
      </c>
      <c r="D130" s="2">
        <v>26.606000000000002</v>
      </c>
      <c r="E130" s="2">
        <v>7.4349999999999996</v>
      </c>
      <c r="F130" s="2">
        <v>0.13700000000000001</v>
      </c>
      <c r="G130" s="2">
        <v>2.3460000000000001</v>
      </c>
      <c r="H130" s="2">
        <v>3.0000000000000001E-3</v>
      </c>
      <c r="I130" s="2">
        <v>0.17599999999999999</v>
      </c>
      <c r="J130" s="2">
        <v>10.627000000000001</v>
      </c>
      <c r="K130" s="2">
        <f t="shared" si="5"/>
        <v>94.615000000000009</v>
      </c>
      <c r="L130" s="27">
        <v>11</v>
      </c>
      <c r="M130" s="2">
        <v>3.2605268204661861</v>
      </c>
      <c r="N130" s="2">
        <v>1.9398092143148676E-2</v>
      </c>
      <c r="O130" s="2">
        <v>2.179319147404426</v>
      </c>
      <c r="P130" s="2">
        <v>0.36814169536669372</v>
      </c>
      <c r="Q130" s="2">
        <v>6.4007674279588811E-2</v>
      </c>
      <c r="R130" s="2">
        <v>8.0647652502785164E-3</v>
      </c>
      <c r="S130" s="2">
        <v>0.2430644877318619</v>
      </c>
      <c r="T130" s="2">
        <v>2.2339699629824716E-4</v>
      </c>
      <c r="U130" s="2">
        <v>2.3716202002898149E-2</v>
      </c>
      <c r="V130" s="2">
        <v>0.94222637595142145</v>
      </c>
    </row>
    <row r="131" spans="1:22">
      <c r="A131" s="11" t="s">
        <v>27</v>
      </c>
      <c r="B131" s="2">
        <v>47.823999999999998</v>
      </c>
      <c r="C131" s="2">
        <v>0.33400000000000002</v>
      </c>
      <c r="D131" s="2">
        <v>26.222000000000001</v>
      </c>
      <c r="E131" s="2">
        <v>6.6870000000000003</v>
      </c>
      <c r="F131" s="2">
        <v>0.105</v>
      </c>
      <c r="G131" s="2">
        <v>2.4780000000000002</v>
      </c>
      <c r="H131" s="2">
        <v>1.7999999999999999E-2</v>
      </c>
      <c r="I131" s="2">
        <v>0.192</v>
      </c>
      <c r="J131" s="2">
        <v>10.391</v>
      </c>
      <c r="K131" s="2">
        <f t="shared" si="5"/>
        <v>94.250999999999991</v>
      </c>
      <c r="L131" s="27">
        <v>11</v>
      </c>
      <c r="M131" s="2">
        <v>3.3143454469469789</v>
      </c>
      <c r="N131" s="2">
        <v>1.741398379516702E-2</v>
      </c>
      <c r="O131" s="2">
        <v>2.1417738991620316</v>
      </c>
      <c r="P131" s="2">
        <v>0.2430361850138342</v>
      </c>
      <c r="Q131" s="2">
        <v>0.14453438798865711</v>
      </c>
      <c r="R131" s="2">
        <v>6.1634946478104921E-3</v>
      </c>
      <c r="S131" s="2">
        <v>0.25601261589315688</v>
      </c>
      <c r="T131" s="2">
        <v>1.3365805615333088E-3</v>
      </c>
      <c r="U131" s="2">
        <v>2.5798844955373948E-2</v>
      </c>
      <c r="V131" s="2">
        <v>0.91868892831522098</v>
      </c>
    </row>
    <row r="132" spans="1:22">
      <c r="A132" s="11" t="s">
        <v>28</v>
      </c>
      <c r="B132" s="2">
        <v>47.838999999999999</v>
      </c>
      <c r="C132" s="2">
        <v>0.41099999999999998</v>
      </c>
      <c r="D132" s="2">
        <v>25.786999999999999</v>
      </c>
      <c r="E132" s="2">
        <v>7.4539999999999997</v>
      </c>
      <c r="F132" s="2">
        <v>0.13900000000000001</v>
      </c>
      <c r="G132" s="2">
        <v>2.6320000000000001</v>
      </c>
      <c r="H132" s="2">
        <v>0</v>
      </c>
      <c r="I132" s="2">
        <v>0.09</v>
      </c>
      <c r="J132" s="2">
        <v>10.978</v>
      </c>
      <c r="K132" s="2">
        <f t="shared" si="5"/>
        <v>95.33</v>
      </c>
      <c r="L132" s="27">
        <v>11</v>
      </c>
      <c r="M132" s="2">
        <v>3.3037985777535335</v>
      </c>
      <c r="N132" s="2">
        <v>2.1353697483101782E-2</v>
      </c>
      <c r="O132" s="2">
        <v>2.0988829695301412</v>
      </c>
      <c r="P132" s="2">
        <v>0.3692069901297021</v>
      </c>
      <c r="Q132" s="2">
        <v>6.1308175681167865E-2</v>
      </c>
      <c r="R132" s="2">
        <v>8.1307782944453622E-3</v>
      </c>
      <c r="S132" s="2">
        <v>0.27097270381918326</v>
      </c>
      <c r="T132" s="2">
        <v>0</v>
      </c>
      <c r="U132" s="2">
        <v>1.2050945933903491E-2</v>
      </c>
      <c r="V132" s="2">
        <v>0.96719481314311839</v>
      </c>
    </row>
    <row r="133" spans="1:22">
      <c r="A133" s="11" t="s">
        <v>29</v>
      </c>
      <c r="B133" s="2">
        <v>47.305</v>
      </c>
      <c r="C133" s="2">
        <v>0.47699999999999998</v>
      </c>
      <c r="D133" s="2">
        <v>25.707999999999998</v>
      </c>
      <c r="E133" s="2">
        <v>7.5060000000000002</v>
      </c>
      <c r="F133" s="2">
        <v>0.14399999999999999</v>
      </c>
      <c r="G133" s="2">
        <v>2.58</v>
      </c>
      <c r="H133" s="2">
        <v>1.9E-2</v>
      </c>
      <c r="I133" s="2">
        <v>0.13400000000000001</v>
      </c>
      <c r="J133" s="2">
        <v>10.622999999999999</v>
      </c>
      <c r="K133" s="2">
        <f t="shared" si="5"/>
        <v>94.496000000000009</v>
      </c>
      <c r="L133" s="27">
        <v>11</v>
      </c>
      <c r="M133" s="2">
        <v>3.2943803039259669</v>
      </c>
      <c r="N133" s="2">
        <v>2.4991070511381816E-2</v>
      </c>
      <c r="O133" s="2">
        <v>2.1100410846673725</v>
      </c>
      <c r="P133" s="2">
        <v>0.35698873402596887</v>
      </c>
      <c r="Q133" s="2">
        <v>8.0173708256644605E-2</v>
      </c>
      <c r="R133" s="2">
        <v>8.4940541998217451E-3</v>
      </c>
      <c r="S133" s="2">
        <v>0.26785180833192501</v>
      </c>
      <c r="T133" s="2">
        <v>1.4177219003228608E-3</v>
      </c>
      <c r="U133" s="2">
        <v>1.8093335814725015E-2</v>
      </c>
      <c r="V133" s="2">
        <v>0.94378513067667724</v>
      </c>
    </row>
    <row r="134" spans="1:22">
      <c r="A134" s="11" t="s">
        <v>30</v>
      </c>
      <c r="B134" s="2">
        <v>48.341999999999999</v>
      </c>
      <c r="C134" s="2">
        <v>0.34200000000000003</v>
      </c>
      <c r="D134" s="2">
        <v>25.61</v>
      </c>
      <c r="E134" s="2">
        <v>6.7839999999999998</v>
      </c>
      <c r="F134" s="2">
        <v>0.11600000000000001</v>
      </c>
      <c r="G134" s="2">
        <v>2.7549999999999999</v>
      </c>
      <c r="H134" s="2">
        <v>0</v>
      </c>
      <c r="I134" s="2">
        <v>0.108</v>
      </c>
      <c r="J134" s="2">
        <v>10.914</v>
      </c>
      <c r="K134" s="2">
        <f t="shared" si="5"/>
        <v>94.971000000000004</v>
      </c>
      <c r="L134" s="27">
        <v>11</v>
      </c>
      <c r="M134" s="2">
        <v>3.3356332619235007</v>
      </c>
      <c r="N134" s="2">
        <v>1.7753320062119996E-2</v>
      </c>
      <c r="O134" s="2">
        <v>2.0826639259368767</v>
      </c>
      <c r="P134" s="2">
        <v>0.30577764863570511</v>
      </c>
      <c r="Q134" s="2">
        <v>8.5700132933205664E-2</v>
      </c>
      <c r="R134" s="2">
        <v>6.7794977486947657E-3</v>
      </c>
      <c r="S134" s="2">
        <v>0.28338931786192184</v>
      </c>
      <c r="T134" s="2">
        <v>0</v>
      </c>
      <c r="U134" s="2">
        <v>1.4448561032960489E-2</v>
      </c>
      <c r="V134" s="2">
        <v>0.96072013885486995</v>
      </c>
    </row>
    <row r="135" spans="1:22">
      <c r="A135" s="11" t="s">
        <v>31</v>
      </c>
      <c r="B135" s="2">
        <v>47.19</v>
      </c>
      <c r="C135" s="2">
        <v>0.433</v>
      </c>
      <c r="D135" s="2">
        <v>27.076000000000001</v>
      </c>
      <c r="E135" s="2">
        <v>7.5069999999999997</v>
      </c>
      <c r="F135" s="2">
        <v>0.14199999999999999</v>
      </c>
      <c r="G135" s="2">
        <v>2.278</v>
      </c>
      <c r="H135" s="2">
        <v>2.1999999999999999E-2</v>
      </c>
      <c r="I135" s="2">
        <v>0.17899999999999999</v>
      </c>
      <c r="J135" s="2">
        <v>10.708</v>
      </c>
      <c r="K135" s="2">
        <f t="shared" si="5"/>
        <v>95.535000000000011</v>
      </c>
      <c r="L135" s="27">
        <v>11</v>
      </c>
      <c r="M135" s="2">
        <v>3.2489669895619189</v>
      </c>
      <c r="N135" s="2">
        <v>2.242761089150604E-2</v>
      </c>
      <c r="O135" s="2">
        <v>2.1970288570997836</v>
      </c>
      <c r="P135" s="2">
        <v>0.36280862095570682</v>
      </c>
      <c r="Q135" s="2">
        <v>6.9435738675986014E-2</v>
      </c>
      <c r="R135" s="2">
        <v>8.2807469948610567E-3</v>
      </c>
      <c r="S135" s="2">
        <v>0.23380685064898468</v>
      </c>
      <c r="T135" s="2">
        <v>1.6228888018771901E-3</v>
      </c>
      <c r="U135" s="2">
        <v>2.3894366015541423E-2</v>
      </c>
      <c r="V135" s="2">
        <v>0.94050898162637131</v>
      </c>
    </row>
    <row r="136" spans="1:22">
      <c r="A136" s="11" t="s">
        <v>32</v>
      </c>
      <c r="B136" s="2">
        <v>47.801000000000002</v>
      </c>
      <c r="C136" s="2">
        <v>0.433</v>
      </c>
      <c r="D136" s="2">
        <v>26.341000000000001</v>
      </c>
      <c r="E136" s="2">
        <v>7.5910000000000002</v>
      </c>
      <c r="F136" s="2">
        <v>0.14599999999999999</v>
      </c>
      <c r="G136" s="2">
        <v>2.4769999999999999</v>
      </c>
      <c r="H136" s="2">
        <v>1.2999999999999999E-2</v>
      </c>
      <c r="I136" s="2">
        <v>0.14399999999999999</v>
      </c>
      <c r="J136" s="2">
        <v>10.9</v>
      </c>
      <c r="K136" s="2">
        <f t="shared" si="5"/>
        <v>95.846000000000018</v>
      </c>
      <c r="L136" s="27">
        <v>11</v>
      </c>
      <c r="M136" s="2">
        <v>3.2841706083215305</v>
      </c>
      <c r="N136" s="2">
        <v>2.238084188704114E-2</v>
      </c>
      <c r="O136" s="2">
        <v>2.1329315611177617</v>
      </c>
      <c r="P136" s="2">
        <v>0.38000159062682654</v>
      </c>
      <c r="Q136" s="2">
        <v>5.6167932891659278E-2</v>
      </c>
      <c r="R136" s="2">
        <v>8.4962529452328271E-3</v>
      </c>
      <c r="S136" s="2">
        <v>0.25370143592861294</v>
      </c>
      <c r="T136" s="2">
        <v>9.5697995584753139E-4</v>
      </c>
      <c r="U136" s="2">
        <v>1.918219844139726E-2</v>
      </c>
      <c r="V136" s="2">
        <v>0.9553763563232982</v>
      </c>
    </row>
    <row r="137" spans="1:22">
      <c r="A137" s="11" t="s">
        <v>33</v>
      </c>
      <c r="B137" s="2">
        <v>46.548000000000002</v>
      </c>
      <c r="C137" s="2">
        <v>0.48599999999999999</v>
      </c>
      <c r="D137" s="2">
        <v>26.463000000000001</v>
      </c>
      <c r="E137" s="2">
        <v>7.7460000000000004</v>
      </c>
      <c r="F137" s="2">
        <v>0.14399999999999999</v>
      </c>
      <c r="G137" s="2">
        <v>2.4140000000000001</v>
      </c>
      <c r="H137" s="2">
        <v>5.0000000000000001E-3</v>
      </c>
      <c r="I137" s="2">
        <v>0.154</v>
      </c>
      <c r="J137" s="2">
        <v>10.872999999999999</v>
      </c>
      <c r="K137" s="2">
        <f t="shared" si="5"/>
        <v>94.832999999999998</v>
      </c>
      <c r="L137" s="27">
        <v>11</v>
      </c>
      <c r="M137" s="2">
        <v>3.2421973995547146</v>
      </c>
      <c r="N137" s="2">
        <v>2.5466806682286909E-2</v>
      </c>
      <c r="O137" s="2">
        <v>2.1723682091461129</v>
      </c>
      <c r="P137" s="2">
        <v>0</v>
      </c>
      <c r="Q137" s="2">
        <v>0.45121498850096942</v>
      </c>
      <c r="R137" s="2">
        <v>8.495457456629248E-3</v>
      </c>
      <c r="S137" s="2">
        <v>0.25065933552666175</v>
      </c>
      <c r="T137" s="2">
        <v>3.7314634592082918E-4</v>
      </c>
      <c r="U137" s="2">
        <v>2.079726893445185E-2</v>
      </c>
      <c r="V137" s="2">
        <v>0.96615560749116902</v>
      </c>
    </row>
    <row r="138" spans="1:22">
      <c r="A138" s="11" t="s">
        <v>34</v>
      </c>
      <c r="B138" s="2">
        <v>48.180999999999997</v>
      </c>
      <c r="C138" s="2">
        <v>0.41599999999999998</v>
      </c>
      <c r="D138" s="2">
        <v>25.49</v>
      </c>
      <c r="E138" s="2">
        <v>7.3769999999999998</v>
      </c>
      <c r="F138" s="2">
        <v>0.13800000000000001</v>
      </c>
      <c r="G138" s="2">
        <v>2.7959999999999998</v>
      </c>
      <c r="H138" s="2">
        <v>0</v>
      </c>
      <c r="I138" s="2">
        <v>0.104</v>
      </c>
      <c r="J138" s="2">
        <v>10.724</v>
      </c>
      <c r="K138" s="2">
        <f t="shared" si="5"/>
        <v>95.225999999999999</v>
      </c>
      <c r="L138" s="27">
        <v>11</v>
      </c>
      <c r="M138" s="2">
        <v>3.3239441888051702</v>
      </c>
      <c r="N138" s="2">
        <v>2.1590914569845712E-2</v>
      </c>
      <c r="O138" s="2">
        <v>2.0725436371570392</v>
      </c>
      <c r="P138" s="2">
        <v>0.32467852933539143</v>
      </c>
      <c r="Q138" s="2">
        <v>0.10094467254125083</v>
      </c>
      <c r="R138" s="2">
        <v>8.0638575960308746E-3</v>
      </c>
      <c r="S138" s="2">
        <v>0.28755655460825452</v>
      </c>
      <c r="T138" s="2">
        <v>0</v>
      </c>
      <c r="U138" s="2">
        <v>1.3911001976760658E-2</v>
      </c>
      <c r="V138" s="2">
        <v>0.94383044489020307</v>
      </c>
    </row>
    <row r="139" spans="1:22">
      <c r="A139" s="11" t="s">
        <v>35</v>
      </c>
      <c r="B139" s="2">
        <v>48.26</v>
      </c>
      <c r="C139" s="2">
        <v>0.34799999999999998</v>
      </c>
      <c r="D139" s="2">
        <v>25.878</v>
      </c>
      <c r="E139" s="2">
        <v>7.1109999999999998</v>
      </c>
      <c r="F139" s="2">
        <v>0.13400000000000001</v>
      </c>
      <c r="G139" s="2">
        <v>2.7269999999999999</v>
      </c>
      <c r="H139" s="2">
        <v>1.4999999999999999E-2</v>
      </c>
      <c r="I139" s="2">
        <v>0.14099999999999999</v>
      </c>
      <c r="J139" s="2">
        <v>10.757</v>
      </c>
      <c r="K139" s="2">
        <f t="shared" si="5"/>
        <v>95.371000000000009</v>
      </c>
      <c r="L139" s="27">
        <v>11</v>
      </c>
      <c r="M139" s="2">
        <v>3.3189346164845626</v>
      </c>
      <c r="N139" s="2">
        <v>1.8004887746809452E-2</v>
      </c>
      <c r="O139" s="2">
        <v>2.0974809355930595</v>
      </c>
      <c r="P139" s="2">
        <v>0.30646267498067453</v>
      </c>
      <c r="Q139" s="2">
        <v>0.10252446779909569</v>
      </c>
      <c r="R139" s="2">
        <v>7.805523353341056E-3</v>
      </c>
      <c r="S139" s="2">
        <v>0.27957910355502691</v>
      </c>
      <c r="T139" s="2">
        <v>1.1052827690885079E-3</v>
      </c>
      <c r="U139" s="2">
        <v>1.8800857227218266E-2</v>
      </c>
      <c r="V139" s="2">
        <v>0.94376053196552978</v>
      </c>
    </row>
    <row r="140" spans="1:22">
      <c r="A140" s="11" t="s">
        <v>36</v>
      </c>
      <c r="B140" s="2">
        <v>47.12</v>
      </c>
      <c r="C140" s="2">
        <v>0.36899999999999999</v>
      </c>
      <c r="D140" s="2">
        <v>26.952000000000002</v>
      </c>
      <c r="E140" s="2">
        <v>7.1189999999999998</v>
      </c>
      <c r="F140" s="2">
        <v>0.10199999999999999</v>
      </c>
      <c r="G140" s="2">
        <v>2.399</v>
      </c>
      <c r="H140" s="2">
        <v>0</v>
      </c>
      <c r="I140" s="2">
        <v>0.17399999999999999</v>
      </c>
      <c r="J140" s="2">
        <v>10.708</v>
      </c>
      <c r="K140" s="2">
        <f t="shared" si="5"/>
        <v>94.943000000000012</v>
      </c>
      <c r="L140" s="27">
        <v>11</v>
      </c>
      <c r="M140" s="2">
        <v>3.2586881532761698</v>
      </c>
      <c r="N140" s="2">
        <v>1.9198340102179842E-2</v>
      </c>
      <c r="O140" s="2">
        <v>2.1967693084613433</v>
      </c>
      <c r="P140" s="2">
        <v>0.36328288357676852</v>
      </c>
      <c r="Q140" s="2">
        <v>4.8458112149967092E-2</v>
      </c>
      <c r="R140" s="2">
        <v>5.9748023283319246E-3</v>
      </c>
      <c r="S140" s="2">
        <v>0.24732952235867794</v>
      </c>
      <c r="T140" s="2">
        <v>0</v>
      </c>
      <c r="U140" s="2">
        <v>2.3331030842164435E-2</v>
      </c>
      <c r="V140" s="2">
        <v>0.9447244294329179</v>
      </c>
    </row>
    <row r="141" spans="1:22">
      <c r="A141" s="11" t="s">
        <v>37</v>
      </c>
      <c r="B141" s="2">
        <v>47.975000000000001</v>
      </c>
      <c r="C141" s="2">
        <v>0.53500000000000003</v>
      </c>
      <c r="D141" s="2">
        <v>25.818000000000001</v>
      </c>
      <c r="E141" s="2">
        <v>7.3550000000000004</v>
      </c>
      <c r="F141" s="2">
        <v>0.13600000000000001</v>
      </c>
      <c r="G141" s="2">
        <v>2.7509999999999999</v>
      </c>
      <c r="H141" s="2">
        <v>0</v>
      </c>
      <c r="I141" s="2">
        <v>0.1</v>
      </c>
      <c r="J141" s="2">
        <v>11.026999999999999</v>
      </c>
      <c r="K141" s="2">
        <f t="shared" si="5"/>
        <v>95.697000000000003</v>
      </c>
      <c r="L141" s="27">
        <v>11</v>
      </c>
      <c r="M141" s="2">
        <v>3.3000687416902963</v>
      </c>
      <c r="N141" s="2">
        <v>2.7686087044215112E-2</v>
      </c>
      <c r="O141" s="2">
        <v>2.0930834025400538</v>
      </c>
      <c r="P141" s="2">
        <v>0.37731612037637036</v>
      </c>
      <c r="Q141" s="2">
        <v>4.5798739081273798E-2</v>
      </c>
      <c r="R141" s="2">
        <v>7.9237864262048929E-3</v>
      </c>
      <c r="S141" s="2">
        <v>0.28210240217741522</v>
      </c>
      <c r="T141" s="2">
        <v>0</v>
      </c>
      <c r="U141" s="2">
        <v>1.3336908222446065E-2</v>
      </c>
      <c r="V141" s="2">
        <v>0.96766412631600518</v>
      </c>
    </row>
    <row r="142" spans="1:22">
      <c r="A142" s="11" t="s">
        <v>38</v>
      </c>
      <c r="B142" s="2">
        <v>49.061999999999998</v>
      </c>
      <c r="C142" s="2">
        <v>0.36199999999999999</v>
      </c>
      <c r="D142" s="2">
        <v>25.79</v>
      </c>
      <c r="E142" s="2">
        <v>5.9859999999999998</v>
      </c>
      <c r="F142" s="2">
        <v>0.109</v>
      </c>
      <c r="G142" s="2">
        <v>2.6579999999999999</v>
      </c>
      <c r="H142" s="2">
        <v>0</v>
      </c>
      <c r="I142" s="2">
        <v>0.109</v>
      </c>
      <c r="J142" s="2">
        <v>10.946</v>
      </c>
      <c r="K142" s="2">
        <f t="shared" si="5"/>
        <v>95.021999999999991</v>
      </c>
      <c r="L142" s="27">
        <v>11</v>
      </c>
      <c r="M142" s="2">
        <v>3.3637366062298981</v>
      </c>
      <c r="N142" s="2">
        <v>1.8671753219309226E-2</v>
      </c>
      <c r="O142" s="2">
        <v>2.0839342374575742</v>
      </c>
      <c r="P142" s="2">
        <v>0.19450073530721201</v>
      </c>
      <c r="Q142" s="2">
        <v>0.14872594780730564</v>
      </c>
      <c r="R142" s="2">
        <v>6.3297867819935355E-3</v>
      </c>
      <c r="S142" s="2">
        <v>0.27166888531127825</v>
      </c>
      <c r="T142" s="2">
        <v>0</v>
      </c>
      <c r="U142" s="2">
        <v>1.4489399630444712E-2</v>
      </c>
      <c r="V142" s="2">
        <v>0.95739562926425059</v>
      </c>
    </row>
    <row r="143" spans="1:22">
      <c r="A143" s="11" t="s">
        <v>39</v>
      </c>
      <c r="B143" s="2">
        <v>48.006999999999998</v>
      </c>
      <c r="C143" s="2">
        <v>0.47699999999999998</v>
      </c>
      <c r="D143" s="2">
        <v>26.344999999999999</v>
      </c>
      <c r="E143" s="2">
        <v>6.5490000000000004</v>
      </c>
      <c r="F143" s="2">
        <v>9.8000000000000004E-2</v>
      </c>
      <c r="G143" s="2">
        <v>2.4849999999999999</v>
      </c>
      <c r="H143" s="2">
        <v>0</v>
      </c>
      <c r="I143" s="2">
        <v>0.151</v>
      </c>
      <c r="J143" s="2">
        <v>10.8</v>
      </c>
      <c r="K143" s="2">
        <f t="shared" si="5"/>
        <v>94.911999999999992</v>
      </c>
      <c r="L143" s="27">
        <v>11</v>
      </c>
      <c r="M143" s="2">
        <v>3.3086331243106422</v>
      </c>
      <c r="N143" s="2">
        <v>2.4732169822126667E-2</v>
      </c>
      <c r="O143" s="2">
        <v>2.1399231806649612</v>
      </c>
      <c r="P143" s="2">
        <v>0.26766464181942595</v>
      </c>
      <c r="Q143" s="2">
        <v>0.10980900241900199</v>
      </c>
      <c r="R143" s="2">
        <v>5.7207895470440303E-3</v>
      </c>
      <c r="S143" s="2">
        <v>0.25531635162179644</v>
      </c>
      <c r="T143" s="2">
        <v>0</v>
      </c>
      <c r="U143" s="2">
        <v>2.0177537020442015E-2</v>
      </c>
      <c r="V143" s="2">
        <v>0.94957017363905305</v>
      </c>
    </row>
    <row r="144" spans="1:22">
      <c r="A144" s="11" t="s">
        <v>40</v>
      </c>
      <c r="B144" s="2">
        <v>49.857999999999997</v>
      </c>
      <c r="C144" s="2">
        <v>0.311</v>
      </c>
      <c r="D144" s="2">
        <v>24.378</v>
      </c>
      <c r="E144" s="2">
        <v>6.2409999999999997</v>
      </c>
      <c r="F144" s="2">
        <v>0.124</v>
      </c>
      <c r="G144" s="2">
        <v>3.202</v>
      </c>
      <c r="H144" s="2">
        <v>2E-3</v>
      </c>
      <c r="I144" s="2">
        <v>0.109</v>
      </c>
      <c r="J144" s="2">
        <v>10.939</v>
      </c>
      <c r="K144" s="2">
        <f t="shared" si="5"/>
        <v>95.163999999999987</v>
      </c>
      <c r="L144" s="27">
        <v>11</v>
      </c>
      <c r="M144" s="2">
        <v>3.4174963945666001</v>
      </c>
      <c r="N144" s="2">
        <v>1.6037379110615979E-2</v>
      </c>
      <c r="O144" s="2">
        <v>1.9693695509108311</v>
      </c>
      <c r="P144" s="2">
        <v>0.21455032293700416</v>
      </c>
      <c r="Q144" s="2">
        <v>0.14321232141662377</v>
      </c>
      <c r="R144" s="2">
        <v>7.1991421136199446E-3</v>
      </c>
      <c r="S144" s="2">
        <v>0.32719204052679168</v>
      </c>
      <c r="T144" s="2">
        <v>1.4688382340850275E-4</v>
      </c>
      <c r="U144" s="2">
        <v>1.448594624445005E-2</v>
      </c>
      <c r="V144" s="2">
        <v>0.95655533328058651</v>
      </c>
    </row>
    <row r="145" spans="1:22">
      <c r="A145" s="11" t="s">
        <v>41</v>
      </c>
      <c r="B145" s="2">
        <v>47.789000000000001</v>
      </c>
      <c r="C145" s="2">
        <v>0.35199999999999998</v>
      </c>
      <c r="D145" s="2">
        <v>26.504999999999999</v>
      </c>
      <c r="E145" s="2">
        <v>6.9160000000000004</v>
      </c>
      <c r="F145" s="2">
        <v>0.125</v>
      </c>
      <c r="G145" s="2">
        <v>2.6640000000000001</v>
      </c>
      <c r="H145" s="2">
        <v>1.4E-2</v>
      </c>
      <c r="I145" s="2">
        <v>0.159</v>
      </c>
      <c r="J145" s="2">
        <v>10.863</v>
      </c>
      <c r="K145" s="2">
        <f t="shared" si="5"/>
        <v>95.387</v>
      </c>
      <c r="L145" s="27">
        <v>11</v>
      </c>
      <c r="M145" s="2">
        <v>3.2865402066523717</v>
      </c>
      <c r="N145" s="2">
        <v>1.8211824862040947E-2</v>
      </c>
      <c r="O145" s="2">
        <v>2.1482991159947793</v>
      </c>
      <c r="P145" s="2">
        <v>0.36729702141869502</v>
      </c>
      <c r="Q145" s="2">
        <v>3.0474410707430066E-2</v>
      </c>
      <c r="R145" s="2">
        <v>7.2812655408077808E-3</v>
      </c>
      <c r="S145" s="2">
        <v>0.2731199461574767</v>
      </c>
      <c r="T145" s="2">
        <v>1.0315963665072064E-3</v>
      </c>
      <c r="U145" s="2">
        <v>2.1200948479676601E-2</v>
      </c>
      <c r="V145" s="2">
        <v>0.95305957675184971</v>
      </c>
    </row>
    <row r="146" spans="1:22">
      <c r="A146" s="11" t="s">
        <v>42</v>
      </c>
      <c r="B146" s="2">
        <v>49.558999999999997</v>
      </c>
      <c r="C146" s="2">
        <v>0.33700000000000002</v>
      </c>
      <c r="D146" s="2">
        <v>25.934999999999999</v>
      </c>
      <c r="E146" s="2">
        <v>6.3689999999999998</v>
      </c>
      <c r="F146" s="2">
        <v>0.125</v>
      </c>
      <c r="G146" s="2">
        <v>2.879</v>
      </c>
      <c r="H146" s="2">
        <v>0</v>
      </c>
      <c r="I146" s="2">
        <v>0.14899999999999999</v>
      </c>
      <c r="J146" s="2">
        <v>11.069000000000001</v>
      </c>
      <c r="K146" s="2">
        <f t="shared" si="5"/>
        <v>96.422000000000011</v>
      </c>
      <c r="L146" s="27">
        <v>11</v>
      </c>
      <c r="M146" s="2">
        <v>3.3563365142303194</v>
      </c>
      <c r="N146" s="2">
        <v>1.7170093449866777E-2</v>
      </c>
      <c r="O146" s="2">
        <v>2.0700705638955506</v>
      </c>
      <c r="P146" s="2">
        <v>0.25406168584125349</v>
      </c>
      <c r="Q146" s="2">
        <v>0.10666793851100109</v>
      </c>
      <c r="R146" s="2">
        <v>7.1703247543997168E-3</v>
      </c>
      <c r="S146" s="2">
        <v>0.29066505276812205</v>
      </c>
      <c r="T146" s="2">
        <v>0</v>
      </c>
      <c r="U146" s="2">
        <v>1.9564844073642812E-2</v>
      </c>
      <c r="V146" s="2">
        <v>0.95633624083635482</v>
      </c>
    </row>
    <row r="147" spans="1:22">
      <c r="A147" s="11" t="s">
        <v>43</v>
      </c>
      <c r="B147" s="2">
        <v>47.798000000000002</v>
      </c>
      <c r="C147" s="2">
        <v>0.38500000000000001</v>
      </c>
      <c r="D147" s="2">
        <v>26.033999999999999</v>
      </c>
      <c r="E147" s="2">
        <v>6.9489999999999998</v>
      </c>
      <c r="F147" s="2">
        <v>0.124</v>
      </c>
      <c r="G147" s="2">
        <v>2.6640000000000001</v>
      </c>
      <c r="H147" s="2">
        <v>0</v>
      </c>
      <c r="I147" s="2">
        <v>0.105</v>
      </c>
      <c r="J147" s="2">
        <v>10.683999999999999</v>
      </c>
      <c r="K147" s="2">
        <f t="shared" si="5"/>
        <v>94.742999999999995</v>
      </c>
      <c r="L147" s="27">
        <v>11</v>
      </c>
      <c r="M147" s="2">
        <v>3.3066890812130856</v>
      </c>
      <c r="N147" s="2">
        <v>2.0037528856018571E-2</v>
      </c>
      <c r="O147" s="2">
        <v>2.1226601723402969</v>
      </c>
      <c r="P147" s="2">
        <v>0.28971594073507168</v>
      </c>
      <c r="Q147" s="2">
        <v>0.11232802262448599</v>
      </c>
      <c r="R147" s="2">
        <v>7.2659293615326319E-3</v>
      </c>
      <c r="S147" s="2">
        <v>0.27474262777810232</v>
      </c>
      <c r="T147" s="2">
        <v>0</v>
      </c>
      <c r="U147" s="2">
        <v>1.4083807972625147E-2</v>
      </c>
      <c r="V147" s="2">
        <v>0.94292419373168301</v>
      </c>
    </row>
    <row r="148" spans="1:22">
      <c r="A148" s="11" t="s">
        <v>75</v>
      </c>
      <c r="B148" s="2">
        <v>48.231999999999999</v>
      </c>
      <c r="C148" s="2">
        <v>0.44500000000000001</v>
      </c>
      <c r="D148" s="2">
        <v>26.25</v>
      </c>
      <c r="E148" s="2">
        <v>6.7640000000000002</v>
      </c>
      <c r="F148" s="2">
        <v>0.13400000000000001</v>
      </c>
      <c r="G148" s="2">
        <v>2.6749999999999998</v>
      </c>
      <c r="H148" s="2">
        <v>1.4999999999999999E-2</v>
      </c>
      <c r="I148" s="2">
        <v>0.14099999999999999</v>
      </c>
      <c r="J148" s="2">
        <v>10.917</v>
      </c>
      <c r="K148" s="2">
        <f t="shared" si="5"/>
        <v>95.572999999999993</v>
      </c>
      <c r="L148" s="27">
        <v>11</v>
      </c>
      <c r="M148" s="2">
        <v>3.3073870585771536</v>
      </c>
      <c r="N148" s="2">
        <v>2.2956705225062119E-2</v>
      </c>
      <c r="O148" s="2">
        <v>2.1214607150188249</v>
      </c>
      <c r="P148" s="2">
        <v>0.31521745462681661</v>
      </c>
      <c r="Q148" s="2">
        <v>7.2683589243886682E-2</v>
      </c>
      <c r="R148" s="2">
        <v>7.7828811772871652E-3</v>
      </c>
      <c r="S148" s="2">
        <v>0.2734523934958259</v>
      </c>
      <c r="T148" s="2">
        <v>1.1020765770224346E-3</v>
      </c>
      <c r="U148" s="2">
        <v>1.8746319907933899E-2</v>
      </c>
      <c r="V148" s="2">
        <v>0.95501968958504513</v>
      </c>
    </row>
    <row r="149" spans="1:22">
      <c r="A149" s="11" t="s">
        <v>76</v>
      </c>
      <c r="B149" s="2">
        <v>48.396000000000001</v>
      </c>
      <c r="C149" s="2">
        <v>0.51500000000000001</v>
      </c>
      <c r="D149" s="2">
        <v>25.795000000000002</v>
      </c>
      <c r="E149" s="2">
        <v>7.0309999999999997</v>
      </c>
      <c r="F149" s="2">
        <v>0.13700000000000001</v>
      </c>
      <c r="G149" s="2">
        <v>2.718</v>
      </c>
      <c r="H149" s="2">
        <v>1.2999999999999999E-2</v>
      </c>
      <c r="I149" s="2">
        <v>0.11700000000000001</v>
      </c>
      <c r="J149" s="2">
        <v>10.567</v>
      </c>
      <c r="K149" s="2">
        <f t="shared" si="5"/>
        <v>95.289000000000016</v>
      </c>
      <c r="L149" s="27">
        <v>11</v>
      </c>
      <c r="M149" s="2">
        <v>3.3252229948818002</v>
      </c>
      <c r="N149" s="2">
        <v>2.6620630107475431E-2</v>
      </c>
      <c r="O149" s="2">
        <v>2.0888284482605139</v>
      </c>
      <c r="P149" s="2">
        <v>0.24401239114643733</v>
      </c>
      <c r="Q149" s="2">
        <v>0.16000122545184955</v>
      </c>
      <c r="R149" s="2">
        <v>7.9729258307286825E-3</v>
      </c>
      <c r="S149" s="2">
        <v>0.27839982008979719</v>
      </c>
      <c r="T149" s="2">
        <v>9.5702971098118373E-4</v>
      </c>
      <c r="U149" s="2">
        <v>1.5586346554095602E-2</v>
      </c>
      <c r="V149" s="2">
        <v>0.92623732465613351</v>
      </c>
    </row>
    <row r="150" spans="1:22">
      <c r="A150" s="11" t="s">
        <v>77</v>
      </c>
      <c r="B150" s="2">
        <v>47.645000000000003</v>
      </c>
      <c r="C150" s="2">
        <v>0.32300000000000001</v>
      </c>
      <c r="D150" s="2">
        <v>27.16</v>
      </c>
      <c r="E150" s="2">
        <v>6.1669999999999998</v>
      </c>
      <c r="F150" s="2">
        <v>0.11700000000000001</v>
      </c>
      <c r="G150" s="2">
        <v>2.37</v>
      </c>
      <c r="H150" s="2">
        <v>7.0000000000000001E-3</v>
      </c>
      <c r="I150" s="2">
        <v>0.13900000000000001</v>
      </c>
      <c r="J150" s="2">
        <v>10.775</v>
      </c>
      <c r="K150" s="2">
        <f t="shared" si="5"/>
        <v>94.703000000000017</v>
      </c>
      <c r="L150" s="27">
        <v>11</v>
      </c>
      <c r="M150" s="2">
        <v>3.2830320148778287</v>
      </c>
      <c r="N150" s="2">
        <v>1.674403425209792E-2</v>
      </c>
      <c r="O150" s="2">
        <v>2.2056849835827754</v>
      </c>
      <c r="P150" s="2">
        <v>0.26178813710329507</v>
      </c>
      <c r="Q150" s="2">
        <v>9.3597058659993182E-2</v>
      </c>
      <c r="R150" s="2">
        <v>6.8285657917652905E-3</v>
      </c>
      <c r="S150" s="2">
        <v>0.2434525474976528</v>
      </c>
      <c r="T150" s="2">
        <v>5.1680485852689632E-4</v>
      </c>
      <c r="U150" s="2">
        <v>1.8570335343420206E-2</v>
      </c>
      <c r="V150" s="2">
        <v>0.94718394643390402</v>
      </c>
    </row>
    <row r="151" spans="1:22">
      <c r="A151" s="11" t="s">
        <v>78</v>
      </c>
      <c r="B151" s="2">
        <v>48.87</v>
      </c>
      <c r="C151" s="2">
        <v>0.375</v>
      </c>
      <c r="D151" s="2">
        <v>26.515000000000001</v>
      </c>
      <c r="E151" s="2">
        <v>5.9219999999999997</v>
      </c>
      <c r="F151" s="2">
        <v>0.107</v>
      </c>
      <c r="G151" s="2">
        <v>2.54</v>
      </c>
      <c r="H151" s="2">
        <v>2E-3</v>
      </c>
      <c r="I151" s="2">
        <v>7.3999999999999996E-2</v>
      </c>
      <c r="J151" s="2">
        <v>10.861000000000001</v>
      </c>
      <c r="K151" s="2">
        <f t="shared" si="5"/>
        <v>95.265999999999991</v>
      </c>
      <c r="L151" s="27">
        <v>11</v>
      </c>
      <c r="M151" s="2">
        <v>3.3387262109929985</v>
      </c>
      <c r="N151" s="2">
        <v>1.9273896840416312E-2</v>
      </c>
      <c r="O151" s="2">
        <v>2.1349417657886538</v>
      </c>
      <c r="P151" s="2">
        <v>0.17992339019688119</v>
      </c>
      <c r="Q151" s="2">
        <v>0.15843306637097826</v>
      </c>
      <c r="R151" s="2">
        <v>6.1916741853440269E-3</v>
      </c>
      <c r="S151" s="2">
        <v>0.25869043734200009</v>
      </c>
      <c r="T151" s="2">
        <v>1.4639937563472547E-4</v>
      </c>
      <c r="U151" s="2">
        <v>9.8020597801788765E-3</v>
      </c>
      <c r="V151" s="2">
        <v>0.94660227657852147</v>
      </c>
    </row>
    <row r="152" spans="1:22">
      <c r="A152" s="11" t="s">
        <v>79</v>
      </c>
      <c r="B152" s="2">
        <v>49.155999999999999</v>
      </c>
      <c r="C152" s="2">
        <v>0.32500000000000001</v>
      </c>
      <c r="D152" s="2">
        <v>25.856999999999999</v>
      </c>
      <c r="E152" s="2">
        <v>6.5570000000000004</v>
      </c>
      <c r="F152" s="2">
        <v>0.11600000000000001</v>
      </c>
      <c r="G152" s="2">
        <v>2.794</v>
      </c>
      <c r="H152" s="2">
        <v>2.4E-2</v>
      </c>
      <c r="I152" s="2">
        <v>0.11799999999999999</v>
      </c>
      <c r="J152" s="2">
        <v>10.680999999999999</v>
      </c>
      <c r="K152" s="2">
        <f t="shared" si="5"/>
        <v>95.627999999999986</v>
      </c>
      <c r="L152" s="27">
        <v>11</v>
      </c>
      <c r="M152" s="2">
        <v>3.3540519125686532</v>
      </c>
      <c r="N152" s="2">
        <v>1.6683086456374178E-2</v>
      </c>
      <c r="O152" s="2">
        <v>2.0793486481255754</v>
      </c>
      <c r="P152" s="2">
        <v>0.20704782825082238</v>
      </c>
      <c r="Q152" s="2">
        <v>0.16711964037484958</v>
      </c>
      <c r="R152" s="2">
        <v>6.7040475139502334E-3</v>
      </c>
      <c r="S152" s="2">
        <v>0.28420246289672457</v>
      </c>
      <c r="T152" s="2">
        <v>1.7545883748975517E-3</v>
      </c>
      <c r="U152" s="2">
        <v>1.5610701211216608E-2</v>
      </c>
      <c r="V152" s="2">
        <v>0.92974622348945579</v>
      </c>
    </row>
    <row r="153" spans="1:22">
      <c r="A153" s="12" t="s">
        <v>80</v>
      </c>
      <c r="B153" s="4">
        <v>47.662999999999997</v>
      </c>
      <c r="C153" s="4">
        <v>0.40100000000000002</v>
      </c>
      <c r="D153" s="4">
        <v>26.018000000000001</v>
      </c>
      <c r="E153" s="4">
        <v>6.9690000000000003</v>
      </c>
      <c r="F153" s="4">
        <v>0.124</v>
      </c>
      <c r="G153" s="4">
        <v>2.6349999999999998</v>
      </c>
      <c r="H153" s="4">
        <v>0</v>
      </c>
      <c r="I153" s="4">
        <v>0.128</v>
      </c>
      <c r="J153" s="4">
        <v>10.5</v>
      </c>
      <c r="K153" s="4">
        <f t="shared" si="5"/>
        <v>94.437999999999988</v>
      </c>
      <c r="L153" s="28">
        <v>11</v>
      </c>
      <c r="M153" s="4">
        <v>3.3052318441289894</v>
      </c>
      <c r="N153" s="4">
        <v>2.0920146504812966E-2</v>
      </c>
      <c r="O153" s="4">
        <v>2.1264266072369638</v>
      </c>
      <c r="P153" s="4">
        <v>0.273092573425883</v>
      </c>
      <c r="Q153" s="4">
        <v>0.13107234701307208</v>
      </c>
      <c r="R153" s="4">
        <v>7.2832981571945244E-3</v>
      </c>
      <c r="S153" s="4">
        <v>0.27240141831066539</v>
      </c>
      <c r="T153" s="4">
        <v>0</v>
      </c>
      <c r="U153" s="4">
        <v>1.7209873705226454E-2</v>
      </c>
      <c r="V153" s="4">
        <v>0.92890032858269089</v>
      </c>
    </row>
  </sheetData>
  <mergeCells count="6">
    <mergeCell ref="A122:Z122"/>
    <mergeCell ref="A2:Z2"/>
    <mergeCell ref="A29:Z29"/>
    <mergeCell ref="A1:Z1"/>
    <mergeCell ref="A56:Z56"/>
    <mergeCell ref="A89:Z8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6" fitToHeight="6" orientation="portrait" horizontalDpi="0" verticalDpi="0" r:id="rId1"/>
  <ignoredErrors>
    <ignoredError sqref="W4:W27 W31:W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2021-08-25T12:15:48Z</dcterms:modified>
</cp:coreProperties>
</file>