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Geology\Editorial\June-2022\G49684-pSylvester\1-Data Repo\"/>
    </mc:Choice>
  </mc:AlternateContent>
  <xr:revisionPtr revIDLastSave="0" documentId="13_ncr:1_{F0F71E03-EECD-427C-B7C8-B3E01FEFF113}" xr6:coauthVersionLast="47" xr6:coauthVersionMax="47" xr10:uidLastSave="{00000000-0000-0000-0000-000000000000}"/>
  <bookViews>
    <workbookView xWindow="-120" yWindow="-120" windowWidth="20730" windowHeight="10215" tabRatio="902" xr2:uid="{00000000-000D-0000-FFFF-FFFF00000000}"/>
  </bookViews>
  <sheets>
    <sheet name="Zircon RMs 20um spots" sheetId="1" r:id="rId1"/>
    <sheet name="Zircon RMs 12um spots" sheetId="10" r:id="rId2"/>
    <sheet name="G49684" sheetId="11" r:id="rId3"/>
  </sheets>
  <definedNames>
    <definedName name="_xlnm.Print_Area" localSheetId="1">'Zircon RMs 12um spots'!$A$1:$AG$225</definedName>
    <definedName name="_xlnm.Print_Area" localSheetId="0">'Zircon RMs 20um spots'!$A$1:$AG$786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G215" i="10"/>
  <c r="AF215" i="10"/>
  <c r="AG214" i="10"/>
  <c r="AF214" i="10"/>
  <c r="AG213" i="10"/>
  <c r="AF213" i="10"/>
  <c r="AG212" i="10"/>
  <c r="AF212" i="10"/>
  <c r="AG211" i="10"/>
  <c r="AF211" i="10"/>
  <c r="AG210" i="10"/>
  <c r="AF210" i="10"/>
  <c r="AG209" i="10"/>
  <c r="AF209" i="10"/>
  <c r="AG208" i="10"/>
  <c r="AF208" i="10"/>
  <c r="AG207" i="10"/>
  <c r="AF207" i="10"/>
  <c r="AG206" i="10"/>
  <c r="AF206" i="10"/>
  <c r="AG205" i="10"/>
  <c r="AF205" i="10"/>
  <c r="AG204" i="10"/>
  <c r="AF204" i="10"/>
  <c r="AG203" i="10"/>
  <c r="AF203" i="10"/>
  <c r="AG202" i="10"/>
  <c r="AF202" i="10"/>
  <c r="AG201" i="10"/>
  <c r="AF201" i="10"/>
  <c r="AG200" i="10"/>
  <c r="AF200" i="10"/>
  <c r="AG199" i="10"/>
  <c r="AF199" i="10"/>
  <c r="AG198" i="10"/>
  <c r="AF198" i="10"/>
  <c r="AG197" i="10"/>
  <c r="AF197" i="10"/>
  <c r="AG196" i="10"/>
  <c r="AF196" i="10"/>
  <c r="AG195" i="10"/>
  <c r="AF195" i="10"/>
  <c r="AG194" i="10"/>
  <c r="AF194" i="10"/>
  <c r="AG193" i="10"/>
  <c r="AF193" i="10"/>
  <c r="AG192" i="10"/>
  <c r="AF192" i="10"/>
  <c r="AG191" i="10"/>
  <c r="AF191" i="10"/>
  <c r="AG190" i="10"/>
  <c r="AF190" i="10"/>
  <c r="AG189" i="10"/>
  <c r="AF189" i="10"/>
  <c r="AG188" i="10"/>
  <c r="AF188" i="10"/>
  <c r="AG187" i="10"/>
  <c r="AF187" i="10"/>
  <c r="AG186" i="10"/>
  <c r="AF186" i="10"/>
  <c r="AG185" i="10"/>
  <c r="AF185" i="10"/>
  <c r="AG184" i="10"/>
  <c r="AF184" i="10"/>
  <c r="AG183" i="10"/>
  <c r="AF183" i="10"/>
  <c r="AG182" i="10"/>
  <c r="AF182" i="10"/>
  <c r="AG181" i="10"/>
  <c r="AF181" i="10"/>
  <c r="AG180" i="10"/>
  <c r="AF180" i="10"/>
  <c r="AG179" i="10"/>
  <c r="AF179" i="10"/>
  <c r="AG178" i="10"/>
  <c r="AF178" i="10"/>
  <c r="AG177" i="10"/>
  <c r="AF177" i="10"/>
  <c r="AG176" i="10"/>
  <c r="AF176" i="10"/>
  <c r="AG175" i="10"/>
  <c r="AF175" i="10"/>
  <c r="AG174" i="10"/>
  <c r="AF174" i="10"/>
  <c r="AG173" i="10"/>
  <c r="AF173" i="10"/>
  <c r="AG172" i="10"/>
  <c r="AF172" i="10"/>
  <c r="AG171" i="10"/>
  <c r="AF171" i="10"/>
  <c r="AG170" i="10"/>
  <c r="AF170" i="10"/>
  <c r="AG169" i="10"/>
  <c r="AF169" i="10"/>
  <c r="AG168" i="10"/>
  <c r="AF168" i="10"/>
  <c r="AG167" i="10"/>
  <c r="AF167" i="10"/>
  <c r="AG166" i="10"/>
  <c r="AF166" i="10"/>
  <c r="AG165" i="10"/>
  <c r="AF165" i="10"/>
  <c r="AG164" i="10"/>
  <c r="AF164" i="10"/>
  <c r="AG163" i="10"/>
  <c r="AF163" i="10"/>
  <c r="AG162" i="10"/>
  <c r="AF162" i="10"/>
  <c r="AG161" i="10"/>
  <c r="AF161" i="10"/>
  <c r="AG160" i="10"/>
  <c r="AF160" i="10"/>
  <c r="AG159" i="10"/>
  <c r="AF159" i="10"/>
  <c r="AG158" i="10"/>
  <c r="AF158" i="10"/>
  <c r="AG157" i="10"/>
  <c r="AF157" i="10"/>
  <c r="AG156" i="10"/>
  <c r="AF156" i="10"/>
  <c r="AG155" i="10"/>
  <c r="AF155" i="10"/>
  <c r="AG154" i="10"/>
  <c r="AF154" i="10"/>
  <c r="AG153" i="10"/>
  <c r="AF153" i="10"/>
  <c r="AG152" i="10"/>
  <c r="AF152" i="10"/>
  <c r="AG151" i="10"/>
  <c r="AF151" i="10"/>
  <c r="AG150" i="10"/>
  <c r="AF150" i="10"/>
  <c r="AG149" i="10"/>
  <c r="AF149" i="10"/>
  <c r="AG148" i="10"/>
  <c r="AF148" i="10"/>
  <c r="AG147" i="10"/>
  <c r="AF147" i="10"/>
  <c r="AG146" i="10"/>
  <c r="AF146" i="10"/>
  <c r="AG145" i="10"/>
  <c r="AF145" i="10"/>
  <c r="AG144" i="10"/>
  <c r="AF144" i="10"/>
  <c r="AG143" i="10"/>
  <c r="AF143" i="10"/>
  <c r="AG142" i="10"/>
  <c r="AF142" i="10"/>
  <c r="AG141" i="10"/>
  <c r="AF141" i="10"/>
  <c r="AG140" i="10"/>
  <c r="AF140" i="10"/>
  <c r="AG139" i="10"/>
  <c r="AF139" i="10"/>
  <c r="AG138" i="10"/>
  <c r="AF138" i="10"/>
  <c r="AG137" i="10"/>
  <c r="AF137" i="10"/>
  <c r="AG136" i="10"/>
  <c r="AF136" i="10"/>
  <c r="AG135" i="10"/>
  <c r="AF135" i="10"/>
  <c r="AG134" i="10"/>
  <c r="AF134" i="10"/>
  <c r="AG133" i="10"/>
  <c r="AF133" i="10"/>
  <c r="AG132" i="10"/>
  <c r="AF132" i="10"/>
  <c r="AG131" i="10"/>
  <c r="AF131" i="10"/>
  <c r="AG130" i="10"/>
  <c r="AF130" i="10"/>
  <c r="AG129" i="10"/>
  <c r="AF129" i="10"/>
  <c r="AG128" i="10"/>
  <c r="AF128" i="10"/>
  <c r="AG127" i="10"/>
  <c r="AF127" i="10"/>
  <c r="AG126" i="10"/>
  <c r="AF126" i="10"/>
  <c r="AG125" i="10"/>
  <c r="AF125" i="10"/>
  <c r="AG124" i="10"/>
  <c r="AF124" i="10"/>
  <c r="AG123" i="10"/>
  <c r="AF123" i="10"/>
  <c r="AG122" i="10"/>
  <c r="AF122" i="10"/>
  <c r="AG121" i="10"/>
  <c r="AF121" i="10"/>
  <c r="AG120" i="10"/>
  <c r="AF120" i="10"/>
  <c r="AG119" i="10"/>
  <c r="AF119" i="10"/>
  <c r="AG118" i="10"/>
  <c r="AF118" i="10"/>
  <c r="AG117" i="10"/>
  <c r="AF117" i="10"/>
  <c r="AG116" i="10"/>
  <c r="AF116" i="10"/>
  <c r="AG115" i="10"/>
  <c r="AF115" i="10"/>
  <c r="AG114" i="10"/>
  <c r="AF114" i="10"/>
  <c r="AG113" i="10"/>
  <c r="AF113" i="10"/>
  <c r="AG112" i="10"/>
  <c r="AF112" i="10"/>
  <c r="AG111" i="10"/>
  <c r="AF111" i="10"/>
  <c r="AG110" i="10"/>
  <c r="AF110" i="10"/>
  <c r="AG109" i="10"/>
  <c r="AF109" i="10"/>
  <c r="AG108" i="10"/>
  <c r="AF108" i="10"/>
  <c r="AG107" i="10"/>
  <c r="AF107" i="10"/>
  <c r="AG106" i="10"/>
  <c r="AF106" i="10"/>
  <c r="AG105" i="10"/>
  <c r="AF105" i="10"/>
  <c r="AG104" i="10"/>
  <c r="AF104" i="10"/>
  <c r="AG103" i="10"/>
  <c r="AF103" i="10"/>
  <c r="AG102" i="10"/>
  <c r="AF102" i="10"/>
  <c r="AG101" i="10"/>
  <c r="AF101" i="10"/>
  <c r="AG100" i="10"/>
  <c r="AF100" i="10"/>
  <c r="AG99" i="10"/>
  <c r="AF99" i="10"/>
  <c r="AG98" i="10"/>
  <c r="AF98" i="10"/>
  <c r="AG97" i="10"/>
  <c r="AF97" i="10"/>
  <c r="AG96" i="10"/>
  <c r="AF96" i="10"/>
  <c r="AG95" i="10"/>
  <c r="AF95" i="10"/>
  <c r="AG94" i="10"/>
  <c r="AF94" i="10"/>
  <c r="AG93" i="10"/>
  <c r="AF93" i="10"/>
  <c r="AG92" i="10"/>
  <c r="AF92" i="10"/>
  <c r="AG91" i="10"/>
  <c r="AF91" i="10"/>
  <c r="AG90" i="10"/>
  <c r="AF90" i="10"/>
  <c r="AG89" i="10"/>
  <c r="AF89" i="10"/>
  <c r="AG88" i="10"/>
  <c r="AF88" i="10"/>
  <c r="AG84" i="10"/>
  <c r="AF84" i="10"/>
  <c r="AG83" i="10"/>
  <c r="AF83" i="10"/>
  <c r="AG82" i="10"/>
  <c r="AF82" i="10"/>
  <c r="AG81" i="10"/>
  <c r="AF81" i="10"/>
  <c r="AG80" i="10"/>
  <c r="AF80" i="10"/>
  <c r="AG79" i="10"/>
  <c r="AF79" i="10"/>
  <c r="AG78" i="10"/>
  <c r="AF78" i="10"/>
  <c r="AG77" i="10"/>
  <c r="AF77" i="10"/>
  <c r="AG76" i="10"/>
  <c r="AF76" i="10"/>
  <c r="AG75" i="10"/>
  <c r="AF75" i="10"/>
  <c r="AG74" i="10"/>
  <c r="AF74" i="10"/>
  <c r="AG70" i="10"/>
  <c r="AF70" i="10"/>
  <c r="AG69" i="10"/>
  <c r="AF69" i="10"/>
  <c r="AG68" i="10"/>
  <c r="AF68" i="10"/>
  <c r="AG67" i="10"/>
  <c r="AF67" i="10"/>
  <c r="AG66" i="10"/>
  <c r="AF66" i="10"/>
  <c r="AG65" i="10"/>
  <c r="AF65" i="10"/>
  <c r="AG64" i="10"/>
  <c r="AF64" i="10"/>
  <c r="AG63" i="10"/>
  <c r="AF63" i="10"/>
  <c r="AG62" i="10"/>
  <c r="AF62" i="10"/>
  <c r="AG61" i="10"/>
  <c r="AF61" i="10"/>
  <c r="AG57" i="10"/>
  <c r="AF57" i="10"/>
  <c r="AG56" i="10"/>
  <c r="AF56" i="10"/>
  <c r="AG55" i="10"/>
  <c r="AF55" i="10"/>
  <c r="AG54" i="10"/>
  <c r="AF54" i="10"/>
  <c r="AG53" i="10"/>
  <c r="AF53" i="10"/>
  <c r="AG52" i="10"/>
  <c r="AF52" i="10"/>
  <c r="AG51" i="10"/>
  <c r="AF51" i="10"/>
  <c r="AG50" i="10"/>
  <c r="AF50" i="10"/>
  <c r="AG49" i="10"/>
  <c r="AF49" i="10"/>
  <c r="AG48" i="10"/>
  <c r="AF48" i="10"/>
  <c r="AG47" i="10"/>
  <c r="AF47" i="10"/>
  <c r="AG46" i="10"/>
  <c r="AF46" i="10"/>
  <c r="AG45" i="10"/>
  <c r="AF45" i="10"/>
  <c r="AG44" i="10"/>
  <c r="AF44" i="10"/>
  <c r="AG43" i="10"/>
  <c r="AF43" i="10"/>
  <c r="AG42" i="10"/>
  <c r="AF42" i="10"/>
  <c r="AG41" i="10"/>
  <c r="AF41" i="10"/>
  <c r="AG40" i="10"/>
  <c r="AF40" i="10"/>
  <c r="AG39" i="10"/>
  <c r="AF39" i="10"/>
  <c r="AG38" i="10"/>
  <c r="AF38" i="10"/>
  <c r="AG37" i="10"/>
  <c r="AF37" i="10"/>
  <c r="AG36" i="10"/>
  <c r="AF36" i="10"/>
  <c r="AG32" i="10"/>
  <c r="AF32" i="10"/>
  <c r="AG31" i="10"/>
  <c r="AF31" i="10"/>
  <c r="AG30" i="10"/>
  <c r="AF30" i="10"/>
  <c r="AG29" i="10"/>
  <c r="AF29" i="10"/>
  <c r="AG28" i="10"/>
  <c r="AF28" i="10"/>
  <c r="AG27" i="10"/>
  <c r="AF27" i="10"/>
  <c r="AG26" i="10"/>
  <c r="AF26" i="10"/>
  <c r="AG25" i="10"/>
  <c r="AF25" i="10"/>
  <c r="AG24" i="10"/>
  <c r="AF24" i="10"/>
  <c r="AG23" i="10"/>
  <c r="AF23" i="10"/>
  <c r="AG22" i="10"/>
  <c r="AF22" i="10"/>
  <c r="AG21" i="10"/>
  <c r="AF21" i="10"/>
  <c r="AG20" i="10"/>
  <c r="AF20" i="10"/>
  <c r="AG19" i="10"/>
  <c r="AF19" i="10"/>
  <c r="AG18" i="10"/>
  <c r="AF18" i="10"/>
  <c r="AG17" i="10"/>
  <c r="AF17" i="10"/>
  <c r="AG16" i="10"/>
  <c r="AF16" i="10"/>
  <c r="AG15" i="10"/>
  <c r="AF15" i="10"/>
  <c r="AG14" i="10"/>
  <c r="AF14" i="10"/>
  <c r="AG13" i="10"/>
  <c r="AF13" i="10"/>
  <c r="AG12" i="10"/>
  <c r="AF12" i="10"/>
  <c r="AG11" i="10"/>
  <c r="AF11" i="10"/>
  <c r="AG10" i="10"/>
  <c r="AF10" i="10"/>
  <c r="AG9" i="10"/>
  <c r="AF9" i="10"/>
  <c r="AG8" i="10"/>
  <c r="AF8" i="10"/>
  <c r="AG7" i="10"/>
  <c r="AF7" i="10"/>
  <c r="AG6" i="10"/>
  <c r="AF6" i="10"/>
  <c r="AG776" i="1"/>
  <c r="AF776" i="1"/>
  <c r="AG775" i="1"/>
  <c r="AF775" i="1"/>
  <c r="AG774" i="1"/>
  <c r="AF774" i="1"/>
  <c r="AG773" i="1"/>
  <c r="AF773" i="1"/>
  <c r="AG772" i="1"/>
  <c r="AF772" i="1"/>
  <c r="AG771" i="1"/>
  <c r="AF771" i="1"/>
  <c r="AG770" i="1"/>
  <c r="AF770" i="1"/>
  <c r="AG769" i="1"/>
  <c r="AF769" i="1"/>
  <c r="AG768" i="1"/>
  <c r="AF768" i="1"/>
  <c r="AG767" i="1"/>
  <c r="AF767" i="1"/>
  <c r="AG766" i="1"/>
  <c r="AF766" i="1"/>
  <c r="AG765" i="1"/>
  <c r="AF765" i="1"/>
  <c r="AG764" i="1"/>
  <c r="AF764" i="1"/>
  <c r="AG763" i="1"/>
  <c r="AF763" i="1"/>
  <c r="AG762" i="1"/>
  <c r="AF762" i="1"/>
  <c r="AG761" i="1"/>
  <c r="AF761" i="1"/>
  <c r="AG760" i="1"/>
  <c r="AF760" i="1"/>
  <c r="AG759" i="1"/>
  <c r="AF759" i="1"/>
  <c r="AG758" i="1"/>
  <c r="AF758" i="1"/>
  <c r="AG757" i="1"/>
  <c r="AF757" i="1"/>
  <c r="AG756" i="1"/>
  <c r="AF756" i="1"/>
  <c r="AG755" i="1"/>
  <c r="AF755" i="1"/>
  <c r="AG754" i="1"/>
  <c r="AF754" i="1"/>
  <c r="AG753" i="1"/>
  <c r="AF753" i="1"/>
  <c r="AG752" i="1"/>
  <c r="AF752" i="1"/>
  <c r="AG751" i="1"/>
  <c r="AF751" i="1"/>
  <c r="AG750" i="1"/>
  <c r="AF750" i="1"/>
  <c r="AG749" i="1"/>
  <c r="AF749" i="1"/>
  <c r="AG748" i="1"/>
  <c r="AF748" i="1"/>
  <c r="AG747" i="1"/>
  <c r="AF747" i="1"/>
  <c r="AG746" i="1"/>
  <c r="AF746" i="1"/>
  <c r="AG745" i="1"/>
  <c r="AF745" i="1"/>
  <c r="AG744" i="1"/>
  <c r="AF744" i="1"/>
  <c r="AG743" i="1"/>
  <c r="AF743" i="1"/>
  <c r="AG742" i="1"/>
  <c r="AF742" i="1"/>
  <c r="AG741" i="1"/>
  <c r="AF741" i="1"/>
  <c r="AG740" i="1"/>
  <c r="AF740" i="1"/>
  <c r="AG739" i="1"/>
  <c r="AF739" i="1"/>
  <c r="AG738" i="1"/>
  <c r="AF738" i="1"/>
  <c r="AG737" i="1"/>
  <c r="AF737" i="1"/>
  <c r="AG736" i="1"/>
  <c r="AF736" i="1"/>
  <c r="AG735" i="1"/>
  <c r="AF735" i="1"/>
  <c r="AG734" i="1"/>
  <c r="AF734" i="1"/>
  <c r="AG733" i="1"/>
  <c r="AF733" i="1"/>
  <c r="AG732" i="1"/>
  <c r="AF732" i="1"/>
  <c r="AG731" i="1"/>
  <c r="AF731" i="1"/>
  <c r="AG730" i="1"/>
  <c r="AF730" i="1"/>
  <c r="AG729" i="1"/>
  <c r="AF729" i="1"/>
  <c r="AG728" i="1"/>
  <c r="AF728" i="1"/>
  <c r="AG727" i="1"/>
  <c r="AF727" i="1"/>
  <c r="AG726" i="1"/>
  <c r="AF726" i="1"/>
  <c r="AG725" i="1"/>
  <c r="AF725" i="1"/>
  <c r="AG724" i="1"/>
  <c r="AF724" i="1"/>
  <c r="AG723" i="1"/>
  <c r="AF723" i="1"/>
  <c r="AG722" i="1"/>
  <c r="AF722" i="1"/>
  <c r="AG721" i="1"/>
  <c r="AF721" i="1"/>
  <c r="AG720" i="1"/>
  <c r="AF720" i="1"/>
  <c r="AG719" i="1"/>
  <c r="AF719" i="1"/>
  <c r="AG718" i="1"/>
  <c r="AF718" i="1"/>
  <c r="AG717" i="1"/>
  <c r="AF717" i="1"/>
  <c r="AG716" i="1"/>
  <c r="AF716" i="1"/>
  <c r="AG715" i="1"/>
  <c r="AF715" i="1"/>
  <c r="AG714" i="1"/>
  <c r="AF714" i="1"/>
  <c r="AG713" i="1"/>
  <c r="AF713" i="1"/>
  <c r="AG712" i="1"/>
  <c r="AF712" i="1"/>
  <c r="AG711" i="1"/>
  <c r="AF711" i="1"/>
  <c r="AG710" i="1"/>
  <c r="AF710" i="1"/>
  <c r="AG709" i="1"/>
  <c r="AF709" i="1"/>
  <c r="AG708" i="1"/>
  <c r="AF708" i="1"/>
  <c r="AG707" i="1"/>
  <c r="AF707" i="1"/>
  <c r="AG706" i="1"/>
  <c r="AF706" i="1"/>
  <c r="AG705" i="1"/>
  <c r="AF705" i="1"/>
  <c r="AG704" i="1"/>
  <c r="AF704" i="1"/>
  <c r="AG703" i="1"/>
  <c r="AF703" i="1"/>
  <c r="AG702" i="1"/>
  <c r="AF702" i="1"/>
  <c r="AG701" i="1"/>
  <c r="AF701" i="1"/>
  <c r="AG700" i="1"/>
  <c r="AF700" i="1"/>
  <c r="AG699" i="1"/>
  <c r="AF699" i="1"/>
  <c r="AG698" i="1"/>
  <c r="AF698" i="1"/>
  <c r="AG697" i="1"/>
  <c r="AF697" i="1"/>
  <c r="AG696" i="1"/>
  <c r="AF696" i="1"/>
  <c r="AG695" i="1"/>
  <c r="AF695" i="1"/>
  <c r="AG694" i="1"/>
  <c r="AF694" i="1"/>
  <c r="AG693" i="1"/>
  <c r="AF693" i="1"/>
  <c r="AG692" i="1"/>
  <c r="AF692" i="1"/>
  <c r="AG691" i="1"/>
  <c r="AF691" i="1"/>
  <c r="AG690" i="1"/>
  <c r="AF690" i="1"/>
  <c r="AG689" i="1"/>
  <c r="AF689" i="1"/>
  <c r="AG688" i="1"/>
  <c r="AF688" i="1"/>
  <c r="AG687" i="1"/>
  <c r="AF687" i="1"/>
  <c r="AG686" i="1"/>
  <c r="AF686" i="1"/>
  <c r="AG685" i="1"/>
  <c r="AF685" i="1"/>
  <c r="AG684" i="1"/>
  <c r="AF684" i="1"/>
  <c r="AG683" i="1"/>
  <c r="AF683" i="1"/>
  <c r="AG682" i="1"/>
  <c r="AF682" i="1"/>
  <c r="AG681" i="1"/>
  <c r="AF681" i="1"/>
  <c r="AG680" i="1"/>
  <c r="AF680" i="1"/>
  <c r="AG679" i="1"/>
  <c r="AF679" i="1"/>
  <c r="AG678" i="1"/>
  <c r="AF678" i="1"/>
  <c r="AG677" i="1"/>
  <c r="AF677" i="1"/>
  <c r="AG676" i="1"/>
  <c r="AF676" i="1"/>
  <c r="AG675" i="1"/>
  <c r="AF675" i="1"/>
  <c r="AG674" i="1"/>
  <c r="AF674" i="1"/>
  <c r="AG673" i="1"/>
  <c r="AF673" i="1"/>
  <c r="AG672" i="1"/>
  <c r="AF672" i="1"/>
  <c r="AG671" i="1"/>
  <c r="AF671" i="1"/>
  <c r="AG670" i="1"/>
  <c r="AF670" i="1"/>
  <c r="AG669" i="1"/>
  <c r="AF669" i="1"/>
  <c r="AG668" i="1"/>
  <c r="AF668" i="1"/>
  <c r="AG667" i="1"/>
  <c r="AF667" i="1"/>
  <c r="AG666" i="1"/>
  <c r="AF666" i="1"/>
  <c r="AG665" i="1"/>
  <c r="AF665" i="1"/>
  <c r="AG664" i="1"/>
  <c r="AF664" i="1"/>
  <c r="AG663" i="1"/>
  <c r="AF663" i="1"/>
  <c r="AG662" i="1"/>
  <c r="AF662" i="1"/>
  <c r="AG661" i="1"/>
  <c r="AF661" i="1"/>
  <c r="AG660" i="1"/>
  <c r="AF660" i="1"/>
  <c r="AG659" i="1"/>
  <c r="AF659" i="1"/>
  <c r="AG658" i="1"/>
  <c r="AF658" i="1"/>
  <c r="AG657" i="1"/>
  <c r="AF657" i="1"/>
  <c r="AG656" i="1"/>
  <c r="AF656" i="1"/>
  <c r="AG655" i="1"/>
  <c r="AF655" i="1"/>
  <c r="AG654" i="1"/>
  <c r="AF654" i="1"/>
  <c r="AG653" i="1"/>
  <c r="AF653" i="1"/>
  <c r="AG652" i="1"/>
  <c r="AF652" i="1"/>
  <c r="AG651" i="1"/>
  <c r="AF651" i="1"/>
  <c r="AG650" i="1"/>
  <c r="AF650" i="1"/>
  <c r="AG649" i="1"/>
  <c r="AF649" i="1"/>
  <c r="AG648" i="1"/>
  <c r="AF648" i="1"/>
  <c r="AG647" i="1"/>
  <c r="AF647" i="1"/>
  <c r="AG646" i="1"/>
  <c r="AF646" i="1"/>
  <c r="AG645" i="1"/>
  <c r="AF645" i="1"/>
  <c r="AG644" i="1"/>
  <c r="AF644" i="1"/>
  <c r="AG643" i="1"/>
  <c r="AF643" i="1"/>
  <c r="AG642" i="1"/>
  <c r="AF642" i="1"/>
  <c r="AG641" i="1"/>
  <c r="AF641" i="1"/>
  <c r="AG640" i="1"/>
  <c r="AF640" i="1"/>
  <c r="AG639" i="1"/>
  <c r="AF639" i="1"/>
  <c r="AG638" i="1"/>
  <c r="AF638" i="1"/>
  <c r="AG637" i="1"/>
  <c r="AF637" i="1"/>
  <c r="AG636" i="1"/>
  <c r="AF636" i="1"/>
  <c r="AG635" i="1"/>
  <c r="AF635" i="1"/>
  <c r="AG634" i="1"/>
  <c r="AF634" i="1"/>
  <c r="AG633" i="1"/>
  <c r="AF633" i="1"/>
  <c r="AG632" i="1"/>
  <c r="AF632" i="1"/>
  <c r="AG631" i="1"/>
  <c r="AF631" i="1"/>
  <c r="AG630" i="1"/>
  <c r="AF630" i="1"/>
  <c r="AG629" i="1"/>
  <c r="AF629" i="1"/>
  <c r="AG628" i="1"/>
  <c r="AF628" i="1"/>
  <c r="AG627" i="1"/>
  <c r="AF627" i="1"/>
  <c r="AG626" i="1"/>
  <c r="AF626" i="1"/>
  <c r="AG625" i="1"/>
  <c r="AF625" i="1"/>
  <c r="AG624" i="1"/>
  <c r="AF624" i="1"/>
  <c r="AG623" i="1"/>
  <c r="AF623" i="1"/>
  <c r="AG622" i="1"/>
  <c r="AF622" i="1"/>
  <c r="AG621" i="1"/>
  <c r="AF621" i="1"/>
  <c r="AG620" i="1"/>
  <c r="AF620" i="1"/>
  <c r="AG619" i="1"/>
  <c r="AF619" i="1"/>
  <c r="AG618" i="1"/>
  <c r="AF618" i="1"/>
  <c r="AG617" i="1"/>
  <c r="AF617" i="1"/>
  <c r="AG616" i="1"/>
  <c r="AF616" i="1"/>
  <c r="AG615" i="1"/>
  <c r="AF615" i="1"/>
  <c r="AG614" i="1"/>
  <c r="AF614" i="1"/>
  <c r="AG613" i="1"/>
  <c r="AF613" i="1"/>
  <c r="AG612" i="1"/>
  <c r="AF612" i="1"/>
  <c r="AG611" i="1"/>
  <c r="AF611" i="1"/>
  <c r="AG610" i="1"/>
  <c r="AF610" i="1"/>
  <c r="AG609" i="1"/>
  <c r="AF609" i="1"/>
  <c r="AG608" i="1"/>
  <c r="AF608" i="1"/>
  <c r="AG607" i="1"/>
  <c r="AF607" i="1"/>
  <c r="AG606" i="1"/>
  <c r="AF606" i="1"/>
  <c r="AG605" i="1"/>
  <c r="AF605" i="1"/>
  <c r="AG604" i="1"/>
  <c r="AF604" i="1"/>
  <c r="AG603" i="1"/>
  <c r="AF603" i="1"/>
  <c r="AG602" i="1"/>
  <c r="AF602" i="1"/>
  <c r="AG601" i="1"/>
  <c r="AF601" i="1"/>
  <c r="AG600" i="1"/>
  <c r="AF600" i="1"/>
  <c r="AG599" i="1"/>
  <c r="AF599" i="1"/>
  <c r="AG598" i="1"/>
  <c r="AF598" i="1"/>
  <c r="AG597" i="1"/>
  <c r="AF597" i="1"/>
  <c r="AG596" i="1"/>
  <c r="AF596" i="1"/>
  <c r="AG595" i="1"/>
  <c r="AF595" i="1"/>
  <c r="AG594" i="1"/>
  <c r="AF594" i="1"/>
  <c r="AG593" i="1"/>
  <c r="AF593" i="1"/>
  <c r="AG592" i="1"/>
  <c r="AF592" i="1"/>
  <c r="AG591" i="1"/>
  <c r="AF591" i="1"/>
  <c r="AG590" i="1"/>
  <c r="AF590" i="1"/>
  <c r="AG589" i="1"/>
  <c r="AF589" i="1"/>
  <c r="AG588" i="1"/>
  <c r="AF588" i="1"/>
  <c r="AG587" i="1"/>
  <c r="AF587" i="1"/>
  <c r="AG586" i="1"/>
  <c r="AF586" i="1"/>
  <c r="AG585" i="1"/>
  <c r="AF585" i="1"/>
  <c r="AG584" i="1"/>
  <c r="AF584" i="1"/>
  <c r="AG583" i="1"/>
  <c r="AF583" i="1"/>
  <c r="AG582" i="1"/>
  <c r="AF582" i="1"/>
  <c r="AG581" i="1"/>
  <c r="AF581" i="1"/>
  <c r="AG580" i="1"/>
  <c r="AF580" i="1"/>
  <c r="AG579" i="1"/>
  <c r="AF579" i="1"/>
  <c r="AG578" i="1"/>
  <c r="AF578" i="1"/>
  <c r="AG577" i="1"/>
  <c r="AF577" i="1"/>
  <c r="AG576" i="1"/>
  <c r="AF576" i="1"/>
  <c r="AG575" i="1"/>
  <c r="AF575" i="1"/>
  <c r="AG574" i="1"/>
  <c r="AF574" i="1"/>
  <c r="AG573" i="1"/>
  <c r="AF573" i="1"/>
  <c r="AG572" i="1"/>
  <c r="AF572" i="1"/>
  <c r="AG571" i="1"/>
  <c r="AF571" i="1"/>
  <c r="AG570" i="1"/>
  <c r="AF570" i="1"/>
  <c r="AG569" i="1"/>
  <c r="AF569" i="1"/>
  <c r="AG568" i="1"/>
  <c r="AF568" i="1"/>
  <c r="AG567" i="1"/>
  <c r="AF567" i="1"/>
  <c r="AG566" i="1"/>
  <c r="AF566" i="1"/>
  <c r="AG565" i="1"/>
  <c r="AF565" i="1"/>
  <c r="AG564" i="1"/>
  <c r="AF564" i="1"/>
  <c r="AG563" i="1"/>
  <c r="AF563" i="1"/>
  <c r="AG562" i="1"/>
  <c r="AF562" i="1"/>
  <c r="AG561" i="1"/>
  <c r="AF561" i="1"/>
  <c r="AG560" i="1"/>
  <c r="AF560" i="1"/>
  <c r="AG559" i="1"/>
  <c r="AF559" i="1"/>
  <c r="AG558" i="1"/>
  <c r="AF558" i="1"/>
  <c r="AG557" i="1"/>
  <c r="AF557" i="1"/>
  <c r="AG556" i="1"/>
  <c r="AF556" i="1"/>
  <c r="AG555" i="1"/>
  <c r="AF555" i="1"/>
  <c r="AG554" i="1"/>
  <c r="AF554" i="1"/>
  <c r="AG553" i="1"/>
  <c r="AF553" i="1"/>
  <c r="AG552" i="1"/>
  <c r="AF552" i="1"/>
  <c r="AG551" i="1"/>
  <c r="AF551" i="1"/>
  <c r="AG550" i="1"/>
  <c r="AF550" i="1"/>
  <c r="AG549" i="1"/>
  <c r="AF549" i="1"/>
  <c r="AG548" i="1"/>
  <c r="AF548" i="1"/>
  <c r="AG547" i="1"/>
  <c r="AF547" i="1"/>
  <c r="AG546" i="1"/>
  <c r="AF546" i="1"/>
  <c r="AG545" i="1"/>
  <c r="AF545" i="1"/>
  <c r="AG544" i="1"/>
  <c r="AF544" i="1"/>
  <c r="AG543" i="1"/>
  <c r="AF543" i="1"/>
  <c r="AG542" i="1"/>
  <c r="AF542" i="1"/>
  <c r="AG541" i="1"/>
  <c r="AF541" i="1"/>
  <c r="AG540" i="1"/>
  <c r="AF540" i="1"/>
  <c r="AG539" i="1"/>
  <c r="AF539" i="1"/>
  <c r="AG538" i="1"/>
  <c r="AF538" i="1"/>
  <c r="AG537" i="1"/>
  <c r="AF537" i="1"/>
  <c r="AG536" i="1"/>
  <c r="AF536" i="1"/>
  <c r="AG535" i="1"/>
  <c r="AF535" i="1"/>
  <c r="AG534" i="1"/>
  <c r="AF534" i="1"/>
  <c r="AG533" i="1"/>
  <c r="AF533" i="1"/>
  <c r="AG532" i="1"/>
  <c r="AF532" i="1"/>
  <c r="AG531" i="1"/>
  <c r="AF531" i="1"/>
  <c r="AG530" i="1"/>
  <c r="AF530" i="1"/>
  <c r="AG529" i="1"/>
  <c r="AF529" i="1"/>
  <c r="AG528" i="1"/>
  <c r="AF528" i="1"/>
  <c r="AG527" i="1"/>
  <c r="AF527" i="1"/>
  <c r="AG526" i="1"/>
  <c r="AF526" i="1"/>
  <c r="AG525" i="1"/>
  <c r="AF525" i="1"/>
  <c r="AG524" i="1"/>
  <c r="AF524" i="1"/>
  <c r="AG523" i="1"/>
  <c r="AF523" i="1"/>
  <c r="AG522" i="1"/>
  <c r="AF522" i="1"/>
  <c r="AG521" i="1"/>
  <c r="AF521" i="1"/>
  <c r="AG520" i="1"/>
  <c r="AF520" i="1"/>
  <c r="AG519" i="1"/>
  <c r="AF519" i="1"/>
  <c r="AG518" i="1"/>
  <c r="AF518" i="1"/>
  <c r="AG517" i="1"/>
  <c r="AF517" i="1"/>
  <c r="AG516" i="1"/>
  <c r="AF516" i="1"/>
  <c r="AG515" i="1"/>
  <c r="AF515" i="1"/>
  <c r="AG514" i="1"/>
  <c r="AF514" i="1"/>
  <c r="AG513" i="1"/>
  <c r="AF513" i="1"/>
  <c r="AG512" i="1"/>
  <c r="AF512" i="1"/>
  <c r="AG511" i="1"/>
  <c r="AF511" i="1"/>
  <c r="AG510" i="1"/>
  <c r="AF510" i="1"/>
  <c r="AG509" i="1"/>
  <c r="AF509" i="1"/>
  <c r="AG508" i="1"/>
  <c r="AF508" i="1"/>
  <c r="AG507" i="1"/>
  <c r="AF507" i="1"/>
  <c r="AG506" i="1"/>
  <c r="AF506" i="1"/>
  <c r="AG505" i="1"/>
  <c r="AF505" i="1"/>
  <c r="AG504" i="1"/>
  <c r="AF504" i="1"/>
  <c r="AG503" i="1"/>
  <c r="AF503" i="1"/>
  <c r="AG502" i="1"/>
  <c r="AF502" i="1"/>
  <c r="AG501" i="1"/>
  <c r="AF501" i="1"/>
  <c r="AG500" i="1"/>
  <c r="AF500" i="1"/>
  <c r="AG499" i="1"/>
  <c r="AF499" i="1"/>
  <c r="AG498" i="1"/>
  <c r="AF498" i="1"/>
  <c r="AG497" i="1"/>
  <c r="AF497" i="1"/>
  <c r="AG496" i="1"/>
  <c r="AF496" i="1"/>
  <c r="AG495" i="1"/>
  <c r="AF495" i="1"/>
  <c r="AG494" i="1"/>
  <c r="AF494" i="1"/>
  <c r="AG493" i="1"/>
  <c r="AF493" i="1"/>
  <c r="AG492" i="1"/>
  <c r="AF492" i="1"/>
  <c r="AG491" i="1"/>
  <c r="AF491" i="1"/>
  <c r="AG490" i="1"/>
  <c r="AF490" i="1"/>
  <c r="AG489" i="1"/>
  <c r="AF489" i="1"/>
  <c r="AG488" i="1"/>
  <c r="AF488" i="1"/>
  <c r="AG487" i="1"/>
  <c r="AF487" i="1"/>
  <c r="AG486" i="1"/>
  <c r="AF486" i="1"/>
  <c r="AG485" i="1"/>
  <c r="AF485" i="1"/>
  <c r="AG484" i="1"/>
  <c r="AF484" i="1"/>
  <c r="AG483" i="1"/>
  <c r="AF483" i="1"/>
  <c r="AG482" i="1"/>
  <c r="AF482" i="1"/>
  <c r="AG481" i="1"/>
  <c r="AF481" i="1"/>
  <c r="AG480" i="1"/>
  <c r="AF480" i="1"/>
  <c r="AG479" i="1"/>
  <c r="AF479" i="1"/>
  <c r="AG478" i="1"/>
  <c r="AF478" i="1"/>
  <c r="AG477" i="1"/>
  <c r="AF477" i="1"/>
  <c r="AG476" i="1"/>
  <c r="AF476" i="1"/>
  <c r="AG475" i="1"/>
  <c r="AF475" i="1"/>
  <c r="AG474" i="1"/>
  <c r="AF474" i="1"/>
  <c r="AG473" i="1"/>
  <c r="AF473" i="1"/>
  <c r="AG472" i="1"/>
  <c r="AF472" i="1"/>
  <c r="AG471" i="1"/>
  <c r="AF471" i="1"/>
  <c r="AG470" i="1"/>
  <c r="AF470" i="1"/>
  <c r="AG469" i="1"/>
  <c r="AF469" i="1"/>
  <c r="AG468" i="1"/>
  <c r="AF468" i="1"/>
  <c r="AG467" i="1"/>
  <c r="AF467" i="1"/>
  <c r="AG466" i="1"/>
  <c r="AF466" i="1"/>
  <c r="AG465" i="1"/>
  <c r="AF465" i="1"/>
  <c r="AG464" i="1"/>
  <c r="AF464" i="1"/>
  <c r="AG463" i="1"/>
  <c r="AF463" i="1"/>
  <c r="AG462" i="1"/>
  <c r="AF462" i="1"/>
  <c r="AG461" i="1"/>
  <c r="AF461" i="1"/>
  <c r="AG460" i="1"/>
  <c r="AF460" i="1"/>
  <c r="AG459" i="1"/>
  <c r="AF459" i="1"/>
  <c r="AG458" i="1"/>
  <c r="AF458" i="1"/>
  <c r="AG457" i="1"/>
  <c r="AF457" i="1"/>
  <c r="AG456" i="1"/>
  <c r="AF456" i="1"/>
  <c r="AG455" i="1"/>
  <c r="AF455" i="1"/>
  <c r="AG454" i="1"/>
  <c r="AF454" i="1"/>
  <c r="AG453" i="1"/>
  <c r="AF453" i="1"/>
  <c r="AG452" i="1"/>
  <c r="AF452" i="1"/>
  <c r="AG451" i="1"/>
  <c r="AF451" i="1"/>
  <c r="AG450" i="1"/>
  <c r="AF450" i="1"/>
  <c r="AG449" i="1"/>
  <c r="AF449" i="1"/>
  <c r="AG448" i="1"/>
  <c r="AF448" i="1"/>
  <c r="AG447" i="1"/>
  <c r="AF447" i="1"/>
  <c r="AG446" i="1"/>
  <c r="AF446" i="1"/>
  <c r="AG445" i="1"/>
  <c r="AF445" i="1"/>
  <c r="AG444" i="1"/>
  <c r="AF444" i="1"/>
  <c r="AG443" i="1"/>
  <c r="AF443" i="1"/>
  <c r="AG442" i="1"/>
  <c r="AF442" i="1"/>
  <c r="AG441" i="1"/>
  <c r="AF441" i="1"/>
  <c r="AG440" i="1"/>
  <c r="AF440" i="1"/>
  <c r="AG439" i="1"/>
  <c r="AF439" i="1"/>
  <c r="AG438" i="1"/>
  <c r="AF438" i="1"/>
  <c r="AG437" i="1"/>
  <c r="AF437" i="1"/>
  <c r="AG436" i="1"/>
  <c r="AF436" i="1"/>
  <c r="AG435" i="1"/>
  <c r="AF435" i="1"/>
  <c r="AG434" i="1"/>
  <c r="AF434" i="1"/>
  <c r="AG433" i="1"/>
  <c r="AF433" i="1"/>
  <c r="AG432" i="1"/>
  <c r="AF432" i="1"/>
  <c r="AG431" i="1"/>
  <c r="AF431" i="1"/>
  <c r="AG430" i="1"/>
  <c r="AF430" i="1"/>
  <c r="AG429" i="1"/>
  <c r="AF429" i="1"/>
  <c r="AG428" i="1"/>
  <c r="AF428" i="1"/>
  <c r="AG427" i="1"/>
  <c r="AF427" i="1"/>
  <c r="AG426" i="1"/>
  <c r="AF426" i="1"/>
  <c r="AG425" i="1"/>
  <c r="AF425" i="1"/>
  <c r="AG424" i="1"/>
  <c r="AF424" i="1"/>
  <c r="AG423" i="1"/>
  <c r="AF423" i="1"/>
  <c r="AG422" i="1"/>
  <c r="AF422" i="1"/>
  <c r="AG421" i="1"/>
  <c r="AF421" i="1"/>
  <c r="AG420" i="1"/>
  <c r="AF420" i="1"/>
  <c r="AG419" i="1"/>
  <c r="AF419" i="1"/>
  <c r="AG418" i="1"/>
  <c r="AF418" i="1"/>
  <c r="AG417" i="1"/>
  <c r="AF417" i="1"/>
  <c r="AG416" i="1"/>
  <c r="AF416" i="1"/>
  <c r="AG415" i="1"/>
  <c r="AF415" i="1"/>
  <c r="AG414" i="1"/>
  <c r="AF414" i="1"/>
  <c r="AG413" i="1"/>
  <c r="AF413" i="1"/>
  <c r="AG412" i="1"/>
  <c r="AF412" i="1"/>
  <c r="AG411" i="1"/>
  <c r="AF411" i="1"/>
  <c r="AG410" i="1"/>
  <c r="AF410" i="1"/>
  <c r="AG409" i="1"/>
  <c r="AF409" i="1"/>
  <c r="AG408" i="1"/>
  <c r="AF408" i="1"/>
  <c r="AG407" i="1"/>
  <c r="AF407" i="1"/>
  <c r="AG406" i="1"/>
  <c r="AF406" i="1"/>
  <c r="AG405" i="1"/>
  <c r="AF405" i="1"/>
  <c r="AG404" i="1"/>
  <c r="AF404" i="1"/>
  <c r="AG403" i="1"/>
  <c r="AF403" i="1"/>
  <c r="AG402" i="1"/>
  <c r="AF402" i="1"/>
  <c r="AG401" i="1"/>
  <c r="AF401" i="1"/>
  <c r="AG400" i="1"/>
  <c r="AF400" i="1"/>
  <c r="AG399" i="1"/>
  <c r="AF399" i="1"/>
  <c r="AG398" i="1"/>
  <c r="AF398" i="1"/>
  <c r="AG397" i="1"/>
  <c r="AF397" i="1"/>
  <c r="AG396" i="1"/>
  <c r="AF396" i="1"/>
  <c r="AG395" i="1"/>
  <c r="AF395" i="1"/>
  <c r="AG394" i="1"/>
  <c r="AF394" i="1"/>
  <c r="AG393" i="1"/>
  <c r="AF393" i="1"/>
  <c r="AG392" i="1"/>
  <c r="AF392" i="1"/>
  <c r="AG391" i="1"/>
  <c r="AF391" i="1"/>
  <c r="AG390" i="1"/>
  <c r="AF390" i="1"/>
  <c r="AG389" i="1"/>
  <c r="AF389" i="1"/>
  <c r="AG388" i="1"/>
  <c r="AF388" i="1"/>
  <c r="AG387" i="1"/>
  <c r="AF387" i="1"/>
  <c r="AG386" i="1"/>
  <c r="AF386" i="1"/>
  <c r="AG385" i="1"/>
  <c r="AF385" i="1"/>
  <c r="AG384" i="1"/>
  <c r="AF384" i="1"/>
  <c r="AG383" i="1"/>
  <c r="AF383" i="1"/>
  <c r="AG382" i="1"/>
  <c r="AF382" i="1"/>
  <c r="AG381" i="1"/>
  <c r="AF381" i="1"/>
  <c r="AG380" i="1"/>
  <c r="AF380" i="1"/>
  <c r="AG379" i="1"/>
  <c r="AF379" i="1"/>
  <c r="AG378" i="1"/>
  <c r="AF378" i="1"/>
  <c r="AG377" i="1"/>
  <c r="AF377" i="1"/>
  <c r="AG376" i="1"/>
  <c r="AF376" i="1"/>
  <c r="AG375" i="1"/>
  <c r="AF375" i="1"/>
  <c r="AG374" i="1"/>
  <c r="AF374" i="1"/>
  <c r="AG373" i="1"/>
  <c r="AF373" i="1"/>
  <c r="AG372" i="1"/>
  <c r="AF372" i="1"/>
  <c r="AG371" i="1"/>
  <c r="AF371" i="1"/>
  <c r="AG370" i="1"/>
  <c r="AF370" i="1"/>
  <c r="AG369" i="1"/>
  <c r="AF369" i="1"/>
  <c r="AG368" i="1"/>
  <c r="AF368" i="1"/>
  <c r="AG367" i="1"/>
  <c r="AF367" i="1"/>
  <c r="AG366" i="1"/>
  <c r="AF366" i="1"/>
  <c r="AG365" i="1"/>
  <c r="AF365" i="1"/>
  <c r="AG364" i="1"/>
  <c r="AF364" i="1"/>
  <c r="AG363" i="1"/>
  <c r="AF363" i="1"/>
  <c r="AG362" i="1"/>
  <c r="AF362" i="1"/>
  <c r="AG361" i="1"/>
  <c r="AF361" i="1"/>
  <c r="AG360" i="1"/>
  <c r="AF360" i="1"/>
  <c r="AG359" i="1"/>
  <c r="AF359" i="1"/>
  <c r="AG358" i="1"/>
  <c r="AF358" i="1"/>
  <c r="AG357" i="1"/>
  <c r="AF357" i="1"/>
  <c r="AG356" i="1"/>
  <c r="AF356" i="1"/>
  <c r="AG355" i="1"/>
  <c r="AF355" i="1"/>
  <c r="AG354" i="1"/>
  <c r="AF354" i="1"/>
  <c r="AG353" i="1"/>
  <c r="AF353" i="1"/>
  <c r="AG352" i="1"/>
  <c r="AF352" i="1"/>
  <c r="AG351" i="1"/>
  <c r="AF351" i="1"/>
  <c r="AG350" i="1"/>
  <c r="AF350" i="1"/>
  <c r="AG349" i="1"/>
  <c r="AF349" i="1"/>
  <c r="AG348" i="1"/>
  <c r="AF348" i="1"/>
  <c r="AG347" i="1"/>
  <c r="AF347" i="1"/>
  <c r="AG346" i="1"/>
  <c r="AF346" i="1"/>
  <c r="AG345" i="1"/>
  <c r="AF345" i="1"/>
  <c r="AG344" i="1"/>
  <c r="AF344" i="1"/>
  <c r="AG343" i="1"/>
  <c r="AF343" i="1"/>
  <c r="AG342" i="1"/>
  <c r="AF342" i="1"/>
  <c r="AG341" i="1"/>
  <c r="AF341" i="1"/>
  <c r="AG340" i="1"/>
  <c r="AF340" i="1"/>
  <c r="AG339" i="1"/>
  <c r="AF339" i="1"/>
  <c r="AG338" i="1"/>
  <c r="AF338" i="1"/>
  <c r="AG337" i="1"/>
  <c r="AF337" i="1"/>
  <c r="AG336" i="1"/>
  <c r="AF336" i="1"/>
  <c r="AG335" i="1"/>
  <c r="AF335" i="1"/>
  <c r="AG334" i="1"/>
  <c r="AF334" i="1"/>
  <c r="AG333" i="1"/>
  <c r="AF333" i="1"/>
  <c r="AG332" i="1"/>
  <c r="AF332" i="1"/>
  <c r="AG331" i="1"/>
  <c r="AF331" i="1"/>
  <c r="AG330" i="1"/>
  <c r="AF330" i="1"/>
  <c r="AG329" i="1"/>
  <c r="AF329" i="1"/>
  <c r="AG328" i="1"/>
  <c r="AF328" i="1"/>
  <c r="AG327" i="1"/>
  <c r="AF327" i="1"/>
  <c r="AG326" i="1"/>
  <c r="AF326" i="1"/>
  <c r="AG325" i="1"/>
  <c r="AF325" i="1"/>
  <c r="AG324" i="1"/>
  <c r="AF324" i="1"/>
  <c r="AG323" i="1"/>
  <c r="AF323" i="1"/>
  <c r="AG322" i="1"/>
  <c r="AF322" i="1"/>
  <c r="AG321" i="1"/>
  <c r="AF321" i="1"/>
  <c r="AG320" i="1"/>
  <c r="AF320" i="1"/>
  <c r="AG319" i="1"/>
  <c r="AF319" i="1"/>
  <c r="AG318" i="1"/>
  <c r="AF318" i="1"/>
  <c r="AG317" i="1"/>
  <c r="AF317" i="1"/>
  <c r="AG316" i="1"/>
  <c r="AF316" i="1"/>
  <c r="AG315" i="1"/>
  <c r="AF315" i="1"/>
  <c r="AG314" i="1"/>
  <c r="AF314" i="1"/>
  <c r="AG313" i="1"/>
  <c r="AF313" i="1"/>
  <c r="AG312" i="1"/>
  <c r="AF312" i="1"/>
  <c r="AG311" i="1"/>
  <c r="AF311" i="1"/>
  <c r="AG310" i="1"/>
  <c r="AF310" i="1"/>
  <c r="AG309" i="1"/>
  <c r="AF309" i="1"/>
  <c r="AG308" i="1"/>
  <c r="AF308" i="1"/>
  <c r="AG307" i="1"/>
  <c r="AF307" i="1"/>
  <c r="AG306" i="1"/>
  <c r="AF306" i="1"/>
  <c r="AG305" i="1"/>
  <c r="AF305" i="1"/>
  <c r="AG304" i="1"/>
  <c r="AF304" i="1"/>
  <c r="AG303" i="1"/>
  <c r="AF303" i="1"/>
  <c r="AG302" i="1"/>
  <c r="AF302" i="1"/>
  <c r="AG301" i="1"/>
  <c r="AF301" i="1"/>
  <c r="AG300" i="1"/>
  <c r="AF300" i="1"/>
  <c r="AG299" i="1"/>
  <c r="AF299" i="1"/>
  <c r="AG298" i="1"/>
  <c r="AF298" i="1"/>
  <c r="AG297" i="1"/>
  <c r="AF297" i="1"/>
  <c r="AG296" i="1"/>
  <c r="AF296" i="1"/>
  <c r="AG295" i="1"/>
  <c r="AF295" i="1"/>
  <c r="AG294" i="1"/>
  <c r="AF294" i="1"/>
  <c r="AG293" i="1"/>
  <c r="AF293" i="1"/>
  <c r="AG292" i="1"/>
  <c r="AF292" i="1"/>
  <c r="AG291" i="1"/>
  <c r="AF291" i="1"/>
  <c r="AG290" i="1"/>
  <c r="AF290" i="1"/>
  <c r="AG289" i="1"/>
  <c r="AF289" i="1"/>
  <c r="AG288" i="1"/>
  <c r="AF288" i="1"/>
  <c r="AG287" i="1"/>
  <c r="AF287" i="1"/>
  <c r="AG286" i="1"/>
  <c r="AF286" i="1"/>
  <c r="AG285" i="1"/>
  <c r="AF285" i="1"/>
  <c r="AG284" i="1"/>
  <c r="AF284" i="1"/>
  <c r="AG283" i="1"/>
  <c r="AF283" i="1"/>
  <c r="AG279" i="1"/>
  <c r="AF279" i="1"/>
  <c r="AG278" i="1"/>
  <c r="AF278" i="1"/>
  <c r="AG277" i="1"/>
  <c r="AF277" i="1"/>
  <c r="AG276" i="1"/>
  <c r="AF276" i="1"/>
  <c r="AG275" i="1"/>
  <c r="AF275" i="1"/>
  <c r="AG274" i="1"/>
  <c r="AF274" i="1"/>
  <c r="AG273" i="1"/>
  <c r="AF273" i="1"/>
  <c r="AG272" i="1"/>
  <c r="AF272" i="1"/>
  <c r="AG271" i="1"/>
  <c r="AF271" i="1"/>
  <c r="AG270" i="1"/>
  <c r="AF270" i="1"/>
  <c r="AG269" i="1"/>
  <c r="AF269" i="1"/>
  <c r="AG268" i="1"/>
  <c r="AF268" i="1"/>
  <c r="AG267" i="1"/>
  <c r="AF267" i="1"/>
  <c r="AG266" i="1"/>
  <c r="AF266" i="1"/>
  <c r="AG265" i="1"/>
  <c r="AF265" i="1"/>
  <c r="AG264" i="1"/>
  <c r="AF264" i="1"/>
  <c r="AG263" i="1"/>
  <c r="AF263" i="1"/>
  <c r="AG262" i="1"/>
  <c r="AF262" i="1"/>
  <c r="AG261" i="1"/>
  <c r="AF261" i="1"/>
  <c r="AG260" i="1"/>
  <c r="AF260" i="1"/>
  <c r="AG259" i="1"/>
  <c r="AF259" i="1"/>
  <c r="AG258" i="1"/>
  <c r="AF258" i="1"/>
  <c r="AG257" i="1"/>
  <c r="AF257" i="1"/>
  <c r="AG256" i="1"/>
  <c r="AF256" i="1"/>
  <c r="AG255" i="1"/>
  <c r="AF255" i="1"/>
  <c r="AG254" i="1"/>
  <c r="AF254" i="1"/>
  <c r="AG253" i="1"/>
  <c r="AF253" i="1"/>
  <c r="AG252" i="1"/>
  <c r="AF252" i="1"/>
  <c r="AG251" i="1"/>
  <c r="AF251" i="1"/>
  <c r="AG250" i="1"/>
  <c r="AF250" i="1"/>
  <c r="AG249" i="1"/>
  <c r="AF249" i="1"/>
  <c r="AG248" i="1"/>
  <c r="AF248" i="1"/>
  <c r="AG247" i="1"/>
  <c r="AF247" i="1"/>
  <c r="AG246" i="1"/>
  <c r="AF246" i="1"/>
  <c r="AG245" i="1"/>
  <c r="AF245" i="1"/>
  <c r="AG244" i="1"/>
  <c r="AF244" i="1"/>
  <c r="AG243" i="1"/>
  <c r="AF243" i="1"/>
  <c r="AG242" i="1"/>
  <c r="AF242" i="1"/>
  <c r="AG241" i="1"/>
  <c r="AF241" i="1"/>
  <c r="AG240" i="1"/>
  <c r="AF240" i="1"/>
  <c r="AG239" i="1"/>
  <c r="AF239" i="1"/>
  <c r="AG235" i="1"/>
  <c r="AF235" i="1"/>
  <c r="AG234" i="1"/>
  <c r="AF234" i="1"/>
  <c r="AG233" i="1"/>
  <c r="AF233" i="1"/>
  <c r="AG232" i="1"/>
  <c r="AF232" i="1"/>
  <c r="AG231" i="1"/>
  <c r="AF231" i="1"/>
  <c r="AG230" i="1"/>
  <c r="AF230" i="1"/>
  <c r="AG229" i="1"/>
  <c r="AF229" i="1"/>
  <c r="AG228" i="1"/>
  <c r="AF228" i="1"/>
  <c r="AG227" i="1"/>
  <c r="AF227" i="1"/>
  <c r="AG226" i="1"/>
  <c r="AF226" i="1"/>
  <c r="AG225" i="1"/>
  <c r="AF225" i="1"/>
  <c r="AG224" i="1"/>
  <c r="AF224" i="1"/>
  <c r="AG223" i="1"/>
  <c r="AF223" i="1"/>
  <c r="AG222" i="1"/>
  <c r="AF222" i="1"/>
  <c r="AG221" i="1"/>
  <c r="AF221" i="1"/>
  <c r="AG220" i="1"/>
  <c r="AF220" i="1"/>
  <c r="AG219" i="1"/>
  <c r="AF219" i="1"/>
  <c r="AG218" i="1"/>
  <c r="AF218" i="1"/>
  <c r="AG214" i="1"/>
  <c r="AF214" i="1"/>
  <c r="AG213" i="1"/>
  <c r="AF213" i="1"/>
  <c r="AG212" i="1"/>
  <c r="AF212" i="1"/>
  <c r="AG211" i="1"/>
  <c r="AF211" i="1"/>
  <c r="AG210" i="1"/>
  <c r="AF210" i="1"/>
  <c r="AG209" i="1"/>
  <c r="AF209" i="1"/>
  <c r="AG208" i="1"/>
  <c r="AF208" i="1"/>
  <c r="AG207" i="1"/>
  <c r="AF207" i="1"/>
  <c r="AG206" i="1"/>
  <c r="AF206" i="1"/>
  <c r="AG205" i="1"/>
  <c r="AF205" i="1"/>
  <c r="AG204" i="1"/>
  <c r="AF204" i="1"/>
  <c r="AG203" i="1"/>
  <c r="AF203" i="1"/>
  <c r="AG202" i="1"/>
  <c r="AF202" i="1"/>
  <c r="AG201" i="1"/>
  <c r="AF201" i="1"/>
  <c r="AG200" i="1"/>
  <c r="AF200" i="1"/>
  <c r="AG199" i="1"/>
  <c r="AF199" i="1"/>
  <c r="AG198" i="1"/>
  <c r="AF198" i="1"/>
  <c r="AG197" i="1"/>
  <c r="AF197" i="1"/>
  <c r="AG196" i="1"/>
  <c r="AF196" i="1"/>
  <c r="AG195" i="1"/>
  <c r="AF195" i="1"/>
  <c r="AG194" i="1"/>
  <c r="AF194" i="1"/>
  <c r="AG193" i="1"/>
  <c r="AF193" i="1"/>
  <c r="AG192" i="1"/>
  <c r="AF192" i="1"/>
  <c r="AG191" i="1"/>
  <c r="AF191" i="1"/>
  <c r="AG190" i="1"/>
  <c r="AF190" i="1"/>
  <c r="AG189" i="1"/>
  <c r="AF189" i="1"/>
  <c r="AG188" i="1"/>
  <c r="AF188" i="1"/>
  <c r="AG187" i="1"/>
  <c r="AF187" i="1"/>
  <c r="AG186" i="1"/>
  <c r="AF186" i="1"/>
  <c r="AG185" i="1"/>
  <c r="AF185" i="1"/>
  <c r="AG184" i="1"/>
  <c r="AF184" i="1"/>
  <c r="AG183" i="1"/>
  <c r="AF183" i="1"/>
  <c r="AG182" i="1"/>
  <c r="AF182" i="1"/>
  <c r="AG181" i="1"/>
  <c r="AF181" i="1"/>
  <c r="AG180" i="1"/>
  <c r="AF180" i="1"/>
  <c r="AG179" i="1"/>
  <c r="AF179" i="1"/>
  <c r="AG178" i="1"/>
  <c r="AF178" i="1"/>
  <c r="AG177" i="1"/>
  <c r="AF177" i="1"/>
  <c r="AG176" i="1"/>
  <c r="AF176" i="1"/>
  <c r="AG175" i="1"/>
  <c r="AF175" i="1"/>
  <c r="AG174" i="1"/>
  <c r="AF174" i="1"/>
  <c r="AG173" i="1"/>
  <c r="AF173" i="1"/>
  <c r="AG172" i="1"/>
  <c r="AF172" i="1"/>
  <c r="AG171" i="1"/>
  <c r="AF171" i="1"/>
  <c r="AG170" i="1"/>
  <c r="AF170" i="1"/>
  <c r="AG169" i="1"/>
  <c r="AF169" i="1"/>
  <c r="AG168" i="1"/>
  <c r="AF168" i="1"/>
  <c r="AG167" i="1"/>
  <c r="AF167" i="1"/>
  <c r="AG166" i="1"/>
  <c r="AF166" i="1"/>
  <c r="AG165" i="1"/>
  <c r="AF165" i="1"/>
  <c r="AG164" i="1"/>
  <c r="AF164" i="1"/>
  <c r="AG163" i="1"/>
  <c r="AF163" i="1"/>
  <c r="AG162" i="1"/>
  <c r="AF162" i="1"/>
  <c r="AG161" i="1"/>
  <c r="AF161" i="1"/>
  <c r="AG160" i="1"/>
  <c r="AF160" i="1"/>
  <c r="AG159" i="1"/>
  <c r="AF159" i="1"/>
  <c r="AG158" i="1"/>
  <c r="AF158" i="1"/>
  <c r="AG157" i="1"/>
  <c r="AF157" i="1"/>
  <c r="AG156" i="1"/>
  <c r="AF156" i="1"/>
  <c r="AG155" i="1"/>
  <c r="AF155" i="1"/>
  <c r="AG154" i="1"/>
  <c r="AF154" i="1"/>
  <c r="AG153" i="1"/>
  <c r="AF153" i="1"/>
  <c r="AG152" i="1"/>
  <c r="AF152" i="1"/>
  <c r="AG151" i="1"/>
  <c r="AF151" i="1"/>
  <c r="AG150" i="1"/>
  <c r="AF150" i="1"/>
  <c r="AG149" i="1"/>
  <c r="AF149" i="1"/>
  <c r="AG148" i="1"/>
  <c r="AF148" i="1"/>
  <c r="AG147" i="1"/>
  <c r="AF147" i="1"/>
  <c r="AG146" i="1"/>
  <c r="AF146" i="1"/>
  <c r="AG145" i="1"/>
  <c r="AF145" i="1"/>
  <c r="AG144" i="1"/>
  <c r="AF144" i="1"/>
  <c r="AG143" i="1"/>
  <c r="AF143" i="1"/>
  <c r="AG142" i="1"/>
  <c r="AF142" i="1"/>
  <c r="AG141" i="1"/>
  <c r="AF141" i="1"/>
  <c r="AG140" i="1"/>
  <c r="AF140" i="1"/>
  <c r="AG139" i="1"/>
  <c r="AF139" i="1"/>
  <c r="AG138" i="1"/>
  <c r="AF138" i="1"/>
  <c r="AG137" i="1"/>
  <c r="AF137" i="1"/>
  <c r="AG136" i="1"/>
  <c r="AF136" i="1"/>
  <c r="AG135" i="1"/>
  <c r="AF135" i="1"/>
  <c r="AG134" i="1"/>
  <c r="AF134" i="1"/>
  <c r="AG133" i="1"/>
  <c r="AF133" i="1"/>
  <c r="AG132" i="1"/>
  <c r="AF132" i="1"/>
  <c r="AG128" i="1"/>
  <c r="AF128" i="1"/>
  <c r="AG127" i="1"/>
  <c r="AF127" i="1"/>
  <c r="AG126" i="1"/>
  <c r="AF126" i="1"/>
  <c r="AG125" i="1"/>
  <c r="AF125" i="1"/>
  <c r="AG124" i="1"/>
  <c r="AF124" i="1"/>
  <c r="AG123" i="1"/>
  <c r="AF123" i="1"/>
  <c r="AG122" i="1"/>
  <c r="AF122" i="1"/>
  <c r="AG121" i="1"/>
  <c r="AF121" i="1"/>
  <c r="AG120" i="1"/>
  <c r="AF120" i="1"/>
  <c r="AG119" i="1"/>
  <c r="AF119" i="1"/>
  <c r="AG118" i="1"/>
  <c r="AF118" i="1"/>
  <c r="AG117" i="1"/>
  <c r="AF117" i="1"/>
  <c r="AG116" i="1"/>
  <c r="AF116" i="1"/>
  <c r="AG115" i="1"/>
  <c r="AF115" i="1"/>
  <c r="AG114" i="1"/>
  <c r="AF114" i="1"/>
  <c r="AG113" i="1"/>
  <c r="AF113" i="1"/>
  <c r="AG112" i="1"/>
  <c r="AF112" i="1"/>
  <c r="AG111" i="1"/>
  <c r="AF111" i="1"/>
  <c r="AG110" i="1"/>
  <c r="AF110" i="1"/>
  <c r="AG109" i="1"/>
  <c r="AF109" i="1"/>
  <c r="AG108" i="1"/>
  <c r="AF108" i="1"/>
  <c r="AG107" i="1"/>
  <c r="AF107" i="1"/>
  <c r="AG106" i="1"/>
  <c r="AF106" i="1"/>
  <c r="AG105" i="1"/>
  <c r="AF105" i="1"/>
  <c r="AG104" i="1"/>
  <c r="AF104" i="1"/>
  <c r="AG103" i="1"/>
  <c r="AF103" i="1"/>
  <c r="AG102" i="1"/>
  <c r="AF102" i="1"/>
  <c r="AG101" i="1"/>
  <c r="AF101" i="1"/>
  <c r="AG100" i="1"/>
  <c r="AF100" i="1"/>
  <c r="AG99" i="1"/>
  <c r="AF99" i="1"/>
  <c r="AG98" i="1"/>
  <c r="AF98" i="1"/>
  <c r="AG97" i="1"/>
  <c r="AF97" i="1"/>
  <c r="AG96" i="1"/>
  <c r="AF96" i="1"/>
  <c r="AG95" i="1"/>
  <c r="AF95" i="1"/>
  <c r="AG94" i="1"/>
  <c r="AF94" i="1"/>
  <c r="AG93" i="1"/>
  <c r="AF93" i="1"/>
  <c r="AG92" i="1"/>
  <c r="AF92" i="1"/>
  <c r="AG91" i="1"/>
  <c r="AF91" i="1"/>
  <c r="AG90" i="1"/>
  <c r="AF90" i="1"/>
  <c r="AG89" i="1"/>
  <c r="AF89" i="1"/>
  <c r="AG88" i="1"/>
  <c r="AF88" i="1"/>
  <c r="AG87" i="1"/>
  <c r="AF87" i="1"/>
  <c r="AG86" i="1"/>
  <c r="AF86" i="1"/>
  <c r="AG85" i="1"/>
  <c r="AF85" i="1"/>
  <c r="AG84" i="1"/>
  <c r="AF84" i="1"/>
  <c r="AG83" i="1"/>
  <c r="AF83" i="1"/>
  <c r="AG82" i="1"/>
  <c r="AF82" i="1"/>
  <c r="AG81" i="1"/>
  <c r="AF81" i="1"/>
  <c r="AG80" i="1"/>
  <c r="AF80" i="1"/>
  <c r="AG79" i="1"/>
  <c r="AF79" i="1"/>
  <c r="AG78" i="1"/>
  <c r="AF78" i="1"/>
  <c r="AG77" i="1"/>
  <c r="AF77" i="1"/>
  <c r="AG76" i="1"/>
  <c r="AF76" i="1"/>
  <c r="AG75" i="1"/>
  <c r="AF75" i="1"/>
  <c r="AG74" i="1"/>
  <c r="AF74" i="1"/>
  <c r="AG73" i="1"/>
  <c r="AF73" i="1"/>
  <c r="AG72" i="1"/>
  <c r="AF72" i="1"/>
  <c r="AG71" i="1"/>
  <c r="AF71" i="1"/>
  <c r="AG70" i="1"/>
  <c r="AF70" i="1"/>
  <c r="AG69" i="1"/>
  <c r="AF69" i="1"/>
  <c r="AG68" i="1"/>
  <c r="AF68" i="1"/>
  <c r="AG67" i="1"/>
  <c r="AF67" i="1"/>
  <c r="AG66" i="1"/>
  <c r="AF66" i="1"/>
  <c r="AG65" i="1"/>
  <c r="AF65" i="1"/>
  <c r="AG64" i="1"/>
  <c r="AF64" i="1"/>
  <c r="AG63" i="1"/>
  <c r="AF63" i="1"/>
  <c r="AG62" i="1"/>
  <c r="AF62" i="1"/>
  <c r="AG61" i="1"/>
  <c r="AF61" i="1"/>
  <c r="AG60" i="1"/>
  <c r="AF60" i="1"/>
  <c r="AG59" i="1"/>
  <c r="AF59" i="1"/>
  <c r="AG58" i="1"/>
  <c r="AF58" i="1"/>
  <c r="AG57" i="1"/>
  <c r="AF57" i="1"/>
  <c r="AG56" i="1"/>
  <c r="AF56" i="1"/>
  <c r="AG55" i="1"/>
  <c r="AF55" i="1"/>
  <c r="AG54" i="1"/>
  <c r="AF54" i="1"/>
  <c r="AG53" i="1"/>
  <c r="AF53" i="1"/>
  <c r="AG52" i="1"/>
  <c r="AF52" i="1"/>
  <c r="AG51" i="1"/>
  <c r="AF51" i="1"/>
  <c r="AG50" i="1"/>
  <c r="AF50" i="1"/>
  <c r="AG49" i="1"/>
  <c r="AF49" i="1"/>
  <c r="AG48" i="1"/>
  <c r="AF48" i="1"/>
  <c r="AG47" i="1"/>
  <c r="AF47" i="1"/>
  <c r="AG46" i="1"/>
  <c r="AF46" i="1"/>
  <c r="AG45" i="1"/>
  <c r="AF45" i="1"/>
  <c r="AG44" i="1"/>
  <c r="AF44" i="1"/>
  <c r="AG43" i="1"/>
  <c r="AF43" i="1"/>
  <c r="AG42" i="1"/>
  <c r="AF42" i="1"/>
  <c r="AG41" i="1"/>
  <c r="AF41" i="1"/>
  <c r="AG40" i="1"/>
  <c r="AF40" i="1"/>
  <c r="AG39" i="1"/>
  <c r="AF39" i="1"/>
  <c r="AG38" i="1"/>
  <c r="AF38" i="1"/>
  <c r="AG37" i="1"/>
  <c r="AF37" i="1"/>
  <c r="AG36" i="1"/>
  <c r="AF36" i="1"/>
  <c r="AG35" i="1"/>
  <c r="AF35" i="1"/>
  <c r="AG34" i="1"/>
  <c r="AF34" i="1"/>
  <c r="AG33" i="1"/>
  <c r="AF33" i="1"/>
  <c r="AG32" i="1"/>
  <c r="AF32" i="1"/>
  <c r="AG31" i="1"/>
  <c r="AF31" i="1"/>
  <c r="AG30" i="1"/>
  <c r="AF30" i="1"/>
  <c r="AG29" i="1"/>
  <c r="AF29" i="1"/>
  <c r="AG28" i="1"/>
  <c r="AF28" i="1"/>
  <c r="AG27" i="1"/>
  <c r="AF27" i="1"/>
  <c r="AG26" i="1"/>
  <c r="AF26" i="1"/>
  <c r="AG25" i="1"/>
  <c r="AF25" i="1"/>
  <c r="AG24" i="1"/>
  <c r="AF24" i="1"/>
  <c r="AG23" i="1"/>
  <c r="AF23" i="1"/>
  <c r="AG22" i="1"/>
  <c r="AF22" i="1"/>
  <c r="AG21" i="1"/>
  <c r="AF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9" i="1"/>
  <c r="AF9" i="1"/>
  <c r="AG8" i="1"/>
  <c r="AF8" i="1"/>
  <c r="AG7" i="1"/>
  <c r="AF7" i="1"/>
  <c r="AG6" i="1"/>
  <c r="AF6" i="1"/>
  <c r="L215" i="10"/>
  <c r="I215" i="10"/>
  <c r="L214" i="10"/>
  <c r="I214" i="10"/>
  <c r="L213" i="10"/>
  <c r="I213" i="10"/>
  <c r="L212" i="10"/>
  <c r="I212" i="10"/>
  <c r="L211" i="10"/>
  <c r="I211" i="10"/>
  <c r="L210" i="10"/>
  <c r="I210" i="10"/>
  <c r="L209" i="10"/>
  <c r="I209" i="10"/>
  <c r="L208" i="10"/>
  <c r="I208" i="10"/>
  <c r="L207" i="10"/>
  <c r="I207" i="10"/>
  <c r="L206" i="10"/>
  <c r="I206" i="10"/>
  <c r="L205" i="10"/>
  <c r="I205" i="10"/>
  <c r="L204" i="10"/>
  <c r="I204" i="10"/>
  <c r="L203" i="10"/>
  <c r="I203" i="10"/>
  <c r="L202" i="10"/>
  <c r="I202" i="10"/>
  <c r="L201" i="10"/>
  <c r="I201" i="10"/>
  <c r="L200" i="10"/>
  <c r="I200" i="10"/>
  <c r="L199" i="10"/>
  <c r="I199" i="10"/>
  <c r="L198" i="10"/>
  <c r="I198" i="10"/>
  <c r="L197" i="10"/>
  <c r="I197" i="10"/>
  <c r="L196" i="10"/>
  <c r="I196" i="10"/>
  <c r="L195" i="10"/>
  <c r="I195" i="10"/>
  <c r="L194" i="10"/>
  <c r="I194" i="10"/>
  <c r="L193" i="10"/>
  <c r="I193" i="10"/>
  <c r="L192" i="10"/>
  <c r="I192" i="10"/>
  <c r="L191" i="10"/>
  <c r="I191" i="10"/>
  <c r="L190" i="10"/>
  <c r="I190" i="10"/>
  <c r="L189" i="10"/>
  <c r="I189" i="10"/>
  <c r="L188" i="10"/>
  <c r="I188" i="10"/>
  <c r="L187" i="10"/>
  <c r="I187" i="10"/>
  <c r="L186" i="10"/>
  <c r="I186" i="10"/>
  <c r="L185" i="10"/>
  <c r="I185" i="10"/>
  <c r="L184" i="10"/>
  <c r="I184" i="10"/>
  <c r="L183" i="10"/>
  <c r="I183" i="10"/>
  <c r="L182" i="10"/>
  <c r="I182" i="10"/>
  <c r="L181" i="10"/>
  <c r="I181" i="10"/>
  <c r="L180" i="10"/>
  <c r="I180" i="10"/>
  <c r="L179" i="10"/>
  <c r="I179" i="10"/>
  <c r="L178" i="10"/>
  <c r="I178" i="10"/>
  <c r="L177" i="10"/>
  <c r="I177" i="10"/>
  <c r="L176" i="10"/>
  <c r="I176" i="10"/>
  <c r="L175" i="10"/>
  <c r="I175" i="10"/>
  <c r="L174" i="10"/>
  <c r="I174" i="10"/>
  <c r="L173" i="10"/>
  <c r="I173" i="10"/>
  <c r="L172" i="10"/>
  <c r="I172" i="10"/>
  <c r="L171" i="10"/>
  <c r="I171" i="10"/>
  <c r="L170" i="10"/>
  <c r="I170" i="10"/>
  <c r="L169" i="10"/>
  <c r="I169" i="10"/>
  <c r="L168" i="10"/>
  <c r="I168" i="10"/>
  <c r="L167" i="10"/>
  <c r="I167" i="10"/>
  <c r="L166" i="10"/>
  <c r="I166" i="10"/>
  <c r="L165" i="10"/>
  <c r="I165" i="10"/>
  <c r="L164" i="10"/>
  <c r="I164" i="10"/>
  <c r="L163" i="10"/>
  <c r="I163" i="10"/>
  <c r="L162" i="10"/>
  <c r="I162" i="10"/>
  <c r="L161" i="10"/>
  <c r="I161" i="10"/>
  <c r="L160" i="10"/>
  <c r="I160" i="10"/>
  <c r="L159" i="10"/>
  <c r="I159" i="10"/>
  <c r="L158" i="10"/>
  <c r="I158" i="10"/>
  <c r="L157" i="10"/>
  <c r="I157" i="10"/>
  <c r="L156" i="10"/>
  <c r="I156" i="10"/>
  <c r="L155" i="10"/>
  <c r="I155" i="10"/>
  <c r="L154" i="10"/>
  <c r="I154" i="10"/>
  <c r="L153" i="10"/>
  <c r="I153" i="10"/>
  <c r="L152" i="10"/>
  <c r="I152" i="10"/>
  <c r="L151" i="10"/>
  <c r="I151" i="10"/>
  <c r="L150" i="10"/>
  <c r="I150" i="10"/>
  <c r="L149" i="10"/>
  <c r="I149" i="10"/>
  <c r="L148" i="10"/>
  <c r="I148" i="10"/>
  <c r="L147" i="10"/>
  <c r="I147" i="10"/>
  <c r="L146" i="10"/>
  <c r="I146" i="10"/>
  <c r="L145" i="10"/>
  <c r="I145" i="10"/>
  <c r="L144" i="10"/>
  <c r="I144" i="10"/>
  <c r="L143" i="10"/>
  <c r="I143" i="10"/>
  <c r="L142" i="10"/>
  <c r="I142" i="10"/>
  <c r="L141" i="10"/>
  <c r="I141" i="10"/>
  <c r="L140" i="10"/>
  <c r="I140" i="10"/>
  <c r="L139" i="10"/>
  <c r="I139" i="10"/>
  <c r="L138" i="10"/>
  <c r="I138" i="10"/>
  <c r="L137" i="10"/>
  <c r="I137" i="10"/>
  <c r="L136" i="10"/>
  <c r="I136" i="10"/>
  <c r="L135" i="10"/>
  <c r="I135" i="10"/>
  <c r="L134" i="10"/>
  <c r="I134" i="10"/>
  <c r="L133" i="10"/>
  <c r="I133" i="10"/>
  <c r="L132" i="10"/>
  <c r="I132" i="10"/>
  <c r="L131" i="10"/>
  <c r="I131" i="10"/>
  <c r="L130" i="10"/>
  <c r="I130" i="10"/>
  <c r="L129" i="10"/>
  <c r="I129" i="10"/>
  <c r="L128" i="10"/>
  <c r="I128" i="10"/>
  <c r="L127" i="10"/>
  <c r="I127" i="10"/>
  <c r="L126" i="10"/>
  <c r="I126" i="10"/>
  <c r="L125" i="10"/>
  <c r="I125" i="10"/>
  <c r="L124" i="10"/>
  <c r="I124" i="10"/>
  <c r="L123" i="10"/>
  <c r="I123" i="10"/>
  <c r="L122" i="10"/>
  <c r="I122" i="10"/>
  <c r="L121" i="10"/>
  <c r="I121" i="10"/>
  <c r="L120" i="10"/>
  <c r="I120" i="10"/>
  <c r="L119" i="10"/>
  <c r="I119" i="10"/>
  <c r="L118" i="10"/>
  <c r="I118" i="10"/>
  <c r="L117" i="10"/>
  <c r="I117" i="10"/>
  <c r="L116" i="10"/>
  <c r="I116" i="10"/>
  <c r="L115" i="10"/>
  <c r="I115" i="10"/>
  <c r="L114" i="10"/>
  <c r="I114" i="10"/>
  <c r="L113" i="10"/>
  <c r="I113" i="10"/>
  <c r="L112" i="10"/>
  <c r="I112" i="10"/>
  <c r="L111" i="10"/>
  <c r="I111" i="10"/>
  <c r="L110" i="10"/>
  <c r="I110" i="10"/>
  <c r="L109" i="10"/>
  <c r="I109" i="10"/>
  <c r="L108" i="10"/>
  <c r="I108" i="10"/>
  <c r="L107" i="10"/>
  <c r="I107" i="10"/>
  <c r="L106" i="10"/>
  <c r="I106" i="10"/>
  <c r="L105" i="10"/>
  <c r="I105" i="10"/>
  <c r="L104" i="10"/>
  <c r="I104" i="10"/>
  <c r="L103" i="10"/>
  <c r="I103" i="10"/>
  <c r="L102" i="10"/>
  <c r="I102" i="10"/>
  <c r="L101" i="10"/>
  <c r="I101" i="10"/>
  <c r="L100" i="10"/>
  <c r="I100" i="10"/>
  <c r="L99" i="10"/>
  <c r="I99" i="10"/>
  <c r="L98" i="10"/>
  <c r="I98" i="10"/>
  <c r="L97" i="10"/>
  <c r="I97" i="10"/>
  <c r="L96" i="10"/>
  <c r="I96" i="10"/>
  <c r="L95" i="10"/>
  <c r="I95" i="10"/>
  <c r="L94" i="10"/>
  <c r="I94" i="10"/>
  <c r="L93" i="10"/>
  <c r="I93" i="10"/>
  <c r="L92" i="10"/>
  <c r="I92" i="10"/>
  <c r="L91" i="10"/>
  <c r="I91" i="10"/>
  <c r="L90" i="10"/>
  <c r="I90" i="10"/>
  <c r="L89" i="10"/>
  <c r="I89" i="10"/>
  <c r="L88" i="10"/>
  <c r="I88" i="10"/>
  <c r="L84" i="10"/>
  <c r="I84" i="10"/>
  <c r="L83" i="10"/>
  <c r="I83" i="10"/>
  <c r="L82" i="10"/>
  <c r="I82" i="10"/>
  <c r="L81" i="10"/>
  <c r="I81" i="10"/>
  <c r="L80" i="10"/>
  <c r="I80" i="10"/>
  <c r="L79" i="10"/>
  <c r="I79" i="10"/>
  <c r="L78" i="10"/>
  <c r="I78" i="10"/>
  <c r="L77" i="10"/>
  <c r="I77" i="10"/>
  <c r="L76" i="10"/>
  <c r="I76" i="10"/>
  <c r="L75" i="10"/>
  <c r="I75" i="10"/>
  <c r="L74" i="10"/>
  <c r="I74" i="10"/>
  <c r="L70" i="10"/>
  <c r="I70" i="10"/>
  <c r="L69" i="10"/>
  <c r="I69" i="10"/>
  <c r="L68" i="10"/>
  <c r="I68" i="10"/>
  <c r="L67" i="10"/>
  <c r="I67" i="10"/>
  <c r="L66" i="10"/>
  <c r="I66" i="10"/>
  <c r="L65" i="10"/>
  <c r="I65" i="10"/>
  <c r="L64" i="10"/>
  <c r="I64" i="10"/>
  <c r="L63" i="10"/>
  <c r="I63" i="10"/>
  <c r="L62" i="10"/>
  <c r="I62" i="10"/>
  <c r="L61" i="10"/>
  <c r="I61" i="10"/>
  <c r="L57" i="10"/>
  <c r="I57" i="10"/>
  <c r="L56" i="10"/>
  <c r="I56" i="10"/>
  <c r="L55" i="10"/>
  <c r="I55" i="10"/>
  <c r="L54" i="10"/>
  <c r="I54" i="10"/>
  <c r="L53" i="10"/>
  <c r="I53" i="10"/>
  <c r="L52" i="10"/>
  <c r="I52" i="10"/>
  <c r="L51" i="10"/>
  <c r="I51" i="10"/>
  <c r="L50" i="10"/>
  <c r="I50" i="10"/>
  <c r="L49" i="10"/>
  <c r="I49" i="10"/>
  <c r="L48" i="10"/>
  <c r="I48" i="10"/>
  <c r="L47" i="10"/>
  <c r="I47" i="10"/>
  <c r="L46" i="10"/>
  <c r="I46" i="10"/>
  <c r="L45" i="10"/>
  <c r="I45" i="10"/>
  <c r="L44" i="10"/>
  <c r="I44" i="10"/>
  <c r="L43" i="10"/>
  <c r="I43" i="10"/>
  <c r="L42" i="10"/>
  <c r="I42" i="10"/>
  <c r="L41" i="10"/>
  <c r="I41" i="10"/>
  <c r="L40" i="10"/>
  <c r="I40" i="10"/>
  <c r="L39" i="10"/>
  <c r="I39" i="10"/>
  <c r="L38" i="10"/>
  <c r="I38" i="10"/>
  <c r="L37" i="10"/>
  <c r="I37" i="10"/>
  <c r="L36" i="10"/>
  <c r="I36" i="10"/>
  <c r="L32" i="10"/>
  <c r="I32" i="10"/>
  <c r="L31" i="10"/>
  <c r="I31" i="10"/>
  <c r="L30" i="10"/>
  <c r="I30" i="10"/>
  <c r="L29" i="10"/>
  <c r="I29" i="10"/>
  <c r="L28" i="10"/>
  <c r="I28" i="10"/>
  <c r="L27" i="10"/>
  <c r="I27" i="10"/>
  <c r="L26" i="10"/>
  <c r="I26" i="10"/>
  <c r="L25" i="10"/>
  <c r="I25" i="10"/>
  <c r="L24" i="10"/>
  <c r="I24" i="10"/>
  <c r="L23" i="10"/>
  <c r="I23" i="10"/>
  <c r="L22" i="10"/>
  <c r="I22" i="10"/>
  <c r="L21" i="10"/>
  <c r="I21" i="10"/>
  <c r="L20" i="10"/>
  <c r="I20" i="10"/>
  <c r="L19" i="10"/>
  <c r="I19" i="10"/>
  <c r="L18" i="10"/>
  <c r="I18" i="10"/>
  <c r="L17" i="10"/>
  <c r="I17" i="10"/>
  <c r="L16" i="10"/>
  <c r="I16" i="10"/>
  <c r="L15" i="10"/>
  <c r="I15" i="10"/>
  <c r="L14" i="10"/>
  <c r="I14" i="10"/>
  <c r="L13" i="10"/>
  <c r="I13" i="10"/>
  <c r="L12" i="10"/>
  <c r="I12" i="10"/>
  <c r="L11" i="10"/>
  <c r="I11" i="10"/>
  <c r="L10" i="10"/>
  <c r="I10" i="10"/>
  <c r="L9" i="10"/>
  <c r="I9" i="10"/>
  <c r="L8" i="10"/>
  <c r="I8" i="10"/>
  <c r="L7" i="10"/>
  <c r="I7" i="10"/>
  <c r="L6" i="10"/>
  <c r="I6" i="10"/>
</calcChain>
</file>

<file path=xl/sharedStrings.xml><?xml version="1.0" encoding="utf-8"?>
<sst xmlns="http://schemas.openxmlformats.org/spreadsheetml/2006/main" count="2984" uniqueCount="198">
  <si>
    <r>
      <t>U-Pb Data for Wetherill plot</t>
    </r>
    <r>
      <rPr>
        <i/>
        <vertAlign val="superscript"/>
        <sz val="14"/>
        <rFont val="Arial"/>
        <family val="2"/>
      </rPr>
      <t>3</t>
    </r>
  </si>
  <si>
    <r>
      <t>U-Pb Data for Tera-Wasserburg plot</t>
    </r>
    <r>
      <rPr>
        <i/>
        <vertAlign val="superscript"/>
        <sz val="14"/>
        <rFont val="Arial"/>
        <family val="2"/>
      </rPr>
      <t>3</t>
    </r>
  </si>
  <si>
    <r>
      <t>Th-Pb Data</t>
    </r>
    <r>
      <rPr>
        <i/>
        <vertAlign val="superscript"/>
        <sz val="14"/>
        <rFont val="Arial"/>
        <family val="2"/>
      </rPr>
      <t>3</t>
    </r>
  </si>
  <si>
    <r>
      <t>Dates (Ma)</t>
    </r>
    <r>
      <rPr>
        <i/>
        <vertAlign val="superscript"/>
        <sz val="14"/>
        <rFont val="Arial"/>
        <family val="2"/>
      </rPr>
      <t>5</t>
    </r>
  </si>
  <si>
    <t>206/238-207/235</t>
  </si>
  <si>
    <t>206/238-207/206</t>
  </si>
  <si>
    <t>Grain-Analysis No.</t>
  </si>
  <si>
    <t>Source file</t>
  </si>
  <si>
    <t>Date</t>
  </si>
  <si>
    <t>Duration (s)</t>
  </si>
  <si>
    <t>Points</t>
  </si>
  <si>
    <r>
      <t>U ppm</t>
    </r>
    <r>
      <rPr>
        <i/>
        <vertAlign val="superscript"/>
        <sz val="14"/>
        <rFont val="Arial"/>
        <family val="2"/>
      </rPr>
      <t>1</t>
    </r>
  </si>
  <si>
    <r>
      <t>Th ppm</t>
    </r>
    <r>
      <rPr>
        <vertAlign val="superscript"/>
        <sz val="14"/>
        <rFont val="Arial"/>
        <family val="2"/>
      </rPr>
      <t>1</t>
    </r>
  </si>
  <si>
    <r>
      <t>Th/U</t>
    </r>
    <r>
      <rPr>
        <vertAlign val="superscript"/>
        <sz val="14"/>
        <rFont val="Arial"/>
        <family val="2"/>
      </rPr>
      <t>1</t>
    </r>
  </si>
  <si>
    <r>
      <t>204</t>
    </r>
    <r>
      <rPr>
        <sz val="12"/>
        <rFont val="Arial"/>
        <family val="2"/>
      </rPr>
      <t>Pb cps</t>
    </r>
  </si>
  <si>
    <r>
      <t>206</t>
    </r>
    <r>
      <rPr>
        <sz val="12"/>
        <rFont val="Arial"/>
        <family val="2"/>
      </rPr>
      <t>Pb cps</t>
    </r>
  </si>
  <si>
    <r>
      <t>206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204</t>
    </r>
    <r>
      <rPr>
        <sz val="12"/>
        <rFont val="Arial"/>
        <family val="2"/>
      </rPr>
      <t>Pb</t>
    </r>
  </si>
  <si>
    <r>
      <t>207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235</t>
    </r>
    <r>
      <rPr>
        <sz val="12"/>
        <rFont val="Arial"/>
        <family val="2"/>
      </rPr>
      <t>U</t>
    </r>
  </si>
  <si>
    <r>
      <t>2s</t>
    </r>
    <r>
      <rPr>
        <vertAlign val="subscript"/>
        <sz val="12"/>
        <rFont val="Arial"/>
        <family val="2"/>
      </rPr>
      <t>prop</t>
    </r>
    <r>
      <rPr>
        <vertAlign val="superscript"/>
        <sz val="14"/>
        <rFont val="Symbol"/>
        <family val="1"/>
        <charset val="2"/>
      </rPr>
      <t>4</t>
    </r>
  </si>
  <si>
    <r>
      <t>206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238</t>
    </r>
    <r>
      <rPr>
        <sz val="12"/>
        <rFont val="Arial"/>
        <family val="2"/>
      </rPr>
      <t>U</t>
    </r>
  </si>
  <si>
    <t>Error Correlation Rho</t>
  </si>
  <si>
    <r>
      <t>238</t>
    </r>
    <r>
      <rPr>
        <sz val="12"/>
        <rFont val="Arial"/>
        <family val="2"/>
      </rPr>
      <t>U/</t>
    </r>
    <r>
      <rPr>
        <vertAlign val="superscript"/>
        <sz val="12"/>
        <rFont val="Arial"/>
        <family val="2"/>
      </rPr>
      <t>206</t>
    </r>
    <r>
      <rPr>
        <sz val="12"/>
        <rFont val="Arial"/>
        <family val="2"/>
      </rPr>
      <t>Pb</t>
    </r>
  </si>
  <si>
    <r>
      <t>2s</t>
    </r>
    <r>
      <rPr>
        <vertAlign val="subscript"/>
        <sz val="12"/>
        <rFont val="Arial"/>
        <family val="2"/>
      </rPr>
      <t>int</t>
    </r>
    <r>
      <rPr>
        <vertAlign val="superscript"/>
        <sz val="14"/>
        <rFont val="Symbol"/>
        <family val="1"/>
        <charset val="2"/>
      </rPr>
      <t>4</t>
    </r>
  </si>
  <si>
    <r>
      <t>207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206</t>
    </r>
    <r>
      <rPr>
        <sz val="12"/>
        <rFont val="Arial"/>
        <family val="2"/>
      </rPr>
      <t>Pb</t>
    </r>
  </si>
  <si>
    <r>
      <t>208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232</t>
    </r>
    <r>
      <rPr>
        <sz val="12"/>
        <rFont val="Arial"/>
        <family val="2"/>
      </rPr>
      <t>Th</t>
    </r>
  </si>
  <si>
    <r>
      <t>% Conc</t>
    </r>
    <r>
      <rPr>
        <i/>
        <vertAlign val="superscript"/>
        <sz val="14"/>
        <rFont val="Symbol"/>
        <family val="1"/>
        <charset val="2"/>
      </rPr>
      <t>7</t>
    </r>
  </si>
  <si>
    <r>
      <t>% Conc</t>
    </r>
    <r>
      <rPr>
        <i/>
        <vertAlign val="superscript"/>
        <sz val="14"/>
        <rFont val="Symbol"/>
        <family val="1"/>
        <charset val="2"/>
      </rPr>
      <t>8</t>
    </r>
  </si>
  <si>
    <t>PL_0</t>
  </si>
  <si>
    <t>8462c_TRA_Data</t>
  </si>
  <si>
    <t>04/11/2018 (1)</t>
  </si>
  <si>
    <t>PL-1</t>
  </si>
  <si>
    <t>PL_1</t>
  </si>
  <si>
    <t>8463c_TRA_Data</t>
  </si>
  <si>
    <t>PL-2</t>
  </si>
  <si>
    <t>PL_2</t>
  </si>
  <si>
    <t>PL-3</t>
  </si>
  <si>
    <t>8464c_TRA_Data</t>
  </si>
  <si>
    <t>8465c_TRA_Data</t>
  </si>
  <si>
    <t>8467c_TRA_Data</t>
  </si>
  <si>
    <t>8468c_TRA_Data</t>
  </si>
  <si>
    <t>8469c_TRA_Data</t>
  </si>
  <si>
    <t>8472c_TRA_Data</t>
  </si>
  <si>
    <t>8473c_TRA_Data</t>
  </si>
  <si>
    <t>8474c_TRA_Data</t>
  </si>
  <si>
    <t>8475c_TRA_Data</t>
  </si>
  <si>
    <t>8477c_TRA_Data</t>
  </si>
  <si>
    <t>8478c_TRA_Data</t>
  </si>
  <si>
    <t>8479c_TRA_Data</t>
  </si>
  <si>
    <t>8480c_TRA_Data</t>
  </si>
  <si>
    <t>8481c_TRA_Data</t>
  </si>
  <si>
    <t>8482c_TRA_Data</t>
  </si>
  <si>
    <t>8483c_TRA_Data</t>
  </si>
  <si>
    <t>8484c_TRA_Data</t>
  </si>
  <si>
    <t>8485c_TRA_Data</t>
  </si>
  <si>
    <t>8582c_TRA_Data</t>
  </si>
  <si>
    <t>16/11/2018 (6)</t>
  </si>
  <si>
    <t>8583c_TRA_Data</t>
  </si>
  <si>
    <t>8584c_TRA_Data</t>
  </si>
  <si>
    <t>8585c_TRA_Data</t>
  </si>
  <si>
    <t>Tem_0</t>
  </si>
  <si>
    <t>Tem-1</t>
  </si>
  <si>
    <t>Tem_1</t>
  </si>
  <si>
    <t>Tem-2</t>
  </si>
  <si>
    <t>8470c_TRA_Data</t>
  </si>
  <si>
    <t>Oracle-1</t>
  </si>
  <si>
    <t>Oracle-2</t>
  </si>
  <si>
    <t>Tan BrA-1</t>
  </si>
  <si>
    <t>Tan BrA-2</t>
  </si>
  <si>
    <t>Z_91500_0</t>
  </si>
  <si>
    <t>91500-1</t>
  </si>
  <si>
    <t>Z_91500_1</t>
  </si>
  <si>
    <t>91500-2</t>
  </si>
  <si>
    <t>Z_91500_2</t>
  </si>
  <si>
    <t>91500-3</t>
  </si>
  <si>
    <t>Z_91500_3</t>
  </si>
  <si>
    <t>91500-4</t>
  </si>
  <si>
    <t>Z_91500_4</t>
  </si>
  <si>
    <t>91500-5</t>
  </si>
  <si>
    <t>Z_91500_5</t>
  </si>
  <si>
    <t>91500-6</t>
  </si>
  <si>
    <t>Z_91500_6</t>
  </si>
  <si>
    <t>91500-7</t>
  </si>
  <si>
    <t>Z_91500_7</t>
  </si>
  <si>
    <t>91500-9</t>
  </si>
  <si>
    <t>Z_91500_8</t>
  </si>
  <si>
    <t>91500-8</t>
  </si>
  <si>
    <t>Z_91500_9</t>
  </si>
  <si>
    <t>91500-10</t>
  </si>
  <si>
    <t>Z_91500_10</t>
  </si>
  <si>
    <t>91500-11</t>
  </si>
  <si>
    <t>Z_91500_11</t>
  </si>
  <si>
    <t>91500-12</t>
  </si>
  <si>
    <t>8537c_TRA_Data</t>
  </si>
  <si>
    <t>13/11/2018 (3)</t>
  </si>
  <si>
    <t>8538c_TRA_Data</t>
  </si>
  <si>
    <t>8540c_TRA_Data</t>
  </si>
  <si>
    <t>8541c_TRA_Data</t>
  </si>
  <si>
    <t>8542c_TRA_Data</t>
  </si>
  <si>
    <t>8543c_TRA_Data</t>
  </si>
  <si>
    <t>8544c_TRA_Data</t>
  </si>
  <si>
    <t>8545c_TRA_Data</t>
  </si>
  <si>
    <t>8547c_TRA_Data</t>
  </si>
  <si>
    <t>8548c_TRA_Data</t>
  </si>
  <si>
    <t>8549c_TRA_Data</t>
  </si>
  <si>
    <t>8550c_TRA_Data</t>
  </si>
  <si>
    <t>8551c_TRA_Data</t>
  </si>
  <si>
    <t>8552c_TRA_Data</t>
  </si>
  <si>
    <t>8553c_TRA_Data</t>
  </si>
  <si>
    <t>8554c_TRA_Data</t>
  </si>
  <si>
    <t>8555c_TRA_Data</t>
  </si>
  <si>
    <t>8556c_TRA_Data</t>
  </si>
  <si>
    <t>8557c_TRA_Data</t>
  </si>
  <si>
    <t>8558c_TRA_Data</t>
  </si>
  <si>
    <t>8559c_TRA_Data</t>
  </si>
  <si>
    <t>8560c_TRA_Data</t>
  </si>
  <si>
    <t>8561c_TRA_Data</t>
  </si>
  <si>
    <t>8562c_TRA_Data</t>
  </si>
  <si>
    <t>14/11/2018 (4)</t>
  </si>
  <si>
    <t>8563c_TRA_Data</t>
  </si>
  <si>
    <t>8564c_TRA_Data</t>
  </si>
  <si>
    <t>8565c_TRA_Data</t>
  </si>
  <si>
    <t>8566c_TRA_Data</t>
  </si>
  <si>
    <t>8567c_TRA_Data</t>
  </si>
  <si>
    <t>8568c_TRA_Data</t>
  </si>
  <si>
    <t>8506c_TRA_Data</t>
  </si>
  <si>
    <t>06/11/2018 (3)</t>
  </si>
  <si>
    <t>8507c_TRA_Data</t>
  </si>
  <si>
    <t>8572c_TRA_Data</t>
  </si>
  <si>
    <t>8573c_TRA_Data</t>
  </si>
  <si>
    <t>8508c_TRA_Data</t>
  </si>
  <si>
    <t>8509c_TRA_Data</t>
  </si>
  <si>
    <t>8574c_TRA_Data</t>
  </si>
  <si>
    <t>8575c_TRA_Data</t>
  </si>
  <si>
    <t>8510c_TRA_Data</t>
  </si>
  <si>
    <t>8511c_TRA_Data</t>
  </si>
  <si>
    <t>8577c_TRA_Data</t>
  </si>
  <si>
    <t>8512c_TRA_Data</t>
  </si>
  <si>
    <t>8513c_TRA_Data</t>
  </si>
  <si>
    <t>8578c_TRA_Data</t>
  </si>
  <si>
    <t>8579c_TRA_Data</t>
  </si>
  <si>
    <t>8514c_TRA_Data</t>
  </si>
  <si>
    <t>8515c_TRA_Data</t>
  </si>
  <si>
    <t>8580c_TRA_Data</t>
  </si>
  <si>
    <t>8581c_TRA_Data</t>
  </si>
  <si>
    <t>8516c_TRA_Data</t>
  </si>
  <si>
    <t>8517c_TRA_Data</t>
  </si>
  <si>
    <t>8518c_TRA_Data</t>
  </si>
  <si>
    <t>8519c_TRA_Data</t>
  </si>
  <si>
    <t>8520c_TRA_Data</t>
  </si>
  <si>
    <t>8521c_TRA_Data</t>
  </si>
  <si>
    <t>8522c_TRA_Data</t>
  </si>
  <si>
    <t>8523c_TRA_Data</t>
  </si>
  <si>
    <t>8524c_TRA_Data</t>
  </si>
  <si>
    <t>8576c_TRA_Data</t>
  </si>
  <si>
    <t>9352c_TRA_Data</t>
  </si>
  <si>
    <t>9353c_TRA_Data</t>
  </si>
  <si>
    <t>9354c_TRA_Data</t>
  </si>
  <si>
    <t>9355c_TRA_Data</t>
  </si>
  <si>
    <t>9356c_TRA_Data</t>
  </si>
  <si>
    <t>9357c_TRA_Data</t>
  </si>
  <si>
    <t>9334c_TRA_Data</t>
  </si>
  <si>
    <t>9335c_TRA_Data</t>
  </si>
  <si>
    <t>9343c_TRA_Data</t>
  </si>
  <si>
    <t>9340c_TRA_Data</t>
  </si>
  <si>
    <t>9344c_TRA_Data</t>
  </si>
  <si>
    <t>9341c_TRA_Data</t>
  </si>
  <si>
    <t>9349c_TRA_Data</t>
  </si>
  <si>
    <t>9342c_TRA_Data</t>
  </si>
  <si>
    <t>9351c_TRA_Data</t>
  </si>
  <si>
    <t>Fish_0</t>
  </si>
  <si>
    <t>OG1_0</t>
  </si>
  <si>
    <t>9350c_TRA_Data</t>
  </si>
  <si>
    <t>OG_0</t>
  </si>
  <si>
    <t>21/02/2019</t>
  </si>
  <si>
    <t>20/02/2019</t>
  </si>
  <si>
    <t>Count</t>
  </si>
  <si>
    <t>Notes</t>
  </si>
  <si>
    <r>
      <t>2</t>
    </r>
    <r>
      <rPr>
        <sz val="12"/>
        <rFont val="Calibri"/>
        <family val="2"/>
        <scheme val="minor"/>
      </rPr>
      <t xml:space="preserve"> Common Pb correction made using the method of Andersen (2002), as calculated by Iolite v.3.6</t>
    </r>
  </si>
  <si>
    <r>
      <t>3</t>
    </r>
    <r>
      <rPr>
        <sz val="12"/>
        <rFont val="Calibri"/>
        <family val="2"/>
        <scheme val="minor"/>
      </rPr>
      <t xml:space="preserve"> Data corrected for background, drift and downhole U/Pb fractionation using Iolite v.3.6 and 91500 zircon as calibration standard</t>
    </r>
  </si>
  <si>
    <r>
      <t xml:space="preserve">4 </t>
    </r>
    <r>
      <rPr>
        <sz val="12"/>
        <rFont val="Calibri"/>
        <family val="2"/>
        <scheme val="minor"/>
      </rPr>
      <t>Uncertainties Uncertainties quoted are Iolite output of 2SE for isotopic ratios, either as internal error only and expressed as 2sint for age or propagated random errors (Internal error + Calculated excess uncertainity) and expressed as 2sprop for age (Paton et al., 2010)</t>
    </r>
  </si>
  <si>
    <r>
      <t>5</t>
    </r>
    <r>
      <rPr>
        <vertAlign val="superscript"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Dates calculated using the decay constants of Jaffey et al. (1971)</t>
    </r>
  </si>
  <si>
    <r>
      <t xml:space="preserve">6 </t>
    </r>
    <r>
      <rPr>
        <sz val="12"/>
        <rFont val="Calibri"/>
        <family val="2"/>
        <scheme val="minor"/>
      </rPr>
      <t>Concordence calculated as (</t>
    </r>
    <r>
      <rPr>
        <vertAlign val="superscript"/>
        <sz val="12"/>
        <rFont val="Calibri"/>
        <family val="2"/>
        <scheme val="minor"/>
      </rPr>
      <t>206</t>
    </r>
    <r>
      <rPr>
        <sz val="12"/>
        <rFont val="Calibri"/>
        <family val="2"/>
        <scheme val="minor"/>
      </rPr>
      <t>Pb-</t>
    </r>
    <r>
      <rPr>
        <vertAlign val="superscript"/>
        <sz val="12"/>
        <rFont val="Calibri"/>
        <family val="2"/>
        <scheme val="minor"/>
      </rPr>
      <t>238</t>
    </r>
    <r>
      <rPr>
        <sz val="12"/>
        <rFont val="Calibri"/>
        <family val="2"/>
        <scheme val="minor"/>
      </rPr>
      <t>U age/</t>
    </r>
    <r>
      <rPr>
        <vertAlign val="superscript"/>
        <sz val="12"/>
        <rFont val="Calibri"/>
        <family val="2"/>
        <scheme val="minor"/>
      </rPr>
      <t>207</t>
    </r>
    <r>
      <rPr>
        <sz val="12"/>
        <rFont val="Calibri"/>
        <family val="2"/>
        <scheme val="minor"/>
      </rPr>
      <t>Pb-</t>
    </r>
    <r>
      <rPr>
        <vertAlign val="superscript"/>
        <sz val="12"/>
        <rFont val="Calibri"/>
        <family val="2"/>
        <scheme val="minor"/>
      </rPr>
      <t>235</t>
    </r>
    <r>
      <rPr>
        <sz val="12"/>
        <rFont val="Calibri"/>
        <family val="2"/>
        <scheme val="minor"/>
      </rPr>
      <t xml:space="preserve">U age)*100 </t>
    </r>
  </si>
  <si>
    <r>
      <t>7</t>
    </r>
    <r>
      <rPr>
        <sz val="12"/>
        <rFont val="Calibri"/>
        <family val="2"/>
        <scheme val="minor"/>
      </rPr>
      <t xml:space="preserve"> Concordance calculated as (</t>
    </r>
    <r>
      <rPr>
        <vertAlign val="superscript"/>
        <sz val="12"/>
        <rFont val="Calibri"/>
        <family val="2"/>
        <scheme val="minor"/>
      </rPr>
      <t>206</t>
    </r>
    <r>
      <rPr>
        <sz val="12"/>
        <rFont val="Calibri"/>
        <family val="2"/>
        <scheme val="minor"/>
      </rPr>
      <t>Pb-</t>
    </r>
    <r>
      <rPr>
        <vertAlign val="superscript"/>
        <sz val="12"/>
        <rFont val="Calibri"/>
        <family val="2"/>
        <scheme val="minor"/>
      </rPr>
      <t>238</t>
    </r>
    <r>
      <rPr>
        <sz val="12"/>
        <rFont val="Calibri"/>
        <family val="2"/>
        <scheme val="minor"/>
      </rPr>
      <t>U age/</t>
    </r>
    <r>
      <rPr>
        <vertAlign val="superscript"/>
        <sz val="12"/>
        <rFont val="Calibri"/>
        <family val="2"/>
        <scheme val="minor"/>
      </rPr>
      <t>207</t>
    </r>
    <r>
      <rPr>
        <sz val="12"/>
        <rFont val="Calibri"/>
        <family val="2"/>
        <scheme val="minor"/>
      </rPr>
      <t>Pb-</t>
    </r>
    <r>
      <rPr>
        <vertAlign val="superscript"/>
        <sz val="12"/>
        <rFont val="Calibri"/>
        <family val="2"/>
        <scheme val="minor"/>
      </rPr>
      <t>206</t>
    </r>
    <r>
      <rPr>
        <sz val="12"/>
        <rFont val="Calibri"/>
        <family val="2"/>
        <scheme val="minor"/>
      </rPr>
      <t xml:space="preserve">Pb age)*100 </t>
    </r>
  </si>
  <si>
    <r>
      <t>8</t>
    </r>
    <r>
      <rPr>
        <sz val="12"/>
        <rFont val="Calibri"/>
        <family val="2"/>
        <scheme val="minor"/>
      </rPr>
      <t xml:space="preserve"> If zircon age &lt;1100Ma, preferred age is </t>
    </r>
    <r>
      <rPr>
        <vertAlign val="superscript"/>
        <sz val="12"/>
        <rFont val="Calibri"/>
        <family val="2"/>
        <scheme val="minor"/>
      </rPr>
      <t>206</t>
    </r>
    <r>
      <rPr>
        <sz val="12"/>
        <rFont val="Calibri"/>
        <family val="2"/>
        <scheme val="minor"/>
      </rPr>
      <t>Pb-</t>
    </r>
    <r>
      <rPr>
        <vertAlign val="superscript"/>
        <sz val="12"/>
        <rFont val="Calibri"/>
        <family val="2"/>
        <scheme val="minor"/>
      </rPr>
      <t>238</t>
    </r>
    <r>
      <rPr>
        <sz val="12"/>
        <rFont val="Calibri"/>
        <family val="2"/>
        <scheme val="minor"/>
      </rPr>
      <t xml:space="preserve">U age with concordance as 90%-105%; if zircon age ≥1100Ma, Preferred age is </t>
    </r>
    <r>
      <rPr>
        <vertAlign val="superscript"/>
        <sz val="12"/>
        <rFont val="Calibri"/>
        <family val="2"/>
        <scheme val="minor"/>
      </rPr>
      <t>207</t>
    </r>
    <r>
      <rPr>
        <sz val="12"/>
        <rFont val="Calibri"/>
        <family val="2"/>
        <scheme val="minor"/>
      </rPr>
      <t>Pb-</t>
    </r>
    <r>
      <rPr>
        <vertAlign val="superscript"/>
        <sz val="12"/>
        <rFont val="Calibri"/>
        <family val="2"/>
        <scheme val="minor"/>
      </rPr>
      <t>206</t>
    </r>
    <r>
      <rPr>
        <sz val="12"/>
        <rFont val="Calibri"/>
        <family val="2"/>
        <scheme val="minor"/>
      </rPr>
      <t>Pb age with concordance as 85%-105%</t>
    </r>
    <r>
      <rPr>
        <i/>
        <vertAlign val="superscript"/>
        <sz val="12"/>
        <rFont val="Calibri"/>
        <family val="2"/>
        <scheme val="minor"/>
      </rPr>
      <t xml:space="preserve">. </t>
    </r>
  </si>
  <si>
    <r>
      <t>Mineral Isotope Laser Laboratory (MILL), Texas Tech University, 20 µm spots, 2.5  J/cm</t>
    </r>
    <r>
      <rPr>
        <b/>
        <vertAlign val="superscript"/>
        <sz val="13"/>
        <rFont val="Calibri (Body)"/>
      </rPr>
      <t>2</t>
    </r>
    <r>
      <rPr>
        <b/>
        <sz val="13"/>
        <rFont val="Calibri (Body)"/>
      </rPr>
      <t xml:space="preserve">, 30 sec total ablation, 8Hz, 240 shots </t>
    </r>
  </si>
  <si>
    <r>
      <t>Mineral Isotope Laser Laboratory (MILL), Texas Tech University, 12 µm spots, 4.25 J/cm</t>
    </r>
    <r>
      <rPr>
        <b/>
        <vertAlign val="superscript"/>
        <sz val="13"/>
        <rFont val="Calibri"/>
        <family val="2"/>
        <scheme val="minor"/>
      </rPr>
      <t>2</t>
    </r>
    <r>
      <rPr>
        <b/>
        <sz val="13"/>
        <rFont val="Calibri"/>
        <family val="2"/>
        <scheme val="minor"/>
      </rPr>
      <t xml:space="preserve">, 30 sec total ablation, 8Hz, 240 shots </t>
    </r>
  </si>
  <si>
    <r>
      <t>Plešovice zircon (</t>
    </r>
    <r>
      <rPr>
        <b/>
        <vertAlign val="superscript"/>
        <sz val="14"/>
        <color theme="1"/>
        <rFont val="Calibri (Body)"/>
      </rPr>
      <t>206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 (Body)"/>
      </rPr>
      <t>238</t>
    </r>
    <r>
      <rPr>
        <b/>
        <sz val="14"/>
        <color theme="1"/>
        <rFont val="Calibri"/>
        <family val="2"/>
        <scheme val="minor"/>
      </rPr>
      <t>U= 337.16 ± 0.11 (2s) Ma; Sláma et al., 2008 recalculated by Horstwood et al., 2016)</t>
    </r>
  </si>
  <si>
    <r>
      <t>Temora-2 zircon (</t>
    </r>
    <r>
      <rPr>
        <b/>
        <vertAlign val="superscript"/>
        <sz val="14"/>
        <color theme="1"/>
        <rFont val="Calibri (Body)"/>
      </rPr>
      <t>206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 (Body)"/>
      </rPr>
      <t>238</t>
    </r>
    <r>
      <rPr>
        <b/>
        <sz val="14"/>
        <color theme="1"/>
        <rFont val="Calibri"/>
        <family val="2"/>
        <scheme val="minor"/>
      </rPr>
      <t>U= 416.78 ± 0.33 (2s) Ma; Black et al., 2004)</t>
    </r>
  </si>
  <si>
    <r>
      <t>Fish Canyon Tuff zircon (</t>
    </r>
    <r>
      <rPr>
        <b/>
        <vertAlign val="superscript"/>
        <sz val="14"/>
        <color theme="1"/>
        <rFont val="Calibri (Body)"/>
      </rPr>
      <t>206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 (Body)"/>
      </rPr>
      <t>238</t>
    </r>
    <r>
      <rPr>
        <b/>
        <sz val="14"/>
        <color theme="1"/>
        <rFont val="Calibri"/>
        <family val="2"/>
        <scheme val="minor"/>
      </rPr>
      <t>U= 28.478 ± 0.024 (2s) Ma; Schmitz and Bowring, 2001)</t>
    </r>
  </si>
  <si>
    <r>
      <t>91500 zircon (</t>
    </r>
    <r>
      <rPr>
        <b/>
        <vertAlign val="superscript"/>
        <sz val="14"/>
        <color theme="1"/>
        <rFont val="Calibri (Body)"/>
      </rPr>
      <t>207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 (Body)"/>
      </rPr>
      <t>206</t>
    </r>
    <r>
      <rPr>
        <b/>
        <sz val="14"/>
        <color theme="1"/>
        <rFont val="Calibri"/>
        <family val="2"/>
        <scheme val="minor"/>
      </rPr>
      <t>Pb= 1065.4 ± 0.6 (2s); Wiedenbeck et al., 1995)</t>
    </r>
  </si>
  <si>
    <r>
      <t>Owens Gully Diorite (OG1) zircon (</t>
    </r>
    <r>
      <rPr>
        <b/>
        <vertAlign val="superscript"/>
        <sz val="14"/>
        <color theme="1"/>
        <rFont val="Calibri (Body)"/>
      </rPr>
      <t>207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 (Body)"/>
      </rPr>
      <t>206</t>
    </r>
    <r>
      <rPr>
        <b/>
        <sz val="14"/>
        <color theme="1"/>
        <rFont val="Calibri"/>
        <family val="2"/>
        <scheme val="minor"/>
      </rPr>
      <t>Pb= 3465.4 ± 0.6 (2s) Ma; Stern et al., 2009)</t>
    </r>
  </si>
  <si>
    <r>
      <t>Oracle zircon (</t>
    </r>
    <r>
      <rPr>
        <b/>
        <vertAlign val="superscript"/>
        <sz val="14"/>
        <color theme="1"/>
        <rFont val="Calibri (Body)"/>
      </rPr>
      <t>207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 (Body)"/>
      </rPr>
      <t>206</t>
    </r>
    <r>
      <rPr>
        <b/>
        <sz val="14"/>
        <color theme="1"/>
        <rFont val="Calibri"/>
        <family val="2"/>
        <scheme val="minor"/>
      </rPr>
      <t>Pb= 1437.05 ± 0.77 (2s) Ma; Arizona LaserChron Center website, laserchron.org)</t>
    </r>
  </si>
  <si>
    <r>
      <t>Tan Brown zircon (</t>
    </r>
    <r>
      <rPr>
        <b/>
        <vertAlign val="superscript"/>
        <sz val="14"/>
        <color theme="1"/>
        <rFont val="Calibri (Body)"/>
      </rPr>
      <t>207</t>
    </r>
    <r>
      <rPr>
        <b/>
        <sz val="14"/>
        <color theme="1"/>
        <rFont val="Calibri"/>
        <family val="2"/>
        <scheme val="minor"/>
      </rPr>
      <t>Pb/</t>
    </r>
    <r>
      <rPr>
        <b/>
        <vertAlign val="superscript"/>
        <sz val="14"/>
        <color theme="1"/>
        <rFont val="Calibri (Body)"/>
      </rPr>
      <t>206</t>
    </r>
    <r>
      <rPr>
        <b/>
        <sz val="14"/>
        <color theme="1"/>
        <rFont val="Calibri"/>
        <family val="2"/>
        <scheme val="minor"/>
      </rPr>
      <t>Pb= 2512.24 ± 0.71 (2s) Ma; Bauer et al., 2020)</t>
    </r>
  </si>
  <si>
    <r>
      <t>1</t>
    </r>
    <r>
      <rPr>
        <sz val="12"/>
        <rFont val="Calibri"/>
        <family val="2"/>
        <scheme val="minor"/>
      </rPr>
      <t xml:space="preserve"> Calibration standard: 91500m zircon (U=80 ppm, Th=30 ppm)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(Wiedenbeck et al., 2004) </t>
    </r>
  </si>
  <si>
    <r>
      <t xml:space="preserve">Table S7. U-Th-Pb Isotope Data for Zircon Reference Materials (12 </t>
    </r>
    <r>
      <rPr>
        <b/>
        <sz val="18"/>
        <rFont val="Symbol"/>
        <charset val="2"/>
      </rPr>
      <t>m</t>
    </r>
    <r>
      <rPr>
        <b/>
        <sz val="18"/>
        <rFont val="Arial"/>
        <family val="2"/>
      </rPr>
      <t>m spots)</t>
    </r>
  </si>
  <si>
    <r>
      <t xml:space="preserve">Table S6. U-Th-Pb Isotope Data for Zircon Reference Materials (20 </t>
    </r>
    <r>
      <rPr>
        <b/>
        <sz val="18"/>
        <rFont val="Symbol"/>
        <charset val="2"/>
      </rPr>
      <t>m</t>
    </r>
    <r>
      <rPr>
        <b/>
        <sz val="18"/>
        <rFont val="Arial"/>
        <family val="2"/>
      </rPr>
      <t>m spots)</t>
    </r>
  </si>
  <si>
    <r>
      <t xml:space="preserve">Sylvester, Souders, Liu </t>
    </r>
    <r>
      <rPr>
        <i/>
        <sz val="14"/>
        <color theme="1"/>
        <rFont val="Calibri"/>
        <family val="2"/>
        <scheme val="minor"/>
      </rPr>
      <t xml:space="preserve">Geology </t>
    </r>
    <r>
      <rPr>
        <sz val="14"/>
        <color theme="1"/>
        <rFont val="Calibri"/>
        <family val="2"/>
        <scheme val="minor"/>
      </rPr>
      <t>G49684</t>
    </r>
  </si>
  <si>
    <t>Sylvester, P.J., Souders, A.K., and Liu, R., 2022, Significance of U-Pb detrital zircon geochronology for mudstone provenance: Geology, v. 50, https://doi.org/10.1130/G49684.1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</si>
</sst>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"/>
    <numFmt numFmtId="167" formatCode="0.000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i/>
      <vertAlign val="superscript"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14"/>
      <name val="Arial"/>
      <family val="2"/>
    </font>
    <font>
      <vertAlign val="superscript"/>
      <sz val="12"/>
      <name val="Arial"/>
      <family val="2"/>
    </font>
    <font>
      <sz val="12"/>
      <name val="Symbol"/>
      <family val="1"/>
    </font>
    <font>
      <vertAlign val="subscript"/>
      <sz val="12"/>
      <name val="Arial"/>
      <family val="2"/>
    </font>
    <font>
      <vertAlign val="superscript"/>
      <sz val="14"/>
      <name val="Symbol"/>
      <family val="1"/>
      <charset val="2"/>
    </font>
    <font>
      <sz val="10"/>
      <name val="Arial"/>
      <family val="2"/>
    </font>
    <font>
      <i/>
      <vertAlign val="superscript"/>
      <sz val="14"/>
      <name val="Symbol"/>
      <family val="1"/>
      <charset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 (Body)"/>
    </font>
    <font>
      <b/>
      <vertAlign val="superscript"/>
      <sz val="13"/>
      <name val="Calibri (Body)"/>
    </font>
    <font>
      <i/>
      <vertAlign val="superscript"/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8"/>
      <name val="Arial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Symbol"/>
      <charset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 (Body)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8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0" borderId="2" xfId="0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14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horizontal="center"/>
    </xf>
    <xf numFmtId="0" fontId="28" fillId="0" borderId="0" xfId="1" applyFont="1"/>
    <xf numFmtId="1" fontId="28" fillId="0" borderId="1" xfId="1" applyNumberFormat="1" applyFont="1" applyBorder="1"/>
    <xf numFmtId="0" fontId="28" fillId="0" borderId="1" xfId="1" applyFont="1" applyBorder="1"/>
    <xf numFmtId="0" fontId="28" fillId="0" borderId="0" xfId="1" applyFont="1" applyFill="1"/>
    <xf numFmtId="0" fontId="28" fillId="0" borderId="0" xfId="0" applyFont="1"/>
    <xf numFmtId="0" fontId="30" fillId="0" borderId="0" xfId="0" applyFont="1" applyAlignment="1">
      <alignment horizontal="left" vertical="center"/>
    </xf>
    <xf numFmtId="1" fontId="30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164" fontId="7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</cellXfs>
  <cellStyles count="50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Normal" xfId="0" builtinId="0"/>
    <cellStyle name="Normal 2" xfId="1" xr:uid="{00000000-0005-0000-0000-0000FB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786"/>
  <sheetViews>
    <sheetView tabSelected="1" zoomScale="75" zoomScaleNormal="75" workbookViewId="0">
      <pane xSplit="2" ySplit="3" topLeftCell="C4" activePane="bottomRight" state="frozen"/>
      <selection activeCell="C228" sqref="C228"/>
      <selection pane="topRight" activeCell="C228" sqref="C228"/>
      <selection pane="bottomLeft" activeCell="C228" sqref="C228"/>
      <selection pane="bottomRight" activeCell="AD1" sqref="AD1"/>
    </sheetView>
  </sheetViews>
  <sheetFormatPr defaultColWidth="11" defaultRowHeight="15.75"/>
  <cols>
    <col min="2" max="2" width="12.375" customWidth="1"/>
    <col min="3" max="3" width="18.5" style="31" customWidth="1"/>
    <col min="4" max="4" width="17" style="31" customWidth="1"/>
    <col min="5" max="5" width="12.375" customWidth="1"/>
    <col min="12" max="12" width="11.875" bestFit="1" customWidth="1"/>
  </cols>
  <sheetData>
    <row r="1" spans="1:88" s="43" customFormat="1" ht="39.950000000000003" customHeight="1" thickBot="1">
      <c r="A1" s="38" t="s">
        <v>195</v>
      </c>
      <c r="B1" s="39"/>
      <c r="C1" s="40"/>
      <c r="D1" s="41"/>
      <c r="E1" s="42"/>
      <c r="K1" s="44"/>
      <c r="L1" s="45"/>
      <c r="AD1" s="50" t="s">
        <v>196</v>
      </c>
      <c r="AF1" s="46"/>
      <c r="AG1" s="46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</row>
    <row r="2" spans="1:88" s="1" customFormat="1" ht="39.950000000000003" customHeight="1">
      <c r="A2" s="26" t="s">
        <v>184</v>
      </c>
      <c r="B2" s="21"/>
      <c r="C2" s="32"/>
      <c r="D2" s="22"/>
      <c r="E2" s="22"/>
      <c r="F2" s="22"/>
      <c r="G2" s="23"/>
      <c r="H2" s="23"/>
      <c r="I2" s="23"/>
      <c r="J2" s="23"/>
      <c r="K2" s="24"/>
      <c r="L2" s="25"/>
      <c r="M2" s="51" t="s">
        <v>0</v>
      </c>
      <c r="N2" s="52"/>
      <c r="O2" s="52"/>
      <c r="P2" s="52"/>
      <c r="Q2" s="53"/>
      <c r="R2" s="51" t="s">
        <v>1</v>
      </c>
      <c r="S2" s="52"/>
      <c r="T2" s="52"/>
      <c r="U2" s="53"/>
      <c r="V2" s="51" t="s">
        <v>2</v>
      </c>
      <c r="W2" s="53"/>
      <c r="X2" s="54" t="s">
        <v>3</v>
      </c>
      <c r="Y2" s="55"/>
      <c r="Z2" s="55"/>
      <c r="AA2" s="55"/>
      <c r="AB2" s="55"/>
      <c r="AC2" s="55"/>
      <c r="AD2" s="55"/>
      <c r="AE2" s="55"/>
      <c r="AF2" s="27" t="s">
        <v>4</v>
      </c>
      <c r="AG2" s="28" t="s">
        <v>5</v>
      </c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</row>
    <row r="3" spans="1:88" s="13" customFormat="1" ht="51.95" customHeight="1" thickBot="1">
      <c r="A3" s="33" t="s">
        <v>175</v>
      </c>
      <c r="B3" s="2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4" t="s">
        <v>12</v>
      </c>
      <c r="I3" s="4" t="s">
        <v>13</v>
      </c>
      <c r="J3" s="5" t="s">
        <v>14</v>
      </c>
      <c r="K3" s="6" t="s">
        <v>15</v>
      </c>
      <c r="L3" s="5" t="s">
        <v>16</v>
      </c>
      <c r="M3" s="7" t="s">
        <v>17</v>
      </c>
      <c r="N3" s="8" t="s">
        <v>18</v>
      </c>
      <c r="O3" s="5" t="s">
        <v>19</v>
      </c>
      <c r="P3" s="8" t="s">
        <v>18</v>
      </c>
      <c r="Q3" s="9" t="s">
        <v>20</v>
      </c>
      <c r="R3" s="10" t="s">
        <v>21</v>
      </c>
      <c r="S3" s="8" t="s">
        <v>22</v>
      </c>
      <c r="T3" s="11" t="s">
        <v>23</v>
      </c>
      <c r="U3" s="8" t="s">
        <v>18</v>
      </c>
      <c r="V3" s="7" t="s">
        <v>24</v>
      </c>
      <c r="W3" s="8" t="s">
        <v>18</v>
      </c>
      <c r="X3" s="12" t="s">
        <v>17</v>
      </c>
      <c r="Y3" s="8" t="s">
        <v>18</v>
      </c>
      <c r="Z3" s="6" t="s">
        <v>19</v>
      </c>
      <c r="AA3" s="8" t="s">
        <v>18</v>
      </c>
      <c r="AB3" s="6" t="s">
        <v>23</v>
      </c>
      <c r="AC3" s="8" t="s">
        <v>18</v>
      </c>
      <c r="AD3" s="5" t="s">
        <v>24</v>
      </c>
      <c r="AE3" s="8" t="s">
        <v>18</v>
      </c>
      <c r="AF3" s="29" t="s">
        <v>25</v>
      </c>
      <c r="AG3" s="30" t="s">
        <v>26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</row>
    <row r="5" spans="1:88" s="48" customFormat="1" ht="30" customHeight="1">
      <c r="B5" s="48" t="s">
        <v>186</v>
      </c>
      <c r="J5" s="49"/>
      <c r="K5" s="49"/>
    </row>
    <row r="6" spans="1:88">
      <c r="A6" s="31">
        <v>1</v>
      </c>
      <c r="B6" t="s">
        <v>30</v>
      </c>
      <c r="C6" s="31" t="s">
        <v>28</v>
      </c>
      <c r="D6" s="31" t="s">
        <v>29</v>
      </c>
      <c r="E6" s="15">
        <v>16.352</v>
      </c>
      <c r="F6">
        <v>78</v>
      </c>
      <c r="G6" s="16">
        <v>437</v>
      </c>
      <c r="H6" s="16">
        <v>47.7</v>
      </c>
      <c r="I6" s="14">
        <v>0.10915331807780321</v>
      </c>
      <c r="J6">
        <v>13</v>
      </c>
      <c r="K6" s="16">
        <v>319700</v>
      </c>
      <c r="L6" s="16">
        <v>24592.307692307691</v>
      </c>
      <c r="M6" s="19">
        <v>0.39639999999999997</v>
      </c>
      <c r="N6" s="19">
        <v>9.7000000000000003E-3</v>
      </c>
      <c r="O6" s="18">
        <v>5.398E-2</v>
      </c>
      <c r="P6" s="18">
        <v>1.5E-3</v>
      </c>
      <c r="Q6" s="14">
        <v>0.36875999999999998</v>
      </c>
      <c r="R6" s="19">
        <v>18.525379999999998</v>
      </c>
      <c r="S6" s="19">
        <v>0.16</v>
      </c>
      <c r="T6" s="17">
        <v>5.3440000000000001E-2</v>
      </c>
      <c r="U6" s="17">
        <v>6.8999999999999997E-4</v>
      </c>
      <c r="V6" s="17">
        <v>1.703E-2</v>
      </c>
      <c r="W6" s="17">
        <v>5.6999999999999998E-4</v>
      </c>
      <c r="X6" s="15">
        <v>339</v>
      </c>
      <c r="Y6" s="15">
        <v>7</v>
      </c>
      <c r="Z6" s="15">
        <v>338.9</v>
      </c>
      <c r="AA6" s="15">
        <v>9.1999999999999993</v>
      </c>
      <c r="AB6" s="15">
        <v>346</v>
      </c>
      <c r="AC6" s="15">
        <v>15</v>
      </c>
      <c r="AD6" s="15">
        <v>341.2</v>
      </c>
      <c r="AE6" s="15">
        <v>11</v>
      </c>
      <c r="AF6" s="15">
        <f>100*(Z6/X6)</f>
        <v>99.970501474926238</v>
      </c>
      <c r="AG6" s="15">
        <f>100*(Z6/AB6)</f>
        <v>97.947976878612707</v>
      </c>
    </row>
    <row r="7" spans="1:88">
      <c r="A7" s="34">
        <f>A6+1</f>
        <v>2</v>
      </c>
      <c r="B7" t="s">
        <v>33</v>
      </c>
      <c r="C7" s="31" t="s">
        <v>32</v>
      </c>
      <c r="D7" s="31" t="s">
        <v>29</v>
      </c>
      <c r="E7" s="15">
        <v>28.141999999999999</v>
      </c>
      <c r="F7">
        <v>138</v>
      </c>
      <c r="G7" s="16">
        <v>628</v>
      </c>
      <c r="H7" s="16">
        <v>59.2</v>
      </c>
      <c r="I7" s="14">
        <v>9.4267515923566886E-2</v>
      </c>
      <c r="J7">
        <v>84</v>
      </c>
      <c r="K7" s="16">
        <v>370000</v>
      </c>
      <c r="L7" s="16">
        <v>4404.7619047619046</v>
      </c>
      <c r="M7" s="19">
        <v>0.39629999999999999</v>
      </c>
      <c r="N7" s="19">
        <v>9.4000000000000004E-3</v>
      </c>
      <c r="O7" s="18">
        <v>5.3870000000000001E-2</v>
      </c>
      <c r="P7" s="18">
        <v>1.5E-3</v>
      </c>
      <c r="Q7" s="14">
        <v>0.29986000000000002</v>
      </c>
      <c r="R7" s="19">
        <v>18.563210000000002</v>
      </c>
      <c r="S7" s="19">
        <v>0.13</v>
      </c>
      <c r="T7" s="17">
        <v>5.3220000000000003E-2</v>
      </c>
      <c r="U7" s="17">
        <v>6.2E-4</v>
      </c>
      <c r="V7" s="17">
        <v>1.7469999999999999E-2</v>
      </c>
      <c r="W7" s="17">
        <v>4.2999999999999999E-4</v>
      </c>
      <c r="X7" s="15">
        <v>338.9</v>
      </c>
      <c r="Y7" s="15">
        <v>6.8</v>
      </c>
      <c r="Z7" s="15">
        <v>338.2</v>
      </c>
      <c r="AA7" s="15">
        <v>9</v>
      </c>
      <c r="AB7" s="15">
        <v>338</v>
      </c>
      <c r="AC7" s="15">
        <v>14</v>
      </c>
      <c r="AD7" s="15">
        <v>350</v>
      </c>
      <c r="AE7" s="15">
        <v>8.5</v>
      </c>
      <c r="AF7" s="15">
        <f t="shared" ref="AF7:AF70" si="0">100*(Z7/X7)</f>
        <v>99.793449395101803</v>
      </c>
      <c r="AG7" s="15">
        <f t="shared" ref="AG7:AG70" si="1">100*(Z7/AB7)</f>
        <v>100.05917159763314</v>
      </c>
    </row>
    <row r="8" spans="1:88">
      <c r="A8" s="34">
        <f t="shared" ref="A8:A71" si="2">A7+1</f>
        <v>3</v>
      </c>
      <c r="B8" t="s">
        <v>35</v>
      </c>
      <c r="C8" s="31" t="s">
        <v>32</v>
      </c>
      <c r="D8" s="31" t="s">
        <v>29</v>
      </c>
      <c r="E8" s="15">
        <v>19.385999999999999</v>
      </c>
      <c r="F8">
        <v>98</v>
      </c>
      <c r="G8" s="16">
        <v>706</v>
      </c>
      <c r="H8" s="16">
        <v>74.3</v>
      </c>
      <c r="I8" s="14">
        <v>0.10524079320113314</v>
      </c>
      <c r="J8">
        <v>6</v>
      </c>
      <c r="K8" s="16">
        <v>338700</v>
      </c>
      <c r="L8" s="16">
        <v>56450</v>
      </c>
      <c r="M8" s="19">
        <v>0.39610000000000001</v>
      </c>
      <c r="N8" s="19">
        <v>9.5999999999999992E-3</v>
      </c>
      <c r="O8" s="18">
        <v>5.407E-2</v>
      </c>
      <c r="P8" s="18">
        <v>1.5E-3</v>
      </c>
      <c r="Q8" s="14">
        <v>0.42852000000000001</v>
      </c>
      <c r="R8" s="19">
        <v>18.494540000000001</v>
      </c>
      <c r="S8" s="19">
        <v>0.15</v>
      </c>
      <c r="T8" s="17">
        <v>5.3359999999999998E-2</v>
      </c>
      <c r="U8" s="17">
        <v>6.6E-4</v>
      </c>
      <c r="V8" s="17">
        <v>1.7239999999999998E-2</v>
      </c>
      <c r="W8" s="17">
        <v>5.5000000000000003E-4</v>
      </c>
      <c r="X8" s="15">
        <v>338.7</v>
      </c>
      <c r="Y8" s="15">
        <v>7</v>
      </c>
      <c r="Z8" s="15">
        <v>339.5</v>
      </c>
      <c r="AA8" s="15">
        <v>9.1</v>
      </c>
      <c r="AB8" s="15">
        <v>343</v>
      </c>
      <c r="AC8" s="15">
        <v>17</v>
      </c>
      <c r="AD8" s="15">
        <v>345.4</v>
      </c>
      <c r="AE8" s="15">
        <v>11</v>
      </c>
      <c r="AF8" s="15">
        <f t="shared" si="0"/>
        <v>100.23619722468263</v>
      </c>
      <c r="AG8" s="15">
        <f t="shared" si="1"/>
        <v>98.979591836734699</v>
      </c>
    </row>
    <row r="9" spans="1:88">
      <c r="A9" s="34">
        <f t="shared" si="2"/>
        <v>4</v>
      </c>
      <c r="B9" t="s">
        <v>30</v>
      </c>
      <c r="C9" s="31" t="s">
        <v>36</v>
      </c>
      <c r="D9" s="31" t="s">
        <v>29</v>
      </c>
      <c r="E9" s="15">
        <v>28.132999999999999</v>
      </c>
      <c r="F9">
        <v>140</v>
      </c>
      <c r="G9" s="16">
        <v>654</v>
      </c>
      <c r="H9" s="16">
        <v>61.3</v>
      </c>
      <c r="I9" s="14">
        <v>9.3730886850152906E-2</v>
      </c>
      <c r="J9">
        <v>57</v>
      </c>
      <c r="K9" s="16">
        <v>375000</v>
      </c>
      <c r="L9" s="16">
        <v>6578.9473684210525</v>
      </c>
      <c r="M9" s="19">
        <v>0.3977</v>
      </c>
      <c r="N9" s="19">
        <v>8.0999999999999996E-3</v>
      </c>
      <c r="O9" s="18">
        <v>5.3379999999999997E-2</v>
      </c>
      <c r="P9" s="18">
        <v>5.9999999999999995E-4</v>
      </c>
      <c r="Q9" s="14">
        <v>0.42780000000000001</v>
      </c>
      <c r="R9" s="19">
        <v>18.733609999999999</v>
      </c>
      <c r="S9" s="19">
        <v>0.13</v>
      </c>
      <c r="T9" s="17">
        <v>5.3589999999999999E-2</v>
      </c>
      <c r="U9" s="17">
        <v>6.0999999999999997E-4</v>
      </c>
      <c r="V9" s="17">
        <v>1.7160000000000002E-2</v>
      </c>
      <c r="W9" s="17">
        <v>4.6000000000000001E-4</v>
      </c>
      <c r="X9" s="15">
        <v>339.8</v>
      </c>
      <c r="Y9" s="15">
        <v>5.9</v>
      </c>
      <c r="Z9" s="15">
        <v>335.2</v>
      </c>
      <c r="AA9" s="15">
        <v>3.7</v>
      </c>
      <c r="AB9" s="15">
        <v>352.7</v>
      </c>
      <c r="AC9" s="15">
        <v>13</v>
      </c>
      <c r="AD9" s="15">
        <v>343.9</v>
      </c>
      <c r="AE9" s="15">
        <v>9.1</v>
      </c>
      <c r="AF9" s="15">
        <f t="shared" si="0"/>
        <v>98.646262507357264</v>
      </c>
      <c r="AG9" s="15">
        <f t="shared" si="1"/>
        <v>95.038276155372841</v>
      </c>
    </row>
    <row r="10" spans="1:88">
      <c r="A10" s="34">
        <f t="shared" si="2"/>
        <v>5</v>
      </c>
      <c r="B10" t="s">
        <v>33</v>
      </c>
      <c r="C10" s="31" t="s">
        <v>37</v>
      </c>
      <c r="D10" s="31" t="s">
        <v>29</v>
      </c>
      <c r="E10" s="15">
        <v>28.138000000000002</v>
      </c>
      <c r="F10">
        <v>142</v>
      </c>
      <c r="G10" s="16">
        <v>653</v>
      </c>
      <c r="H10" s="16">
        <v>59.4</v>
      </c>
      <c r="I10" s="14">
        <v>9.0964777947932618E-2</v>
      </c>
      <c r="J10">
        <v>32</v>
      </c>
      <c r="K10" s="16">
        <v>366000</v>
      </c>
      <c r="L10" s="16">
        <v>11437.5</v>
      </c>
      <c r="M10" s="19">
        <v>0.39529999999999998</v>
      </c>
      <c r="N10" s="19">
        <v>8.0999999999999996E-3</v>
      </c>
      <c r="O10" s="18">
        <v>5.3510000000000002E-2</v>
      </c>
      <c r="P10" s="18">
        <v>5.9999999999999995E-4</v>
      </c>
      <c r="Q10" s="14">
        <v>0.36314000000000002</v>
      </c>
      <c r="R10" s="19">
        <v>18.688099999999999</v>
      </c>
      <c r="S10" s="19">
        <v>0.13</v>
      </c>
      <c r="T10" s="17">
        <v>5.3030000000000001E-2</v>
      </c>
      <c r="U10" s="17">
        <v>6.2E-4</v>
      </c>
      <c r="V10" s="17">
        <v>1.7229999999999999E-2</v>
      </c>
      <c r="W10" s="17">
        <v>5.0000000000000001E-4</v>
      </c>
      <c r="X10" s="15">
        <v>338.1</v>
      </c>
      <c r="Y10" s="15">
        <v>5.9</v>
      </c>
      <c r="Z10" s="15">
        <v>336</v>
      </c>
      <c r="AA10" s="15">
        <v>3.7</v>
      </c>
      <c r="AB10" s="15">
        <v>328</v>
      </c>
      <c r="AC10" s="15">
        <v>14</v>
      </c>
      <c r="AD10" s="15">
        <v>345.3</v>
      </c>
      <c r="AE10" s="15">
        <v>9.9</v>
      </c>
      <c r="AF10" s="15">
        <f t="shared" si="0"/>
        <v>99.378881987577643</v>
      </c>
      <c r="AG10" s="15">
        <f t="shared" si="1"/>
        <v>102.4390243902439</v>
      </c>
    </row>
    <row r="11" spans="1:88">
      <c r="A11" s="34">
        <f t="shared" si="2"/>
        <v>6</v>
      </c>
      <c r="B11" t="s">
        <v>35</v>
      </c>
      <c r="C11" s="31" t="s">
        <v>37</v>
      </c>
      <c r="D11" s="31" t="s">
        <v>29</v>
      </c>
      <c r="E11" s="15">
        <v>8.0401000000000007</v>
      </c>
      <c r="F11">
        <v>40</v>
      </c>
      <c r="G11" s="16">
        <v>845</v>
      </c>
      <c r="H11" s="16">
        <v>70.900000000000006</v>
      </c>
      <c r="I11" s="14">
        <v>8.3905325443786982E-2</v>
      </c>
      <c r="J11">
        <v>40</v>
      </c>
      <c r="K11" s="16">
        <v>427000</v>
      </c>
      <c r="L11" s="16">
        <v>10675</v>
      </c>
      <c r="M11" s="19">
        <v>0.39889999999999998</v>
      </c>
      <c r="N11" s="19">
        <v>9.4999999999999998E-3</v>
      </c>
      <c r="O11" s="18">
        <v>5.4120000000000001E-2</v>
      </c>
      <c r="P11" s="18">
        <v>8.7000000000000001E-4</v>
      </c>
      <c r="Q11" s="14">
        <v>0.40115000000000001</v>
      </c>
      <c r="R11" s="19">
        <v>18.477460000000001</v>
      </c>
      <c r="S11" s="19">
        <v>0.24</v>
      </c>
      <c r="T11" s="17">
        <v>5.355E-2</v>
      </c>
      <c r="U11" s="17">
        <v>9.2000000000000003E-4</v>
      </c>
      <c r="V11" s="17">
        <v>1.8280000000000001E-2</v>
      </c>
      <c r="W11" s="17">
        <v>7.6000000000000004E-4</v>
      </c>
      <c r="X11" s="15">
        <v>340.8</v>
      </c>
      <c r="Y11" s="15">
        <v>6.9</v>
      </c>
      <c r="Z11" s="15">
        <v>339.8</v>
      </c>
      <c r="AA11" s="15">
        <v>5.3</v>
      </c>
      <c r="AB11" s="15">
        <v>353</v>
      </c>
      <c r="AC11" s="15">
        <v>23</v>
      </c>
      <c r="AD11" s="15">
        <v>366</v>
      </c>
      <c r="AE11" s="15">
        <v>15</v>
      </c>
      <c r="AF11" s="15">
        <f t="shared" si="0"/>
        <v>99.706572769953056</v>
      </c>
      <c r="AG11" s="15">
        <f t="shared" si="1"/>
        <v>96.260623229461757</v>
      </c>
    </row>
    <row r="12" spans="1:88">
      <c r="A12" s="34">
        <f t="shared" si="2"/>
        <v>7</v>
      </c>
      <c r="B12" t="s">
        <v>30</v>
      </c>
      <c r="C12" s="31" t="s">
        <v>38</v>
      </c>
      <c r="D12" s="31" t="s">
        <v>29</v>
      </c>
      <c r="E12" s="15">
        <v>17.783999999999999</v>
      </c>
      <c r="F12">
        <v>89</v>
      </c>
      <c r="G12" s="16">
        <v>243</v>
      </c>
      <c r="H12" s="16">
        <v>22.53</v>
      </c>
      <c r="I12" s="14">
        <v>9.2716049382716048E-2</v>
      </c>
      <c r="J12">
        <v>90</v>
      </c>
      <c r="K12" s="16">
        <v>380000</v>
      </c>
      <c r="L12" s="16">
        <v>4222.2222222222226</v>
      </c>
      <c r="M12" s="19">
        <v>0.4032</v>
      </c>
      <c r="N12" s="19">
        <v>9.4999999999999998E-3</v>
      </c>
      <c r="O12" s="18">
        <v>5.6680000000000001E-2</v>
      </c>
      <c r="P12" s="18">
        <v>1.1999999999999999E-3</v>
      </c>
      <c r="Q12" s="14">
        <v>0.27789000000000003</v>
      </c>
      <c r="R12" s="19">
        <v>17.642910000000001</v>
      </c>
      <c r="S12" s="19">
        <v>0.16</v>
      </c>
      <c r="T12" s="17">
        <v>5.2720000000000003E-2</v>
      </c>
      <c r="U12" s="17">
        <v>5.9999999999999995E-4</v>
      </c>
      <c r="V12" s="17">
        <v>1.6709999999999999E-2</v>
      </c>
      <c r="W12" s="17">
        <v>4.0999999999999999E-4</v>
      </c>
      <c r="X12" s="15">
        <v>343.8</v>
      </c>
      <c r="Y12" s="15">
        <v>6.9</v>
      </c>
      <c r="Z12" s="15">
        <v>355.4</v>
      </c>
      <c r="AA12" s="15">
        <v>7.6</v>
      </c>
      <c r="AB12" s="15">
        <v>309</v>
      </c>
      <c r="AC12" s="15">
        <v>15</v>
      </c>
      <c r="AD12" s="15">
        <v>335</v>
      </c>
      <c r="AE12" s="15">
        <v>8.1999999999999993</v>
      </c>
      <c r="AF12" s="15">
        <f t="shared" si="0"/>
        <v>103.37405468295519</v>
      </c>
      <c r="AG12" s="15">
        <f t="shared" si="1"/>
        <v>115.01618122977347</v>
      </c>
    </row>
    <row r="13" spans="1:88">
      <c r="A13" s="34">
        <f t="shared" si="2"/>
        <v>8</v>
      </c>
      <c r="B13" t="s">
        <v>33</v>
      </c>
      <c r="C13" s="31" t="s">
        <v>38</v>
      </c>
      <c r="D13" s="31" t="s">
        <v>29</v>
      </c>
      <c r="E13" s="15">
        <v>15.189</v>
      </c>
      <c r="F13">
        <v>77</v>
      </c>
      <c r="G13" s="16">
        <v>765</v>
      </c>
      <c r="H13" s="16">
        <v>70</v>
      </c>
      <c r="I13" s="14">
        <v>9.1503267973856203E-2</v>
      </c>
      <c r="J13">
        <v>103</v>
      </c>
      <c r="K13" s="16">
        <v>386000</v>
      </c>
      <c r="L13" s="16">
        <v>3747.5728155339807</v>
      </c>
      <c r="M13" s="19">
        <v>0.39979999999999999</v>
      </c>
      <c r="N13" s="19">
        <v>9.4999999999999998E-3</v>
      </c>
      <c r="O13" s="18">
        <v>5.3260000000000002E-2</v>
      </c>
      <c r="P13" s="18">
        <v>1.1999999999999999E-3</v>
      </c>
      <c r="Q13" s="14">
        <v>0.54752999999999996</v>
      </c>
      <c r="R13" s="19">
        <v>18.77582</v>
      </c>
      <c r="S13" s="19">
        <v>0.18</v>
      </c>
      <c r="T13" s="17">
        <v>5.3670000000000002E-2</v>
      </c>
      <c r="U13" s="17">
        <v>5.2999999999999998E-4</v>
      </c>
      <c r="V13" s="17">
        <v>1.7649999999999999E-2</v>
      </c>
      <c r="W13" s="17">
        <v>5.1000000000000004E-4</v>
      </c>
      <c r="X13" s="15">
        <v>341.4</v>
      </c>
      <c r="Y13" s="15">
        <v>6.9</v>
      </c>
      <c r="Z13" s="15">
        <v>334.5</v>
      </c>
      <c r="AA13" s="15">
        <v>7.1</v>
      </c>
      <c r="AB13" s="15">
        <v>356</v>
      </c>
      <c r="AC13" s="15">
        <v>13</v>
      </c>
      <c r="AD13" s="15">
        <v>354</v>
      </c>
      <c r="AE13" s="15">
        <v>10</v>
      </c>
      <c r="AF13" s="15">
        <f t="shared" si="0"/>
        <v>97.978910369068544</v>
      </c>
      <c r="AG13" s="15">
        <f t="shared" si="1"/>
        <v>93.960674157303373</v>
      </c>
    </row>
    <row r="14" spans="1:88">
      <c r="A14" s="34">
        <f t="shared" si="2"/>
        <v>9</v>
      </c>
      <c r="B14" t="s">
        <v>35</v>
      </c>
      <c r="C14" s="31" t="s">
        <v>39</v>
      </c>
      <c r="D14" s="31" t="s">
        <v>29</v>
      </c>
      <c r="E14" s="15">
        <v>11.327999999999999</v>
      </c>
      <c r="F14">
        <v>58</v>
      </c>
      <c r="G14" s="16">
        <v>543.1</v>
      </c>
      <c r="H14" s="16">
        <v>76.3</v>
      </c>
      <c r="I14" s="14">
        <v>0.14048978088749769</v>
      </c>
      <c r="J14">
        <v>6</v>
      </c>
      <c r="K14" s="16">
        <v>399800</v>
      </c>
      <c r="L14" s="16">
        <v>66633.333333333328</v>
      </c>
      <c r="M14" s="19">
        <v>0.3982</v>
      </c>
      <c r="N14" s="19">
        <v>9.4000000000000004E-3</v>
      </c>
      <c r="O14" s="18">
        <v>5.4219999999999997E-2</v>
      </c>
      <c r="P14" s="18">
        <v>1.1999999999999999E-3</v>
      </c>
      <c r="Q14" s="14">
        <v>0.32044</v>
      </c>
      <c r="R14" s="19">
        <v>18.443380000000001</v>
      </c>
      <c r="S14" s="19">
        <v>0.15</v>
      </c>
      <c r="T14" s="17">
        <v>5.237E-2</v>
      </c>
      <c r="U14" s="17">
        <v>5.9000000000000003E-4</v>
      </c>
      <c r="V14" s="17">
        <v>1.6129999999999999E-2</v>
      </c>
      <c r="W14" s="17">
        <v>4.6000000000000001E-4</v>
      </c>
      <c r="X14" s="15">
        <v>340.3</v>
      </c>
      <c r="Y14" s="15">
        <v>6.8</v>
      </c>
      <c r="Z14" s="15">
        <v>340.4</v>
      </c>
      <c r="AA14" s="15">
        <v>7.1</v>
      </c>
      <c r="AB14" s="15">
        <v>301</v>
      </c>
      <c r="AC14" s="15">
        <v>13</v>
      </c>
      <c r="AD14" s="15">
        <v>323.3</v>
      </c>
      <c r="AE14" s="15">
        <v>9.1999999999999993</v>
      </c>
      <c r="AF14" s="15">
        <f t="shared" si="0"/>
        <v>100.02938583602703</v>
      </c>
      <c r="AG14" s="15">
        <f t="shared" si="1"/>
        <v>113.08970099667772</v>
      </c>
    </row>
    <row r="15" spans="1:88">
      <c r="A15" s="34">
        <f t="shared" si="2"/>
        <v>10</v>
      </c>
      <c r="B15" t="s">
        <v>30</v>
      </c>
      <c r="C15" s="31" t="s">
        <v>40</v>
      </c>
      <c r="D15" s="31" t="s">
        <v>29</v>
      </c>
      <c r="E15" s="15">
        <v>19.064</v>
      </c>
      <c r="F15">
        <v>96</v>
      </c>
      <c r="G15" s="16">
        <v>738</v>
      </c>
      <c r="H15" s="16">
        <v>70.2</v>
      </c>
      <c r="I15" s="14">
        <v>9.5121951219512196E-2</v>
      </c>
      <c r="J15">
        <v>39</v>
      </c>
      <c r="K15" s="16">
        <v>419000</v>
      </c>
      <c r="L15" s="16">
        <v>10743.589743589744</v>
      </c>
      <c r="M15" s="19">
        <v>0.40279999999999999</v>
      </c>
      <c r="N15" s="19">
        <v>1.4E-2</v>
      </c>
      <c r="O15" s="18">
        <v>5.45E-2</v>
      </c>
      <c r="P15" s="18">
        <v>1.5E-3</v>
      </c>
      <c r="Q15" s="14">
        <v>0.39534000000000002</v>
      </c>
      <c r="R15" s="19">
        <v>18.34862</v>
      </c>
      <c r="S15" s="19">
        <v>0.15</v>
      </c>
      <c r="T15" s="17">
        <v>5.3670000000000002E-2</v>
      </c>
      <c r="U15" s="17">
        <v>7.3999999999999999E-4</v>
      </c>
      <c r="V15" s="17">
        <v>1.7739999999999999E-2</v>
      </c>
      <c r="W15" s="17">
        <v>5.9999999999999995E-4</v>
      </c>
      <c r="X15" s="15">
        <v>343.6</v>
      </c>
      <c r="Y15" s="15">
        <v>10</v>
      </c>
      <c r="Z15" s="15">
        <v>342.1</v>
      </c>
      <c r="AA15" s="15">
        <v>9</v>
      </c>
      <c r="AB15" s="15">
        <v>356</v>
      </c>
      <c r="AC15" s="15">
        <v>18</v>
      </c>
      <c r="AD15" s="15">
        <v>355.4</v>
      </c>
      <c r="AE15" s="15">
        <v>12</v>
      </c>
      <c r="AF15" s="15">
        <f t="shared" si="0"/>
        <v>99.563445867287541</v>
      </c>
      <c r="AG15" s="15">
        <f t="shared" si="1"/>
        <v>96.095505617977537</v>
      </c>
    </row>
    <row r="16" spans="1:88">
      <c r="A16" s="34">
        <f t="shared" si="2"/>
        <v>11</v>
      </c>
      <c r="B16" t="s">
        <v>33</v>
      </c>
      <c r="C16" s="31" t="s">
        <v>40</v>
      </c>
      <c r="D16" s="31" t="s">
        <v>29</v>
      </c>
      <c r="E16" s="15">
        <v>16.352</v>
      </c>
      <c r="F16">
        <v>83</v>
      </c>
      <c r="G16" s="16">
        <v>567</v>
      </c>
      <c r="H16" s="16">
        <v>60.5</v>
      </c>
      <c r="I16" s="14">
        <v>0.10670194003527336</v>
      </c>
      <c r="J16">
        <v>61</v>
      </c>
      <c r="K16" s="16">
        <v>344300</v>
      </c>
      <c r="L16" s="16">
        <v>5644.2622950819668</v>
      </c>
      <c r="M16" s="19">
        <v>0.39789999999999998</v>
      </c>
      <c r="N16" s="19">
        <v>1.4E-2</v>
      </c>
      <c r="O16" s="18">
        <v>5.382E-2</v>
      </c>
      <c r="P16" s="18">
        <v>1.5E-3</v>
      </c>
      <c r="Q16" s="14">
        <v>0.59706000000000004</v>
      </c>
      <c r="R16" s="19">
        <v>18.580449999999999</v>
      </c>
      <c r="S16" s="19">
        <v>0.15</v>
      </c>
      <c r="T16" s="17">
        <v>5.3150000000000003E-2</v>
      </c>
      <c r="U16" s="17">
        <v>7.2999999999999996E-4</v>
      </c>
      <c r="V16" s="17">
        <v>1.7239999999999998E-2</v>
      </c>
      <c r="W16" s="17">
        <v>6.4000000000000005E-4</v>
      </c>
      <c r="X16" s="15">
        <v>340</v>
      </c>
      <c r="Y16" s="15">
        <v>10</v>
      </c>
      <c r="Z16" s="15">
        <v>337.9</v>
      </c>
      <c r="AA16" s="15">
        <v>8.9</v>
      </c>
      <c r="AB16" s="15">
        <v>335</v>
      </c>
      <c r="AC16" s="15">
        <v>19</v>
      </c>
      <c r="AD16" s="15">
        <v>345.5</v>
      </c>
      <c r="AE16" s="15">
        <v>13</v>
      </c>
      <c r="AF16" s="15">
        <f t="shared" si="0"/>
        <v>99.382352941176464</v>
      </c>
      <c r="AG16" s="15">
        <f t="shared" si="1"/>
        <v>100.86567164179104</v>
      </c>
    </row>
    <row r="17" spans="1:33">
      <c r="A17" s="34">
        <f t="shared" si="2"/>
        <v>12</v>
      </c>
      <c r="B17" t="s">
        <v>30</v>
      </c>
      <c r="C17" s="31" t="s">
        <v>41</v>
      </c>
      <c r="D17" s="31" t="s">
        <v>29</v>
      </c>
      <c r="E17" s="15">
        <v>21.114999999999998</v>
      </c>
      <c r="F17">
        <v>107</v>
      </c>
      <c r="G17" s="16">
        <v>758</v>
      </c>
      <c r="H17" s="16">
        <v>72.8</v>
      </c>
      <c r="I17" s="14">
        <v>9.6042216358839042E-2</v>
      </c>
      <c r="J17">
        <v>69</v>
      </c>
      <c r="K17" s="16">
        <v>426000</v>
      </c>
      <c r="L17" s="16">
        <v>6173.913043478261</v>
      </c>
      <c r="M17" s="19">
        <v>0.39510000000000001</v>
      </c>
      <c r="N17" s="19">
        <v>5.1999999999999998E-3</v>
      </c>
      <c r="O17" s="18">
        <v>5.3600000000000002E-2</v>
      </c>
      <c r="P17" s="18">
        <v>1.1999999999999999E-3</v>
      </c>
      <c r="Q17" s="14">
        <v>0.23149</v>
      </c>
      <c r="R17" s="19">
        <v>18.65672</v>
      </c>
      <c r="S17" s="19">
        <v>0.19</v>
      </c>
      <c r="T17" s="17">
        <v>5.3690000000000002E-2</v>
      </c>
      <c r="U17" s="17">
        <v>8.5999999999999998E-4</v>
      </c>
      <c r="V17" s="17">
        <v>1.755E-2</v>
      </c>
      <c r="W17" s="17">
        <v>6.7000000000000002E-4</v>
      </c>
      <c r="X17" s="15">
        <v>338</v>
      </c>
      <c r="Y17" s="15">
        <v>3.7</v>
      </c>
      <c r="Z17" s="15">
        <v>336.5</v>
      </c>
      <c r="AA17" s="15">
        <v>7.4</v>
      </c>
      <c r="AB17" s="15">
        <v>358</v>
      </c>
      <c r="AC17" s="15">
        <v>20</v>
      </c>
      <c r="AD17" s="15">
        <v>351.5</v>
      </c>
      <c r="AE17" s="15">
        <v>13</v>
      </c>
      <c r="AF17" s="15">
        <f t="shared" si="0"/>
        <v>99.556213017751489</v>
      </c>
      <c r="AG17" s="15">
        <f t="shared" si="1"/>
        <v>93.994413407821227</v>
      </c>
    </row>
    <row r="18" spans="1:33">
      <c r="A18" s="34">
        <f t="shared" si="2"/>
        <v>13</v>
      </c>
      <c r="B18" t="s">
        <v>33</v>
      </c>
      <c r="C18" s="31" t="s">
        <v>42</v>
      </c>
      <c r="D18" s="31" t="s">
        <v>29</v>
      </c>
      <c r="E18" s="15">
        <v>20.331</v>
      </c>
      <c r="F18">
        <v>103</v>
      </c>
      <c r="G18" s="16">
        <v>764</v>
      </c>
      <c r="H18" s="16">
        <v>75.02</v>
      </c>
      <c r="I18" s="14">
        <v>9.8193717277486908E-2</v>
      </c>
      <c r="J18">
        <v>37</v>
      </c>
      <c r="K18" s="16">
        <v>424400</v>
      </c>
      <c r="L18" s="16">
        <v>11470.27027027027</v>
      </c>
      <c r="M18" s="19">
        <v>0.39700000000000002</v>
      </c>
      <c r="N18" s="19">
        <v>5.3E-3</v>
      </c>
      <c r="O18" s="18">
        <v>5.3870000000000001E-2</v>
      </c>
      <c r="P18" s="18">
        <v>1.1999999999999999E-3</v>
      </c>
      <c r="Q18" s="14">
        <v>0.34209000000000001</v>
      </c>
      <c r="R18" s="19">
        <v>18.563210000000002</v>
      </c>
      <c r="S18" s="19">
        <v>0.17</v>
      </c>
      <c r="T18" s="17">
        <v>5.3100000000000001E-2</v>
      </c>
      <c r="U18" s="17">
        <v>8.1999999999999998E-4</v>
      </c>
      <c r="V18" s="17">
        <v>1.7469999999999999E-2</v>
      </c>
      <c r="W18" s="17">
        <v>6.7000000000000002E-4</v>
      </c>
      <c r="X18" s="15">
        <v>339.4</v>
      </c>
      <c r="Y18" s="15">
        <v>3.8</v>
      </c>
      <c r="Z18" s="15">
        <v>338.2</v>
      </c>
      <c r="AA18" s="15">
        <v>7.3</v>
      </c>
      <c r="AB18" s="15">
        <v>332</v>
      </c>
      <c r="AC18" s="15">
        <v>21</v>
      </c>
      <c r="AD18" s="15">
        <v>350</v>
      </c>
      <c r="AE18" s="15">
        <v>13</v>
      </c>
      <c r="AF18" s="15">
        <f t="shared" si="0"/>
        <v>99.646434885091338</v>
      </c>
      <c r="AG18" s="15">
        <f t="shared" si="1"/>
        <v>101.86746987951807</v>
      </c>
    </row>
    <row r="19" spans="1:33">
      <c r="A19" s="34">
        <f t="shared" si="2"/>
        <v>14</v>
      </c>
      <c r="B19" t="s">
        <v>35</v>
      </c>
      <c r="C19" s="31" t="s">
        <v>42</v>
      </c>
      <c r="D19" s="31" t="s">
        <v>29</v>
      </c>
      <c r="E19" s="15">
        <v>28.109000000000002</v>
      </c>
      <c r="F19">
        <v>141</v>
      </c>
      <c r="G19" s="16">
        <v>718</v>
      </c>
      <c r="H19" s="16">
        <v>73.3</v>
      </c>
      <c r="I19" s="14">
        <v>0.1020891364902507</v>
      </c>
      <c r="J19">
        <v>18</v>
      </c>
      <c r="K19" s="16">
        <v>406400</v>
      </c>
      <c r="L19" s="16">
        <v>22577.777777777777</v>
      </c>
      <c r="M19" s="19">
        <v>0.38969999999999999</v>
      </c>
      <c r="N19" s="19">
        <v>4.7000000000000002E-3</v>
      </c>
      <c r="O19" s="18">
        <v>5.3859999999999998E-2</v>
      </c>
      <c r="P19" s="18">
        <v>1.1000000000000001E-3</v>
      </c>
      <c r="Q19" s="14">
        <v>0.14252000000000001</v>
      </c>
      <c r="R19" s="19">
        <v>18.566649999999999</v>
      </c>
      <c r="S19" s="19">
        <v>0.13</v>
      </c>
      <c r="T19" s="17">
        <v>5.3019999999999998E-2</v>
      </c>
      <c r="U19" s="17">
        <v>7.7999999999999999E-4</v>
      </c>
      <c r="V19" s="17">
        <v>1.729E-2</v>
      </c>
      <c r="W19" s="17">
        <v>6.3000000000000003E-4</v>
      </c>
      <c r="X19" s="15">
        <v>334.1</v>
      </c>
      <c r="Y19" s="15">
        <v>3.4</v>
      </c>
      <c r="Z19" s="15">
        <v>338.2</v>
      </c>
      <c r="AA19" s="15">
        <v>7</v>
      </c>
      <c r="AB19" s="15">
        <v>328</v>
      </c>
      <c r="AC19" s="15">
        <v>21</v>
      </c>
      <c r="AD19" s="15">
        <v>346.5</v>
      </c>
      <c r="AE19" s="15">
        <v>13</v>
      </c>
      <c r="AF19" s="15">
        <f t="shared" si="0"/>
        <v>101.22717749176893</v>
      </c>
      <c r="AG19" s="15">
        <f t="shared" si="1"/>
        <v>103.10975609756096</v>
      </c>
    </row>
    <row r="20" spans="1:33">
      <c r="A20" s="34">
        <f t="shared" si="2"/>
        <v>15</v>
      </c>
      <c r="B20" t="s">
        <v>30</v>
      </c>
      <c r="C20" s="31" t="s">
        <v>43</v>
      </c>
      <c r="D20" s="31" t="s">
        <v>29</v>
      </c>
      <c r="E20" s="15">
        <v>10.478</v>
      </c>
      <c r="F20">
        <v>53</v>
      </c>
      <c r="G20" s="16">
        <v>824</v>
      </c>
      <c r="H20" s="16">
        <v>76.7</v>
      </c>
      <c r="I20" s="14">
        <v>9.3082524271844658E-2</v>
      </c>
      <c r="J20">
        <v>32</v>
      </c>
      <c r="K20" s="16">
        <v>463000</v>
      </c>
      <c r="L20" s="16">
        <v>14468.75</v>
      </c>
      <c r="M20" s="19">
        <v>0.39250000000000002</v>
      </c>
      <c r="N20" s="19">
        <v>6.7999999999999996E-3</v>
      </c>
      <c r="O20" s="18">
        <v>5.3370000000000001E-2</v>
      </c>
      <c r="P20" s="18">
        <v>1E-3</v>
      </c>
      <c r="Q20" s="14">
        <v>0.54266000000000003</v>
      </c>
      <c r="R20" s="19">
        <v>18.737120000000001</v>
      </c>
      <c r="S20" s="19">
        <v>0.27</v>
      </c>
      <c r="T20" s="17">
        <v>5.3960000000000001E-2</v>
      </c>
      <c r="U20" s="17">
        <v>8.0000000000000004E-4</v>
      </c>
      <c r="V20" s="17">
        <v>1.753E-2</v>
      </c>
      <c r="W20" s="17">
        <v>7.9000000000000001E-4</v>
      </c>
      <c r="X20" s="15">
        <v>336.1</v>
      </c>
      <c r="Y20" s="15">
        <v>5</v>
      </c>
      <c r="Z20" s="15">
        <v>335.2</v>
      </c>
      <c r="AA20" s="15">
        <v>6.4</v>
      </c>
      <c r="AB20" s="15">
        <v>370</v>
      </c>
      <c r="AC20" s="15">
        <v>19</v>
      </c>
      <c r="AD20" s="15">
        <v>351</v>
      </c>
      <c r="AE20" s="15">
        <v>16</v>
      </c>
      <c r="AF20" s="15">
        <f t="shared" si="0"/>
        <v>99.732222552811649</v>
      </c>
      <c r="AG20" s="15">
        <f t="shared" si="1"/>
        <v>90.594594594594597</v>
      </c>
    </row>
    <row r="21" spans="1:33">
      <c r="A21" s="34">
        <f t="shared" si="2"/>
        <v>16</v>
      </c>
      <c r="B21" t="s">
        <v>33</v>
      </c>
      <c r="C21" s="31" t="s">
        <v>44</v>
      </c>
      <c r="D21" s="31" t="s">
        <v>29</v>
      </c>
      <c r="E21" s="15">
        <v>13.379</v>
      </c>
      <c r="F21">
        <v>68</v>
      </c>
      <c r="G21" s="16">
        <v>941</v>
      </c>
      <c r="H21" s="16">
        <v>88.8</v>
      </c>
      <c r="I21" s="14">
        <v>9.4367693942614239E-2</v>
      </c>
      <c r="J21">
        <v>49</v>
      </c>
      <c r="K21" s="16">
        <v>531000</v>
      </c>
      <c r="L21" s="16">
        <v>10836.734693877552</v>
      </c>
      <c r="M21" s="19">
        <v>0.39400000000000002</v>
      </c>
      <c r="N21" s="19">
        <v>5.8999999999999999E-3</v>
      </c>
      <c r="O21" s="18">
        <v>5.4170000000000003E-2</v>
      </c>
      <c r="P21" s="18">
        <v>1E-3</v>
      </c>
      <c r="Q21" s="14">
        <v>0.56037999999999999</v>
      </c>
      <c r="R21" s="19">
        <v>18.4604</v>
      </c>
      <c r="S21" s="19">
        <v>0.28000000000000003</v>
      </c>
      <c r="T21" s="17">
        <v>5.3240000000000003E-2</v>
      </c>
      <c r="U21" s="17">
        <v>6.9999999999999999E-4</v>
      </c>
      <c r="V21" s="17">
        <v>1.6959999999999999E-2</v>
      </c>
      <c r="W21" s="17">
        <v>7.2999999999999996E-4</v>
      </c>
      <c r="X21" s="15">
        <v>337.1</v>
      </c>
      <c r="Y21" s="15">
        <v>4.3</v>
      </c>
      <c r="Z21" s="15">
        <v>340</v>
      </c>
      <c r="AA21" s="15">
        <v>6.3</v>
      </c>
      <c r="AB21" s="15">
        <v>333</v>
      </c>
      <c r="AC21" s="15">
        <v>17</v>
      </c>
      <c r="AD21" s="15">
        <v>339.9</v>
      </c>
      <c r="AE21" s="15">
        <v>15</v>
      </c>
      <c r="AF21" s="15">
        <f t="shared" si="0"/>
        <v>100.86027884900621</v>
      </c>
      <c r="AG21" s="15">
        <f t="shared" si="1"/>
        <v>102.10210210210211</v>
      </c>
    </row>
    <row r="22" spans="1:33">
      <c r="A22" s="34">
        <f t="shared" si="2"/>
        <v>17</v>
      </c>
      <c r="B22" t="s">
        <v>35</v>
      </c>
      <c r="C22" s="31" t="s">
        <v>44</v>
      </c>
      <c r="D22" s="31" t="s">
        <v>29</v>
      </c>
      <c r="E22" s="15">
        <v>7.2590000000000003</v>
      </c>
      <c r="F22">
        <v>37</v>
      </c>
      <c r="G22" s="16">
        <v>1091</v>
      </c>
      <c r="H22" s="16">
        <v>98.4</v>
      </c>
      <c r="I22" s="14">
        <v>9.0192483959670028E-2</v>
      </c>
      <c r="J22">
        <v>140</v>
      </c>
      <c r="K22" s="16">
        <v>601000</v>
      </c>
      <c r="L22" s="16">
        <v>4292.8571428571431</v>
      </c>
      <c r="M22" s="19">
        <v>0.38469999999999999</v>
      </c>
      <c r="N22" s="19">
        <v>8.0000000000000002E-3</v>
      </c>
      <c r="O22" s="18">
        <v>5.3350000000000002E-2</v>
      </c>
      <c r="P22" s="18">
        <v>1E-3</v>
      </c>
      <c r="Q22" s="14">
        <v>0.44771</v>
      </c>
      <c r="R22" s="19">
        <v>18.744140000000002</v>
      </c>
      <c r="S22" s="19">
        <v>0.28000000000000003</v>
      </c>
      <c r="T22" s="17">
        <v>5.2979999999999999E-2</v>
      </c>
      <c r="U22" s="17">
        <v>9.7999999999999997E-4</v>
      </c>
      <c r="V22" s="17">
        <v>1.754E-2</v>
      </c>
      <c r="W22" s="17">
        <v>8.3000000000000001E-4</v>
      </c>
      <c r="X22" s="15">
        <v>330.3</v>
      </c>
      <c r="Y22" s="15">
        <v>5.8</v>
      </c>
      <c r="Z22" s="15">
        <v>335</v>
      </c>
      <c r="AA22" s="15">
        <v>6.3</v>
      </c>
      <c r="AB22" s="15">
        <v>328</v>
      </c>
      <c r="AC22" s="15">
        <v>17</v>
      </c>
      <c r="AD22" s="15">
        <v>351</v>
      </c>
      <c r="AE22" s="15">
        <v>17</v>
      </c>
      <c r="AF22" s="15">
        <f t="shared" si="0"/>
        <v>101.42294883439298</v>
      </c>
      <c r="AG22" s="15">
        <f t="shared" si="1"/>
        <v>102.13414634146341</v>
      </c>
    </row>
    <row r="23" spans="1:33">
      <c r="A23" s="34">
        <f t="shared" si="2"/>
        <v>18</v>
      </c>
      <c r="B23" t="s">
        <v>30</v>
      </c>
      <c r="C23" s="31" t="s">
        <v>45</v>
      </c>
      <c r="D23" s="31" t="s">
        <v>29</v>
      </c>
      <c r="E23" s="15">
        <v>28.126000000000001</v>
      </c>
      <c r="F23">
        <v>142</v>
      </c>
      <c r="G23" s="16">
        <v>834</v>
      </c>
      <c r="H23" s="16">
        <v>83.9</v>
      </c>
      <c r="I23" s="14">
        <v>0.10059952038369305</v>
      </c>
      <c r="J23">
        <v>28</v>
      </c>
      <c r="K23" s="16">
        <v>459000</v>
      </c>
      <c r="L23" s="16">
        <v>16392.857142857141</v>
      </c>
      <c r="M23" s="19">
        <v>0.39179999999999998</v>
      </c>
      <c r="N23" s="19">
        <v>3.0999999999999999E-3</v>
      </c>
      <c r="O23" s="18">
        <v>5.3830000000000003E-2</v>
      </c>
      <c r="P23" s="18">
        <v>5.1000000000000004E-4</v>
      </c>
      <c r="Q23" s="14">
        <v>0.32779000000000003</v>
      </c>
      <c r="R23" s="19">
        <v>18.577000000000002</v>
      </c>
      <c r="S23" s="19">
        <v>0.13</v>
      </c>
      <c r="T23" s="17">
        <v>5.2659999999999998E-2</v>
      </c>
      <c r="U23" s="17">
        <v>4.6999999999999999E-4</v>
      </c>
      <c r="V23" s="17">
        <v>1.7100000000000001E-2</v>
      </c>
      <c r="W23" s="17">
        <v>6.3000000000000003E-4</v>
      </c>
      <c r="X23" s="15">
        <v>335.6</v>
      </c>
      <c r="Y23" s="15">
        <v>2.2999999999999998</v>
      </c>
      <c r="Z23" s="15">
        <v>338</v>
      </c>
      <c r="AA23" s="15">
        <v>3.1</v>
      </c>
      <c r="AB23" s="15">
        <v>313</v>
      </c>
      <c r="AC23" s="15">
        <v>10</v>
      </c>
      <c r="AD23" s="15">
        <v>342.6</v>
      </c>
      <c r="AE23" s="15">
        <v>13</v>
      </c>
      <c r="AF23" s="15">
        <f t="shared" si="0"/>
        <v>100.71513706793802</v>
      </c>
      <c r="AG23" s="15">
        <f t="shared" si="1"/>
        <v>107.98722044728434</v>
      </c>
    </row>
    <row r="24" spans="1:33">
      <c r="A24" s="34">
        <f t="shared" si="2"/>
        <v>19</v>
      </c>
      <c r="B24" t="s">
        <v>33</v>
      </c>
      <c r="C24" s="31" t="s">
        <v>46</v>
      </c>
      <c r="D24" s="31" t="s">
        <v>29</v>
      </c>
      <c r="E24" s="15">
        <v>28.122</v>
      </c>
      <c r="F24">
        <v>142</v>
      </c>
      <c r="G24" s="16">
        <v>881</v>
      </c>
      <c r="H24" s="16">
        <v>89.4</v>
      </c>
      <c r="I24" s="14">
        <v>0.1014755959137344</v>
      </c>
      <c r="J24">
        <v>55</v>
      </c>
      <c r="K24" s="16">
        <v>465000</v>
      </c>
      <c r="L24" s="16">
        <v>8454.545454545454</v>
      </c>
      <c r="M24" s="19">
        <v>0.39750000000000002</v>
      </c>
      <c r="N24" s="19">
        <v>3.0000000000000001E-3</v>
      </c>
      <c r="O24" s="18">
        <v>5.4379999999999998E-2</v>
      </c>
      <c r="P24" s="18">
        <v>5.1999999999999995E-4</v>
      </c>
      <c r="Q24" s="14">
        <v>0.33978999999999998</v>
      </c>
      <c r="R24" s="19">
        <v>18.389109999999999</v>
      </c>
      <c r="S24" s="19">
        <v>0.12</v>
      </c>
      <c r="T24" s="17">
        <v>5.3100000000000001E-2</v>
      </c>
      <c r="U24" s="17">
        <v>4.2000000000000002E-4</v>
      </c>
      <c r="V24" s="17">
        <v>1.7059999999999999E-2</v>
      </c>
      <c r="W24" s="17">
        <v>6.2E-4</v>
      </c>
      <c r="X24" s="15">
        <v>339.8</v>
      </c>
      <c r="Y24" s="15">
        <v>2.2000000000000002</v>
      </c>
      <c r="Z24" s="15">
        <v>341.4</v>
      </c>
      <c r="AA24" s="15">
        <v>3.2</v>
      </c>
      <c r="AB24" s="15">
        <v>333.2</v>
      </c>
      <c r="AC24" s="15">
        <v>9.6</v>
      </c>
      <c r="AD24" s="15">
        <v>341.8</v>
      </c>
      <c r="AE24" s="15">
        <v>12</v>
      </c>
      <c r="AF24" s="15">
        <f t="shared" si="0"/>
        <v>100.47086521483224</v>
      </c>
      <c r="AG24" s="15">
        <f t="shared" si="1"/>
        <v>102.4609843937575</v>
      </c>
    </row>
    <row r="25" spans="1:33">
      <c r="A25" s="34">
        <f t="shared" si="2"/>
        <v>20</v>
      </c>
      <c r="B25" t="s">
        <v>35</v>
      </c>
      <c r="C25" s="31" t="s">
        <v>46</v>
      </c>
      <c r="D25" s="31" t="s">
        <v>29</v>
      </c>
      <c r="E25" s="15">
        <v>28.116</v>
      </c>
      <c r="F25">
        <v>142</v>
      </c>
      <c r="G25" s="16">
        <v>891</v>
      </c>
      <c r="H25" s="16">
        <v>90.7</v>
      </c>
      <c r="I25" s="14">
        <v>0.10179573512906846</v>
      </c>
      <c r="J25">
        <v>120</v>
      </c>
      <c r="K25" s="16">
        <v>467000</v>
      </c>
      <c r="L25" s="16">
        <v>3891.6666666666665</v>
      </c>
      <c r="M25" s="19">
        <v>0.39389999999999997</v>
      </c>
      <c r="N25" s="19">
        <v>3.3E-3</v>
      </c>
      <c r="O25" s="18">
        <v>5.3749999999999999E-2</v>
      </c>
      <c r="P25" s="18">
        <v>5.2999999999999998E-4</v>
      </c>
      <c r="Q25" s="14">
        <v>0.42164000000000001</v>
      </c>
      <c r="R25" s="19">
        <v>18.604649999999999</v>
      </c>
      <c r="S25" s="19">
        <v>0.13</v>
      </c>
      <c r="T25" s="17">
        <v>5.3159999999999999E-2</v>
      </c>
      <c r="U25" s="17">
        <v>4.2999999999999999E-4</v>
      </c>
      <c r="V25" s="17">
        <v>1.7100000000000001E-2</v>
      </c>
      <c r="W25" s="17">
        <v>6.4000000000000005E-4</v>
      </c>
      <c r="X25" s="15">
        <v>337.1</v>
      </c>
      <c r="Y25" s="15">
        <v>2.4</v>
      </c>
      <c r="Z25" s="15">
        <v>337.5</v>
      </c>
      <c r="AA25" s="15">
        <v>3.2</v>
      </c>
      <c r="AB25" s="15">
        <v>337</v>
      </c>
      <c r="AC25" s="15">
        <v>10</v>
      </c>
      <c r="AD25" s="15">
        <v>342.7</v>
      </c>
      <c r="AE25" s="15">
        <v>13</v>
      </c>
      <c r="AF25" s="15">
        <f t="shared" si="0"/>
        <v>100.11865915158707</v>
      </c>
      <c r="AG25" s="15">
        <f t="shared" si="1"/>
        <v>100.14836795252226</v>
      </c>
    </row>
    <row r="26" spans="1:33">
      <c r="A26" s="34">
        <f t="shared" si="2"/>
        <v>21</v>
      </c>
      <c r="B26" t="s">
        <v>30</v>
      </c>
      <c r="C26" s="31" t="s">
        <v>47</v>
      </c>
      <c r="D26" s="31" t="s">
        <v>29</v>
      </c>
      <c r="E26" s="15">
        <v>12.114000000000001</v>
      </c>
      <c r="F26">
        <v>62</v>
      </c>
      <c r="G26" s="16">
        <v>1125</v>
      </c>
      <c r="H26" s="16">
        <v>97.2</v>
      </c>
      <c r="I26" s="14">
        <v>8.6400000000000005E-2</v>
      </c>
      <c r="J26">
        <v>79</v>
      </c>
      <c r="K26" s="16">
        <v>562000</v>
      </c>
      <c r="L26" s="16">
        <v>7113.9240506329115</v>
      </c>
      <c r="M26" s="19">
        <v>0.3856</v>
      </c>
      <c r="N26" s="19">
        <v>7.4000000000000003E-3</v>
      </c>
      <c r="O26" s="18">
        <v>5.287E-2</v>
      </c>
      <c r="P26" s="18">
        <v>8.8999999999999995E-4</v>
      </c>
      <c r="Q26" s="14">
        <v>0.27867999999999998</v>
      </c>
      <c r="R26" s="19">
        <v>18.91432</v>
      </c>
      <c r="S26" s="19">
        <v>0.25</v>
      </c>
      <c r="T26" s="17">
        <v>5.2839999999999998E-2</v>
      </c>
      <c r="U26" s="17">
        <v>1.2999999999999999E-3</v>
      </c>
      <c r="V26" s="17">
        <v>1.8599999999999998E-2</v>
      </c>
      <c r="W26" s="17">
        <v>7.9000000000000001E-4</v>
      </c>
      <c r="X26" s="15">
        <v>331.1</v>
      </c>
      <c r="Y26" s="15">
        <v>5.5</v>
      </c>
      <c r="Z26" s="15">
        <v>332.1</v>
      </c>
      <c r="AA26" s="15">
        <v>5.5</v>
      </c>
      <c r="AB26" s="15">
        <v>319</v>
      </c>
      <c r="AC26" s="15">
        <v>32</v>
      </c>
      <c r="AD26" s="15">
        <v>372</v>
      </c>
      <c r="AE26" s="15">
        <v>16</v>
      </c>
      <c r="AF26" s="15">
        <f t="shared" si="0"/>
        <v>100.3020235578375</v>
      </c>
      <c r="AG26" s="15">
        <f t="shared" si="1"/>
        <v>104.10658307210032</v>
      </c>
    </row>
    <row r="27" spans="1:33">
      <c r="A27" s="34">
        <f t="shared" si="2"/>
        <v>22</v>
      </c>
      <c r="B27" t="s">
        <v>33</v>
      </c>
      <c r="C27" s="31" t="s">
        <v>47</v>
      </c>
      <c r="D27" s="31" t="s">
        <v>29</v>
      </c>
      <c r="E27" s="15">
        <v>21.026</v>
      </c>
      <c r="F27">
        <v>106</v>
      </c>
      <c r="G27" s="16">
        <v>1023</v>
      </c>
      <c r="H27" s="16">
        <v>90.3</v>
      </c>
      <c r="I27" s="14">
        <v>8.8269794721407627E-2</v>
      </c>
      <c r="J27">
        <v>117</v>
      </c>
      <c r="K27" s="16">
        <v>498000</v>
      </c>
      <c r="L27" s="16">
        <v>4256.4102564102568</v>
      </c>
      <c r="M27" s="19">
        <v>0.38629999999999998</v>
      </c>
      <c r="N27" s="19">
        <v>6.1000000000000004E-3</v>
      </c>
      <c r="O27" s="18">
        <v>5.1950000000000003E-2</v>
      </c>
      <c r="P27" s="18">
        <v>6.8000000000000005E-4</v>
      </c>
      <c r="Q27" s="14">
        <v>0.34619</v>
      </c>
      <c r="R27" s="19">
        <v>19.249279999999999</v>
      </c>
      <c r="S27" s="19">
        <v>0.16</v>
      </c>
      <c r="T27" s="17">
        <v>5.3420000000000002E-2</v>
      </c>
      <c r="U27" s="17">
        <v>1.1000000000000001E-3</v>
      </c>
      <c r="V27" s="17">
        <v>1.7469999999999999E-2</v>
      </c>
      <c r="W27" s="17">
        <v>5.0000000000000001E-4</v>
      </c>
      <c r="X27" s="15">
        <v>331.6</v>
      </c>
      <c r="Y27" s="15">
        <v>4.5</v>
      </c>
      <c r="Z27" s="15">
        <v>326.5</v>
      </c>
      <c r="AA27" s="15">
        <v>4.0999999999999996</v>
      </c>
      <c r="AB27" s="15">
        <v>349</v>
      </c>
      <c r="AC27" s="15">
        <v>27</v>
      </c>
      <c r="AD27" s="15">
        <v>350</v>
      </c>
      <c r="AE27" s="15">
        <v>9.9</v>
      </c>
      <c r="AF27" s="15">
        <f t="shared" si="0"/>
        <v>98.462002412545218</v>
      </c>
      <c r="AG27" s="15">
        <f t="shared" si="1"/>
        <v>93.553008595988544</v>
      </c>
    </row>
    <row r="28" spans="1:33">
      <c r="A28" s="34">
        <f t="shared" si="2"/>
        <v>23</v>
      </c>
      <c r="B28" t="s">
        <v>35</v>
      </c>
      <c r="C28" s="31" t="s">
        <v>48</v>
      </c>
      <c r="D28" s="31" t="s">
        <v>29</v>
      </c>
      <c r="E28" s="15">
        <v>16.68</v>
      </c>
      <c r="F28">
        <v>83</v>
      </c>
      <c r="G28" s="16">
        <v>1361</v>
      </c>
      <c r="H28" s="16">
        <v>164</v>
      </c>
      <c r="I28" s="14">
        <v>0.12049963262307127</v>
      </c>
      <c r="J28">
        <v>67</v>
      </c>
      <c r="K28" s="16">
        <v>656000</v>
      </c>
      <c r="L28" s="16">
        <v>9791.0447761194027</v>
      </c>
      <c r="M28" s="19">
        <v>0.3856</v>
      </c>
      <c r="N28" s="19">
        <v>6.4000000000000003E-3</v>
      </c>
      <c r="O28" s="18">
        <v>5.2909999999999999E-2</v>
      </c>
      <c r="P28" s="18">
        <v>6.8999999999999997E-4</v>
      </c>
      <c r="Q28" s="14">
        <v>0.45891999999999999</v>
      </c>
      <c r="R28" s="19">
        <v>18.900020000000001</v>
      </c>
      <c r="S28" s="19">
        <v>0.16</v>
      </c>
      <c r="T28" s="17">
        <v>5.3319999999999999E-2</v>
      </c>
      <c r="U28" s="17">
        <v>1.1000000000000001E-3</v>
      </c>
      <c r="V28" s="17">
        <v>1.7610000000000001E-2</v>
      </c>
      <c r="W28" s="17">
        <v>5.1000000000000004E-4</v>
      </c>
      <c r="X28" s="15">
        <v>331.1</v>
      </c>
      <c r="Y28" s="15">
        <v>4.7</v>
      </c>
      <c r="Z28" s="15">
        <v>332.3</v>
      </c>
      <c r="AA28" s="15">
        <v>4.2</v>
      </c>
      <c r="AB28" s="15">
        <v>345</v>
      </c>
      <c r="AC28" s="15">
        <v>29</v>
      </c>
      <c r="AD28" s="15">
        <v>352.9</v>
      </c>
      <c r="AE28" s="15">
        <v>10</v>
      </c>
      <c r="AF28" s="15">
        <f t="shared" si="0"/>
        <v>100.362428269405</v>
      </c>
      <c r="AG28" s="15">
        <f t="shared" si="1"/>
        <v>96.318840579710155</v>
      </c>
    </row>
    <row r="29" spans="1:33">
      <c r="A29" s="34">
        <f t="shared" si="2"/>
        <v>24</v>
      </c>
      <c r="B29" t="s">
        <v>30</v>
      </c>
      <c r="C29" s="31" t="s">
        <v>49</v>
      </c>
      <c r="D29" s="31" t="s">
        <v>29</v>
      </c>
      <c r="E29" s="15">
        <v>7.9714999999999998</v>
      </c>
      <c r="F29">
        <v>41</v>
      </c>
      <c r="G29" s="16">
        <v>1091</v>
      </c>
      <c r="H29" s="16">
        <v>112</v>
      </c>
      <c r="I29" s="14">
        <v>0.10265811182401467</v>
      </c>
      <c r="J29">
        <v>30</v>
      </c>
      <c r="K29" s="16">
        <v>588000</v>
      </c>
      <c r="L29" s="16">
        <v>19600</v>
      </c>
      <c r="M29" s="19">
        <v>0.41510000000000002</v>
      </c>
      <c r="N29" s="19">
        <v>0.01</v>
      </c>
      <c r="O29" s="18">
        <v>5.5500000000000001E-2</v>
      </c>
      <c r="P29" s="18">
        <v>1.1999999999999999E-3</v>
      </c>
      <c r="Q29" s="14">
        <v>0.61560999999999999</v>
      </c>
      <c r="R29" s="19">
        <v>18.01802</v>
      </c>
      <c r="S29" s="19">
        <v>0.33</v>
      </c>
      <c r="T29" s="17">
        <v>5.3030000000000001E-2</v>
      </c>
      <c r="U29" s="17">
        <v>1.1999999999999999E-3</v>
      </c>
      <c r="V29" s="17">
        <v>1.6310000000000002E-2</v>
      </c>
      <c r="W29" s="17">
        <v>1.1999999999999999E-3</v>
      </c>
      <c r="X29" s="15">
        <v>352.4</v>
      </c>
      <c r="Y29" s="15">
        <v>7.2</v>
      </c>
      <c r="Z29" s="15">
        <v>348.1</v>
      </c>
      <c r="AA29" s="15">
        <v>7.6</v>
      </c>
      <c r="AB29" s="15">
        <v>334</v>
      </c>
      <c r="AC29" s="15">
        <v>24</v>
      </c>
      <c r="AD29" s="15">
        <v>327</v>
      </c>
      <c r="AE29" s="15">
        <v>24</v>
      </c>
      <c r="AF29" s="15">
        <f t="shared" si="0"/>
        <v>98.779795686719652</v>
      </c>
      <c r="AG29" s="15">
        <f t="shared" si="1"/>
        <v>104.22155688622756</v>
      </c>
    </row>
    <row r="30" spans="1:33">
      <c r="A30" s="34">
        <f t="shared" si="2"/>
        <v>25</v>
      </c>
      <c r="B30" t="s">
        <v>33</v>
      </c>
      <c r="C30" s="31" t="s">
        <v>50</v>
      </c>
      <c r="D30" s="31" t="s">
        <v>29</v>
      </c>
      <c r="E30" s="15">
        <v>4.4873000000000003</v>
      </c>
      <c r="F30">
        <v>23</v>
      </c>
      <c r="G30" s="16">
        <v>1035</v>
      </c>
      <c r="H30" s="16">
        <v>104.9</v>
      </c>
      <c r="I30" s="14">
        <v>0.10135265700483093</v>
      </c>
      <c r="J30">
        <v>140</v>
      </c>
      <c r="K30" s="16">
        <v>578000</v>
      </c>
      <c r="L30" s="16">
        <v>4128.5714285714284</v>
      </c>
      <c r="M30" s="19">
        <v>0.39989999999999998</v>
      </c>
      <c r="N30" s="19">
        <v>9.4999999999999998E-3</v>
      </c>
      <c r="O30" s="18">
        <v>5.5100000000000003E-2</v>
      </c>
      <c r="P30" s="18">
        <v>1.4E-3</v>
      </c>
      <c r="Q30" s="14">
        <v>0.3266</v>
      </c>
      <c r="R30" s="19">
        <v>18.148820000000001</v>
      </c>
      <c r="S30" s="19">
        <v>0.41</v>
      </c>
      <c r="T30" s="17">
        <v>5.2600000000000001E-2</v>
      </c>
      <c r="U30" s="17">
        <v>1.5E-3</v>
      </c>
      <c r="V30" s="17">
        <v>1.5879999999999998E-2</v>
      </c>
      <c r="W30" s="17">
        <v>1.2999999999999999E-3</v>
      </c>
      <c r="X30" s="15">
        <v>341.5</v>
      </c>
      <c r="Y30" s="15">
        <v>6.9</v>
      </c>
      <c r="Z30" s="15">
        <v>345.9</v>
      </c>
      <c r="AA30" s="15">
        <v>8.8000000000000007</v>
      </c>
      <c r="AB30" s="15">
        <v>306</v>
      </c>
      <c r="AC30" s="15">
        <v>46</v>
      </c>
      <c r="AD30" s="15">
        <v>318</v>
      </c>
      <c r="AE30" s="15">
        <v>26</v>
      </c>
      <c r="AF30" s="15">
        <f t="shared" si="0"/>
        <v>101.28843338213763</v>
      </c>
      <c r="AG30" s="15">
        <f t="shared" si="1"/>
        <v>113.0392156862745</v>
      </c>
    </row>
    <row r="31" spans="1:33">
      <c r="A31" s="34">
        <f t="shared" si="2"/>
        <v>26</v>
      </c>
      <c r="B31" t="s">
        <v>35</v>
      </c>
      <c r="C31" s="31" t="s">
        <v>50</v>
      </c>
      <c r="D31" s="31" t="s">
        <v>29</v>
      </c>
      <c r="E31" s="15">
        <v>4.2469999999999999</v>
      </c>
      <c r="F31">
        <v>21</v>
      </c>
      <c r="G31" s="16">
        <v>1142</v>
      </c>
      <c r="H31" s="16">
        <v>110.9</v>
      </c>
      <c r="I31" s="14">
        <v>9.711033274956217E-2</v>
      </c>
      <c r="J31">
        <v>130</v>
      </c>
      <c r="K31" s="16">
        <v>620000</v>
      </c>
      <c r="L31" s="16">
        <v>4769.2307692307695</v>
      </c>
      <c r="M31" s="19">
        <v>0.39900000000000002</v>
      </c>
      <c r="N31" s="19">
        <v>1.2E-2</v>
      </c>
      <c r="O31" s="18">
        <v>5.6599999999999998E-2</v>
      </c>
      <c r="P31" s="18">
        <v>1.6000000000000001E-3</v>
      </c>
      <c r="Q31" s="14">
        <v>0.51449</v>
      </c>
      <c r="R31" s="19">
        <v>17.667840000000002</v>
      </c>
      <c r="S31" s="19">
        <v>0.41</v>
      </c>
      <c r="T31" s="17">
        <v>5.2600000000000001E-2</v>
      </c>
      <c r="U31" s="17">
        <v>1.5E-3</v>
      </c>
      <c r="V31" s="17">
        <v>1.5509999999999999E-2</v>
      </c>
      <c r="W31" s="17">
        <v>1.1999999999999999E-3</v>
      </c>
      <c r="X31" s="15">
        <v>340.7</v>
      </c>
      <c r="Y31" s="15">
        <v>8.6999999999999993</v>
      </c>
      <c r="Z31" s="15">
        <v>355</v>
      </c>
      <c r="AA31" s="15">
        <v>9.6</v>
      </c>
      <c r="AB31" s="15">
        <v>306</v>
      </c>
      <c r="AC31" s="15">
        <v>38</v>
      </c>
      <c r="AD31" s="15">
        <v>311</v>
      </c>
      <c r="AE31" s="15">
        <v>23</v>
      </c>
      <c r="AF31" s="15">
        <f t="shared" si="0"/>
        <v>104.19724097446435</v>
      </c>
      <c r="AG31" s="15">
        <f t="shared" si="1"/>
        <v>116.01307189542484</v>
      </c>
    </row>
    <row r="32" spans="1:33">
      <c r="A32" s="34">
        <f t="shared" si="2"/>
        <v>27</v>
      </c>
      <c r="B32" t="s">
        <v>30</v>
      </c>
      <c r="C32" s="31" t="s">
        <v>51</v>
      </c>
      <c r="D32" s="31" t="s">
        <v>29</v>
      </c>
      <c r="E32" s="15">
        <v>3.4152</v>
      </c>
      <c r="F32">
        <v>17</v>
      </c>
      <c r="G32" s="16">
        <v>1234</v>
      </c>
      <c r="H32" s="16">
        <v>114.9</v>
      </c>
      <c r="I32" s="14">
        <v>9.3111831442463544E-2</v>
      </c>
      <c r="J32">
        <v>120</v>
      </c>
      <c r="K32" s="16">
        <v>643000</v>
      </c>
      <c r="L32" s="16">
        <v>5358.333333333333</v>
      </c>
      <c r="M32" s="19">
        <v>0.39389999999999997</v>
      </c>
      <c r="N32" s="19">
        <v>0.01</v>
      </c>
      <c r="O32" s="18">
        <v>5.45E-2</v>
      </c>
      <c r="P32" s="18">
        <v>1.5E-3</v>
      </c>
      <c r="Q32" s="14">
        <v>0.66852999999999996</v>
      </c>
      <c r="R32" s="19">
        <v>18.34862</v>
      </c>
      <c r="S32" s="19">
        <v>0.45</v>
      </c>
      <c r="T32" s="17">
        <v>5.2299999999999999E-2</v>
      </c>
      <c r="U32" s="17">
        <v>1.1000000000000001E-3</v>
      </c>
      <c r="V32" s="17">
        <v>1.521E-2</v>
      </c>
      <c r="W32" s="17">
        <v>1E-3</v>
      </c>
      <c r="X32" s="15">
        <v>337.1</v>
      </c>
      <c r="Y32" s="15">
        <v>7.5</v>
      </c>
      <c r="Z32" s="15">
        <v>342.3</v>
      </c>
      <c r="AA32" s="15">
        <v>9.1</v>
      </c>
      <c r="AB32" s="15">
        <v>300</v>
      </c>
      <c r="AC32" s="15">
        <v>19</v>
      </c>
      <c r="AD32" s="15">
        <v>305</v>
      </c>
      <c r="AE32" s="15">
        <v>20</v>
      </c>
      <c r="AF32" s="15">
        <f t="shared" si="0"/>
        <v>101.54256897063185</v>
      </c>
      <c r="AG32" s="15">
        <f t="shared" si="1"/>
        <v>114.1</v>
      </c>
    </row>
    <row r="33" spans="1:33">
      <c r="A33" s="34">
        <f t="shared" si="2"/>
        <v>28</v>
      </c>
      <c r="B33" t="s">
        <v>33</v>
      </c>
      <c r="C33" s="31" t="s">
        <v>52</v>
      </c>
      <c r="D33" s="31" t="s">
        <v>29</v>
      </c>
      <c r="E33" s="15">
        <v>21.062999999999999</v>
      </c>
      <c r="F33">
        <v>106</v>
      </c>
      <c r="G33" s="16">
        <v>971</v>
      </c>
      <c r="H33" s="16">
        <v>88.6</v>
      </c>
      <c r="I33" s="14">
        <v>9.1246138002059732E-2</v>
      </c>
      <c r="J33">
        <v>81</v>
      </c>
      <c r="K33" s="16">
        <v>495000</v>
      </c>
      <c r="L33" s="16">
        <v>6111.1111111111113</v>
      </c>
      <c r="M33" s="19">
        <v>0.39119999999999999</v>
      </c>
      <c r="N33" s="19">
        <v>1.0999999999999999E-2</v>
      </c>
      <c r="O33" s="18">
        <v>5.3400000000000003E-2</v>
      </c>
      <c r="P33" s="18">
        <v>1.4E-3</v>
      </c>
      <c r="Q33" s="14">
        <v>0.93157999999999996</v>
      </c>
      <c r="R33" s="19">
        <v>18.726590000000002</v>
      </c>
      <c r="S33" s="19">
        <v>0.44</v>
      </c>
      <c r="T33" s="17">
        <v>5.2990000000000002E-2</v>
      </c>
      <c r="U33" s="17">
        <v>6.4999999999999997E-4</v>
      </c>
      <c r="V33" s="17">
        <v>1.6910000000000001E-2</v>
      </c>
      <c r="W33" s="17">
        <v>6.8999999999999997E-4</v>
      </c>
      <c r="X33" s="15">
        <v>334.7</v>
      </c>
      <c r="Y33" s="15">
        <v>7.9</v>
      </c>
      <c r="Z33" s="15">
        <v>335.4</v>
      </c>
      <c r="AA33" s="15">
        <v>8.4</v>
      </c>
      <c r="AB33" s="15">
        <v>328</v>
      </c>
      <c r="AC33" s="15">
        <v>15</v>
      </c>
      <c r="AD33" s="15">
        <v>338.9</v>
      </c>
      <c r="AE33" s="15">
        <v>14</v>
      </c>
      <c r="AF33" s="15">
        <f t="shared" si="0"/>
        <v>100.20914251568568</v>
      </c>
      <c r="AG33" s="15">
        <f t="shared" si="1"/>
        <v>102.2560975609756</v>
      </c>
    </row>
    <row r="34" spans="1:33">
      <c r="A34" s="34">
        <f t="shared" si="2"/>
        <v>29</v>
      </c>
      <c r="B34" t="s">
        <v>35</v>
      </c>
      <c r="C34" s="31" t="s">
        <v>52</v>
      </c>
      <c r="D34" s="31" t="s">
        <v>29</v>
      </c>
      <c r="E34" s="15">
        <v>24.756</v>
      </c>
      <c r="F34">
        <v>125</v>
      </c>
      <c r="G34" s="16">
        <v>843</v>
      </c>
      <c r="H34" s="16">
        <v>79.5</v>
      </c>
      <c r="I34" s="14">
        <v>9.4306049822064059E-2</v>
      </c>
      <c r="J34">
        <v>40</v>
      </c>
      <c r="K34" s="16">
        <v>433000</v>
      </c>
      <c r="L34" s="16">
        <v>10825</v>
      </c>
      <c r="M34" s="19">
        <v>0.38069999999999998</v>
      </c>
      <c r="N34" s="19">
        <v>8.2000000000000007E-3</v>
      </c>
      <c r="O34" s="18">
        <v>5.1959999999999999E-2</v>
      </c>
      <c r="P34" s="18">
        <v>1E-3</v>
      </c>
      <c r="Q34" s="14">
        <v>0.88122</v>
      </c>
      <c r="R34" s="19">
        <v>19.245570000000001</v>
      </c>
      <c r="S34" s="19">
        <v>0.31</v>
      </c>
      <c r="T34" s="17">
        <v>5.3240000000000003E-2</v>
      </c>
      <c r="U34" s="17">
        <v>6.2E-4</v>
      </c>
      <c r="V34" s="17">
        <v>1.6719999999999999E-2</v>
      </c>
      <c r="W34" s="17">
        <v>6.3000000000000003E-4</v>
      </c>
      <c r="X34" s="15">
        <v>327.2</v>
      </c>
      <c r="Y34" s="15">
        <v>6</v>
      </c>
      <c r="Z34" s="15">
        <v>326.5</v>
      </c>
      <c r="AA34" s="15">
        <v>6.3</v>
      </c>
      <c r="AB34" s="15">
        <v>337</v>
      </c>
      <c r="AC34" s="15">
        <v>16</v>
      </c>
      <c r="AD34" s="15">
        <v>335.1</v>
      </c>
      <c r="AE34" s="15">
        <v>13</v>
      </c>
      <c r="AF34" s="15">
        <f t="shared" si="0"/>
        <v>99.786063569682156</v>
      </c>
      <c r="AG34" s="15">
        <f t="shared" si="1"/>
        <v>96.884272997032639</v>
      </c>
    </row>
    <row r="35" spans="1:33">
      <c r="A35" s="34">
        <f t="shared" si="2"/>
        <v>30</v>
      </c>
      <c r="B35" t="s">
        <v>30</v>
      </c>
      <c r="C35" s="31" t="s">
        <v>53</v>
      </c>
      <c r="D35" s="31" t="s">
        <v>29</v>
      </c>
      <c r="E35" s="15">
        <v>28.119</v>
      </c>
      <c r="F35">
        <v>141</v>
      </c>
      <c r="G35" s="16">
        <v>861</v>
      </c>
      <c r="H35" s="16">
        <v>84.1</v>
      </c>
      <c r="I35" s="14">
        <v>9.7677119628339137E-2</v>
      </c>
      <c r="J35">
        <v>19</v>
      </c>
      <c r="K35" s="16">
        <v>450000</v>
      </c>
      <c r="L35" s="16">
        <v>23684.21052631579</v>
      </c>
      <c r="M35" s="19">
        <v>0.39360000000000001</v>
      </c>
      <c r="N35" s="19">
        <v>1.2999999999999999E-2</v>
      </c>
      <c r="O35" s="18">
        <v>5.3960000000000001E-2</v>
      </c>
      <c r="P35" s="18">
        <v>2E-3</v>
      </c>
      <c r="Q35" s="14">
        <v>0.38286999999999999</v>
      </c>
      <c r="R35" s="19">
        <v>18.532250000000001</v>
      </c>
      <c r="S35" s="19">
        <v>0.13</v>
      </c>
      <c r="T35" s="17">
        <v>5.2979999999999999E-2</v>
      </c>
      <c r="U35" s="17">
        <v>6.7000000000000002E-4</v>
      </c>
      <c r="V35" s="17">
        <v>1.6959999999999999E-2</v>
      </c>
      <c r="W35" s="17">
        <v>5.6999999999999998E-4</v>
      </c>
      <c r="X35" s="15">
        <v>336.9</v>
      </c>
      <c r="Y35" s="15">
        <v>9.1999999999999993</v>
      </c>
      <c r="Z35" s="15">
        <v>338.8</v>
      </c>
      <c r="AA35" s="15">
        <v>12</v>
      </c>
      <c r="AB35" s="15">
        <v>327</v>
      </c>
      <c r="AC35" s="15">
        <v>17</v>
      </c>
      <c r="AD35" s="15">
        <v>339.9</v>
      </c>
      <c r="AE35" s="15">
        <v>11</v>
      </c>
      <c r="AF35" s="15">
        <f t="shared" si="0"/>
        <v>100.56396556841793</v>
      </c>
      <c r="AG35" s="15">
        <f t="shared" si="1"/>
        <v>103.6085626911315</v>
      </c>
    </row>
    <row r="36" spans="1:33">
      <c r="A36" s="34">
        <f t="shared" si="2"/>
        <v>31</v>
      </c>
      <c r="B36" t="s">
        <v>33</v>
      </c>
      <c r="C36" s="31" t="s">
        <v>53</v>
      </c>
      <c r="D36" s="31" t="s">
        <v>29</v>
      </c>
      <c r="E36" s="15">
        <v>18.533999999999999</v>
      </c>
      <c r="F36">
        <v>93</v>
      </c>
      <c r="G36" s="16">
        <v>720</v>
      </c>
      <c r="H36" s="16">
        <v>74</v>
      </c>
      <c r="I36" s="14">
        <v>0.10277777777777777</v>
      </c>
      <c r="J36">
        <v>9</v>
      </c>
      <c r="K36" s="16">
        <v>390000</v>
      </c>
      <c r="L36" s="16">
        <v>43333.333333333336</v>
      </c>
      <c r="M36" s="19">
        <v>0.39660000000000001</v>
      </c>
      <c r="N36" s="19">
        <v>1.2999999999999999E-2</v>
      </c>
      <c r="O36" s="18">
        <v>5.4510000000000003E-2</v>
      </c>
      <c r="P36" s="18">
        <v>2.0999999999999999E-3</v>
      </c>
      <c r="Q36" s="14">
        <v>0.37940000000000002</v>
      </c>
      <c r="R36" s="19">
        <v>18.34526</v>
      </c>
      <c r="S36" s="19">
        <v>0.17</v>
      </c>
      <c r="T36" s="17">
        <v>5.2830000000000002E-2</v>
      </c>
      <c r="U36" s="17">
        <v>7.2999999999999996E-4</v>
      </c>
      <c r="V36" s="17">
        <v>1.736E-2</v>
      </c>
      <c r="W36" s="17">
        <v>6.8999999999999997E-4</v>
      </c>
      <c r="X36" s="15">
        <v>339.1</v>
      </c>
      <c r="Y36" s="15">
        <v>9.3000000000000007</v>
      </c>
      <c r="Z36" s="15">
        <v>342.2</v>
      </c>
      <c r="AA36" s="15">
        <v>13</v>
      </c>
      <c r="AB36" s="15">
        <v>320</v>
      </c>
      <c r="AC36" s="15">
        <v>20</v>
      </c>
      <c r="AD36" s="15">
        <v>347.9</v>
      </c>
      <c r="AE36" s="15">
        <v>14</v>
      </c>
      <c r="AF36" s="15">
        <f t="shared" si="0"/>
        <v>100.91418460631081</v>
      </c>
      <c r="AG36" s="15">
        <f t="shared" si="1"/>
        <v>106.9375</v>
      </c>
    </row>
    <row r="37" spans="1:33">
      <c r="A37" s="34">
        <f t="shared" si="2"/>
        <v>32</v>
      </c>
      <c r="B37" t="s">
        <v>30</v>
      </c>
      <c r="C37" s="31" t="s">
        <v>54</v>
      </c>
      <c r="D37" s="31" t="s">
        <v>55</v>
      </c>
      <c r="E37" s="15">
        <v>25.24</v>
      </c>
      <c r="F37">
        <v>127</v>
      </c>
      <c r="G37" s="16">
        <v>670</v>
      </c>
      <c r="H37" s="16">
        <v>62.9</v>
      </c>
      <c r="I37" s="14">
        <v>9.3880597014925377E-2</v>
      </c>
      <c r="J37">
        <v>64</v>
      </c>
      <c r="K37" s="16">
        <v>535000</v>
      </c>
      <c r="L37" s="16">
        <v>8359.375</v>
      </c>
      <c r="M37" s="19">
        <v>0.40649999999999997</v>
      </c>
      <c r="N37" s="19">
        <v>1.4999999999999999E-2</v>
      </c>
      <c r="O37" s="18">
        <v>5.3719999999999997E-2</v>
      </c>
      <c r="P37" s="18">
        <v>7.7999999999999999E-4</v>
      </c>
      <c r="Q37" s="14">
        <v>0.23957999999999999</v>
      </c>
      <c r="R37" s="19">
        <v>18.61504</v>
      </c>
      <c r="S37" s="19">
        <v>0.12</v>
      </c>
      <c r="T37" s="17">
        <v>5.3850000000000002E-2</v>
      </c>
      <c r="U37" s="17">
        <v>1E-3</v>
      </c>
      <c r="V37" s="17">
        <v>1.7059999999999999E-2</v>
      </c>
      <c r="W37" s="17">
        <v>3.3E-4</v>
      </c>
      <c r="X37" s="15">
        <v>346.3</v>
      </c>
      <c r="Y37" s="15">
        <v>11</v>
      </c>
      <c r="Z37" s="15">
        <v>337.3</v>
      </c>
      <c r="AA37" s="15">
        <v>4.7</v>
      </c>
      <c r="AB37" s="15">
        <v>367</v>
      </c>
      <c r="AC37" s="15">
        <v>25</v>
      </c>
      <c r="AD37" s="15">
        <v>341.8</v>
      </c>
      <c r="AE37" s="15">
        <v>6.5</v>
      </c>
      <c r="AF37" s="15">
        <f t="shared" si="0"/>
        <v>97.401097314467222</v>
      </c>
      <c r="AG37" s="15">
        <f t="shared" si="1"/>
        <v>91.907356948228895</v>
      </c>
    </row>
    <row r="38" spans="1:33">
      <c r="A38" s="34">
        <f t="shared" si="2"/>
        <v>33</v>
      </c>
      <c r="B38" t="s">
        <v>33</v>
      </c>
      <c r="C38" s="31" t="s">
        <v>56</v>
      </c>
      <c r="D38" s="31" t="s">
        <v>55</v>
      </c>
      <c r="E38" s="15">
        <v>16.824999999999999</v>
      </c>
      <c r="F38">
        <v>85</v>
      </c>
      <c r="G38" s="16">
        <v>556</v>
      </c>
      <c r="H38" s="16">
        <v>58.3</v>
      </c>
      <c r="I38" s="14">
        <v>0.10485611510791366</v>
      </c>
      <c r="J38">
        <v>32</v>
      </c>
      <c r="K38" s="16">
        <v>468000</v>
      </c>
      <c r="L38" s="16">
        <v>14625</v>
      </c>
      <c r="M38" s="19">
        <v>0.39729999999999999</v>
      </c>
      <c r="N38" s="19">
        <v>1.4999999999999999E-2</v>
      </c>
      <c r="O38" s="18">
        <v>5.3719999999999997E-2</v>
      </c>
      <c r="P38" s="18">
        <v>7.7999999999999999E-4</v>
      </c>
      <c r="Q38" s="14">
        <v>0.27179999999999999</v>
      </c>
      <c r="R38" s="19">
        <v>18.61504</v>
      </c>
      <c r="S38" s="19">
        <v>0.13</v>
      </c>
      <c r="T38" s="17">
        <v>5.3780000000000001E-2</v>
      </c>
      <c r="U38" s="17">
        <v>1E-3</v>
      </c>
      <c r="V38" s="17">
        <v>1.6990000000000002E-2</v>
      </c>
      <c r="W38" s="17">
        <v>3.6000000000000002E-4</v>
      </c>
      <c r="X38" s="15">
        <v>339.6</v>
      </c>
      <c r="Y38" s="15">
        <v>11</v>
      </c>
      <c r="Z38" s="15">
        <v>337.3</v>
      </c>
      <c r="AA38" s="15">
        <v>4.8</v>
      </c>
      <c r="AB38" s="15">
        <v>363</v>
      </c>
      <c r="AC38" s="15">
        <v>24</v>
      </c>
      <c r="AD38" s="15">
        <v>340.4</v>
      </c>
      <c r="AE38" s="15">
        <v>7.2</v>
      </c>
      <c r="AF38" s="15">
        <f t="shared" si="0"/>
        <v>99.32273262661954</v>
      </c>
      <c r="AG38" s="15">
        <f t="shared" si="1"/>
        <v>92.92011019283747</v>
      </c>
    </row>
    <row r="39" spans="1:33">
      <c r="A39" s="34">
        <f t="shared" si="2"/>
        <v>34</v>
      </c>
      <c r="B39" t="s">
        <v>35</v>
      </c>
      <c r="C39" s="31" t="s">
        <v>56</v>
      </c>
      <c r="D39" s="31" t="s">
        <v>55</v>
      </c>
      <c r="E39" s="15">
        <v>12.792</v>
      </c>
      <c r="F39">
        <v>63</v>
      </c>
      <c r="G39" s="16">
        <v>796</v>
      </c>
      <c r="H39" s="16">
        <v>69.7</v>
      </c>
      <c r="I39" s="14">
        <v>8.7562814070351769E-2</v>
      </c>
      <c r="J39">
        <v>25</v>
      </c>
      <c r="K39" s="16">
        <v>604000</v>
      </c>
      <c r="L39" s="16">
        <v>24160</v>
      </c>
      <c r="M39" s="19">
        <v>0.3967</v>
      </c>
      <c r="N39" s="19">
        <v>1.4999999999999999E-2</v>
      </c>
      <c r="O39" s="18">
        <v>5.355E-2</v>
      </c>
      <c r="P39" s="18">
        <v>8.8999999999999995E-4</v>
      </c>
      <c r="Q39" s="14">
        <v>0.32811000000000001</v>
      </c>
      <c r="R39" s="19">
        <v>18.674140000000001</v>
      </c>
      <c r="S39" s="19">
        <v>0.19</v>
      </c>
      <c r="T39" s="17">
        <v>5.3339999999999999E-2</v>
      </c>
      <c r="U39" s="17">
        <v>1.1000000000000001E-3</v>
      </c>
      <c r="V39" s="17">
        <v>1.746E-2</v>
      </c>
      <c r="W39" s="17">
        <v>4.8999999999999998E-4</v>
      </c>
      <c r="X39" s="15">
        <v>339.2</v>
      </c>
      <c r="Y39" s="15">
        <v>11</v>
      </c>
      <c r="Z39" s="15">
        <v>336.2</v>
      </c>
      <c r="AA39" s="15">
        <v>5.4</v>
      </c>
      <c r="AB39" s="15">
        <v>341</v>
      </c>
      <c r="AC39" s="15">
        <v>24</v>
      </c>
      <c r="AD39" s="15">
        <v>349.8</v>
      </c>
      <c r="AE39" s="15">
        <v>9.8000000000000007</v>
      </c>
      <c r="AF39" s="15">
        <f t="shared" si="0"/>
        <v>99.115566037735846</v>
      </c>
      <c r="AG39" s="15">
        <f t="shared" si="1"/>
        <v>98.592375366568902</v>
      </c>
    </row>
    <row r="40" spans="1:33">
      <c r="A40" s="34">
        <f t="shared" si="2"/>
        <v>35</v>
      </c>
      <c r="B40" t="s">
        <v>30</v>
      </c>
      <c r="C40" s="31" t="s">
        <v>57</v>
      </c>
      <c r="D40" s="31" t="s">
        <v>55</v>
      </c>
      <c r="E40" s="15">
        <v>28.178999999999998</v>
      </c>
      <c r="F40">
        <v>141</v>
      </c>
      <c r="G40" s="16">
        <v>674</v>
      </c>
      <c r="H40" s="16">
        <v>61.3</v>
      </c>
      <c r="I40" s="14">
        <v>9.0949554896142426E-2</v>
      </c>
      <c r="J40">
        <v>64</v>
      </c>
      <c r="K40" s="16">
        <v>535000</v>
      </c>
      <c r="L40" s="16">
        <v>8359.375</v>
      </c>
      <c r="M40" s="19">
        <v>0.3947</v>
      </c>
      <c r="N40" s="19">
        <v>2.1999999999999999E-2</v>
      </c>
      <c r="O40" s="18">
        <v>5.3760000000000002E-2</v>
      </c>
      <c r="P40" s="18">
        <v>5.9999999999999995E-4</v>
      </c>
      <c r="Q40" s="14">
        <v>0.39278000000000002</v>
      </c>
      <c r="R40" s="19">
        <v>18.601189999999999</v>
      </c>
      <c r="S40" s="19">
        <v>0.11</v>
      </c>
      <c r="T40" s="17">
        <v>5.3330000000000002E-2</v>
      </c>
      <c r="U40" s="17">
        <v>5.7000000000000002E-3</v>
      </c>
      <c r="V40" s="17">
        <v>1.7399999999999999E-2</v>
      </c>
      <c r="W40" s="17">
        <v>3.0999999999999999E-3</v>
      </c>
      <c r="X40" s="15">
        <v>337.7</v>
      </c>
      <c r="Y40" s="15">
        <v>34</v>
      </c>
      <c r="Z40" s="15">
        <v>337.6</v>
      </c>
      <c r="AA40" s="15">
        <v>3.7</v>
      </c>
      <c r="AB40" s="15">
        <v>341.7</v>
      </c>
      <c r="AC40" s="15">
        <v>14</v>
      </c>
      <c r="AD40" s="15">
        <v>348.6</v>
      </c>
      <c r="AE40" s="15">
        <v>16</v>
      </c>
      <c r="AF40" s="15">
        <f t="shared" si="0"/>
        <v>99.97038791827066</v>
      </c>
      <c r="AG40" s="15">
        <f t="shared" si="1"/>
        <v>98.800117061750086</v>
      </c>
    </row>
    <row r="41" spans="1:33">
      <c r="A41" s="34">
        <f t="shared" si="2"/>
        <v>36</v>
      </c>
      <c r="B41" t="s">
        <v>33</v>
      </c>
      <c r="C41" s="31" t="s">
        <v>58</v>
      </c>
      <c r="D41" s="31" t="s">
        <v>55</v>
      </c>
      <c r="E41" s="15">
        <v>19.254000000000001</v>
      </c>
      <c r="F41">
        <v>97</v>
      </c>
      <c r="G41" s="16">
        <v>727</v>
      </c>
      <c r="H41" s="16">
        <v>67.400000000000006</v>
      </c>
      <c r="I41" s="14">
        <v>9.2709766162310872E-2</v>
      </c>
      <c r="J41">
        <v>34</v>
      </c>
      <c r="K41" s="16">
        <v>571000</v>
      </c>
      <c r="L41" s="16">
        <v>16794.117647058825</v>
      </c>
      <c r="M41" s="19">
        <v>0.3926</v>
      </c>
      <c r="N41" s="19">
        <v>2.1999999999999999E-2</v>
      </c>
      <c r="O41" s="18">
        <v>5.3839999999999999E-2</v>
      </c>
      <c r="P41" s="18">
        <v>6.3000000000000003E-4</v>
      </c>
      <c r="Q41" s="14">
        <v>0.26906000000000002</v>
      </c>
      <c r="R41" s="19">
        <v>18.573550000000001</v>
      </c>
      <c r="S41" s="19">
        <v>0.12</v>
      </c>
      <c r="T41" s="17">
        <v>5.2740000000000002E-2</v>
      </c>
      <c r="U41" s="17">
        <v>5.7000000000000002E-3</v>
      </c>
      <c r="V41" s="17">
        <v>1.7090000000000001E-2</v>
      </c>
      <c r="W41" s="17">
        <v>3.0999999999999999E-3</v>
      </c>
      <c r="X41" s="15">
        <v>336.2</v>
      </c>
      <c r="Y41" s="15">
        <v>34</v>
      </c>
      <c r="Z41" s="15">
        <v>338</v>
      </c>
      <c r="AA41" s="15">
        <v>3.9</v>
      </c>
      <c r="AB41" s="15">
        <v>317</v>
      </c>
      <c r="AC41" s="15">
        <v>13</v>
      </c>
      <c r="AD41" s="15">
        <v>342.5</v>
      </c>
      <c r="AE41" s="15">
        <v>16</v>
      </c>
      <c r="AF41" s="15">
        <f t="shared" si="0"/>
        <v>100.53539559785843</v>
      </c>
      <c r="AG41" s="15">
        <f t="shared" si="1"/>
        <v>106.62460567823344</v>
      </c>
    </row>
    <row r="42" spans="1:33">
      <c r="A42" s="34">
        <f t="shared" si="2"/>
        <v>37</v>
      </c>
      <c r="B42" t="s">
        <v>35</v>
      </c>
      <c r="C42" s="31" t="s">
        <v>58</v>
      </c>
      <c r="D42" s="31" t="s">
        <v>55</v>
      </c>
      <c r="E42" s="15">
        <v>19.189</v>
      </c>
      <c r="F42">
        <v>97</v>
      </c>
      <c r="G42" s="16">
        <v>726</v>
      </c>
      <c r="H42" s="16">
        <v>66.900000000000006</v>
      </c>
      <c r="I42" s="14">
        <v>9.2148760330578519E-2</v>
      </c>
      <c r="J42">
        <v>61</v>
      </c>
      <c r="K42" s="16">
        <v>574000</v>
      </c>
      <c r="L42" s="16">
        <v>9409.8360655737706</v>
      </c>
      <c r="M42" s="19">
        <v>0.3866</v>
      </c>
      <c r="N42" s="19">
        <v>2.1999999999999999E-2</v>
      </c>
      <c r="O42" s="18">
        <v>5.3920000000000003E-2</v>
      </c>
      <c r="P42" s="18">
        <v>6.7000000000000002E-4</v>
      </c>
      <c r="Q42" s="14">
        <v>0.30453999999999998</v>
      </c>
      <c r="R42" s="19">
        <v>18.54599</v>
      </c>
      <c r="S42" s="19">
        <v>0.15</v>
      </c>
      <c r="T42" s="17">
        <v>5.1900000000000002E-2</v>
      </c>
      <c r="U42" s="17">
        <v>5.5999999999999999E-3</v>
      </c>
      <c r="V42" s="17">
        <v>1.6670000000000001E-2</v>
      </c>
      <c r="W42" s="17">
        <v>3.0000000000000001E-3</v>
      </c>
      <c r="X42" s="15">
        <v>331.8</v>
      </c>
      <c r="Y42" s="15">
        <v>33</v>
      </c>
      <c r="Z42" s="15">
        <v>338.5</v>
      </c>
      <c r="AA42" s="15">
        <v>4.0999999999999996</v>
      </c>
      <c r="AB42" s="15">
        <v>281</v>
      </c>
      <c r="AC42" s="15">
        <v>14</v>
      </c>
      <c r="AD42" s="15">
        <v>334.1</v>
      </c>
      <c r="AE42" s="15">
        <v>16</v>
      </c>
      <c r="AF42" s="15">
        <f t="shared" si="0"/>
        <v>102.01928872814949</v>
      </c>
      <c r="AG42" s="15">
        <f t="shared" si="1"/>
        <v>120.46263345195729</v>
      </c>
    </row>
    <row r="43" spans="1:33">
      <c r="A43" s="34">
        <f t="shared" si="2"/>
        <v>38</v>
      </c>
      <c r="B43" t="s">
        <v>30</v>
      </c>
      <c r="C43" s="31" t="s">
        <v>92</v>
      </c>
      <c r="D43" s="31" t="s">
        <v>93</v>
      </c>
      <c r="E43" s="15">
        <v>21.19</v>
      </c>
      <c r="F43">
        <v>107</v>
      </c>
      <c r="G43" s="16">
        <v>645</v>
      </c>
      <c r="H43" s="16">
        <v>66</v>
      </c>
      <c r="I43" s="14">
        <v>0.10232558139534884</v>
      </c>
      <c r="J43">
        <v>26</v>
      </c>
      <c r="K43" s="16">
        <v>461000</v>
      </c>
      <c r="L43" s="16">
        <v>17730.76923076923</v>
      </c>
      <c r="M43" s="19">
        <v>0.39229999999999998</v>
      </c>
      <c r="N43" s="19">
        <v>3.3E-3</v>
      </c>
      <c r="O43" s="18">
        <v>5.3870000000000001E-2</v>
      </c>
      <c r="P43" s="18">
        <v>3.1E-4</v>
      </c>
      <c r="Q43" s="14">
        <v>0.19256000000000001</v>
      </c>
      <c r="R43" s="19">
        <v>18.563210000000002</v>
      </c>
      <c r="S43" s="19">
        <v>0.11</v>
      </c>
      <c r="T43" s="17">
        <v>5.2979999999999999E-2</v>
      </c>
      <c r="U43" s="17">
        <v>5.5000000000000003E-4</v>
      </c>
      <c r="V43" s="17">
        <v>1.6729999999999998E-2</v>
      </c>
      <c r="W43" s="17">
        <v>3.4000000000000002E-4</v>
      </c>
      <c r="X43" s="15">
        <v>335.9</v>
      </c>
      <c r="Y43" s="15">
        <v>2.4</v>
      </c>
      <c r="Z43" s="15">
        <v>338.2</v>
      </c>
      <c r="AA43" s="15">
        <v>1.9</v>
      </c>
      <c r="AB43" s="15">
        <v>325</v>
      </c>
      <c r="AC43" s="15">
        <v>14</v>
      </c>
      <c r="AD43" s="15">
        <v>335.3</v>
      </c>
      <c r="AE43" s="15">
        <v>6.8</v>
      </c>
      <c r="AF43" s="15">
        <f t="shared" si="0"/>
        <v>100.68472759749926</v>
      </c>
      <c r="AG43" s="15">
        <f t="shared" si="1"/>
        <v>104.06153846153845</v>
      </c>
    </row>
    <row r="44" spans="1:33">
      <c r="A44" s="34">
        <f t="shared" si="2"/>
        <v>39</v>
      </c>
      <c r="B44" t="s">
        <v>33</v>
      </c>
      <c r="C44" s="31" t="s">
        <v>92</v>
      </c>
      <c r="D44" s="31" t="s">
        <v>93</v>
      </c>
      <c r="E44" s="15">
        <v>25.062000000000001</v>
      </c>
      <c r="F44">
        <v>127</v>
      </c>
      <c r="G44" s="16">
        <v>763</v>
      </c>
      <c r="H44" s="16">
        <v>70.7</v>
      </c>
      <c r="I44" s="14">
        <v>9.2660550458715601E-2</v>
      </c>
      <c r="J44">
        <v>6</v>
      </c>
      <c r="K44" s="16">
        <v>525000</v>
      </c>
      <c r="L44" s="16">
        <v>87500</v>
      </c>
      <c r="M44" s="19">
        <v>0.39539999999999997</v>
      </c>
      <c r="N44" s="19">
        <v>2.8E-3</v>
      </c>
      <c r="O44" s="18">
        <v>5.3580000000000003E-2</v>
      </c>
      <c r="P44" s="18">
        <v>3.8999999999999999E-4</v>
      </c>
      <c r="Q44" s="14">
        <v>0.13191</v>
      </c>
      <c r="R44" s="19">
        <v>18.663679999999999</v>
      </c>
      <c r="S44" s="19">
        <v>0.13</v>
      </c>
      <c r="T44" s="17">
        <v>5.3199999999999997E-2</v>
      </c>
      <c r="U44" s="17">
        <v>5.6999999999999998E-4</v>
      </c>
      <c r="V44" s="17">
        <v>1.6979999999999999E-2</v>
      </c>
      <c r="W44" s="17">
        <v>3.1E-4</v>
      </c>
      <c r="X44" s="15">
        <v>338.2</v>
      </c>
      <c r="Y44" s="15">
        <v>2.1</v>
      </c>
      <c r="Z44" s="15">
        <v>336.4</v>
      </c>
      <c r="AA44" s="15">
        <v>2.4</v>
      </c>
      <c r="AB44" s="15">
        <v>337</v>
      </c>
      <c r="AC44" s="15">
        <v>14</v>
      </c>
      <c r="AD44" s="15">
        <v>340.3</v>
      </c>
      <c r="AE44" s="15">
        <v>6.1</v>
      </c>
      <c r="AF44" s="15">
        <f t="shared" si="0"/>
        <v>99.467770549970425</v>
      </c>
      <c r="AG44" s="15">
        <f t="shared" si="1"/>
        <v>99.821958456973292</v>
      </c>
    </row>
    <row r="45" spans="1:33">
      <c r="A45" s="34">
        <f t="shared" si="2"/>
        <v>40</v>
      </c>
      <c r="B45" t="s">
        <v>35</v>
      </c>
      <c r="C45" s="31" t="s">
        <v>94</v>
      </c>
      <c r="D45" s="31" t="s">
        <v>93</v>
      </c>
      <c r="E45" s="15">
        <v>17.545000000000002</v>
      </c>
      <c r="F45">
        <v>89</v>
      </c>
      <c r="G45" s="16">
        <v>596</v>
      </c>
      <c r="H45" s="16">
        <v>62.6</v>
      </c>
      <c r="I45" s="14">
        <v>0.10503355704697986</v>
      </c>
      <c r="J45">
        <v>33</v>
      </c>
      <c r="K45" s="16">
        <v>440000</v>
      </c>
      <c r="L45" s="16">
        <v>13333.333333333334</v>
      </c>
      <c r="M45" s="19">
        <v>0.39150000000000001</v>
      </c>
      <c r="N45" s="19">
        <v>3.5000000000000001E-3</v>
      </c>
      <c r="O45" s="18">
        <v>5.3949999999999998E-2</v>
      </c>
      <c r="P45" s="18">
        <v>4.0000000000000002E-4</v>
      </c>
      <c r="Q45" s="14">
        <v>0.29254000000000002</v>
      </c>
      <c r="R45" s="19">
        <v>18.535679999999999</v>
      </c>
      <c r="S45" s="19">
        <v>0.14000000000000001</v>
      </c>
      <c r="T45" s="17">
        <v>5.3289999999999997E-2</v>
      </c>
      <c r="U45" s="17">
        <v>5.8E-4</v>
      </c>
      <c r="V45" s="17">
        <v>1.6459999999999999E-2</v>
      </c>
      <c r="W45" s="17">
        <v>3.6999999999999999E-4</v>
      </c>
      <c r="X45" s="15">
        <v>335.4</v>
      </c>
      <c r="Y45" s="15">
        <v>2.6</v>
      </c>
      <c r="Z45" s="15">
        <v>338.7</v>
      </c>
      <c r="AA45" s="15">
        <v>2.5</v>
      </c>
      <c r="AB45" s="15">
        <v>339</v>
      </c>
      <c r="AC45" s="15">
        <v>15</v>
      </c>
      <c r="AD45" s="15">
        <v>329.9</v>
      </c>
      <c r="AE45" s="15">
        <v>7.3</v>
      </c>
      <c r="AF45" s="15">
        <f t="shared" si="0"/>
        <v>100.98389982110913</v>
      </c>
      <c r="AG45" s="15">
        <f t="shared" si="1"/>
        <v>99.911504424778769</v>
      </c>
    </row>
    <row r="46" spans="1:33">
      <c r="A46" s="34">
        <f t="shared" si="2"/>
        <v>41</v>
      </c>
      <c r="B46" t="s">
        <v>30</v>
      </c>
      <c r="C46" s="31" t="s">
        <v>95</v>
      </c>
      <c r="D46" s="31" t="s">
        <v>93</v>
      </c>
      <c r="E46" s="15">
        <v>28.12</v>
      </c>
      <c r="F46">
        <v>142</v>
      </c>
      <c r="G46" s="16">
        <v>685</v>
      </c>
      <c r="H46" s="16">
        <v>64.599999999999994</v>
      </c>
      <c r="I46" s="14">
        <v>9.430656934306568E-2</v>
      </c>
      <c r="J46">
        <v>44</v>
      </c>
      <c r="K46" s="16">
        <v>494000</v>
      </c>
      <c r="L46" s="16">
        <v>11227.272727272728</v>
      </c>
      <c r="M46" s="19">
        <v>0.39429999999999998</v>
      </c>
      <c r="N46" s="19">
        <v>2.8E-3</v>
      </c>
      <c r="O46" s="18">
        <v>5.3600000000000002E-2</v>
      </c>
      <c r="P46" s="18">
        <v>1.1999999999999999E-3</v>
      </c>
      <c r="Q46" s="14">
        <v>0.26089000000000001</v>
      </c>
      <c r="R46" s="19">
        <v>18.65672</v>
      </c>
      <c r="S46" s="19">
        <v>0.12</v>
      </c>
      <c r="T46" s="17">
        <v>5.3519999999999998E-2</v>
      </c>
      <c r="U46" s="17">
        <v>6.8999999999999997E-4</v>
      </c>
      <c r="V46" s="17">
        <v>1.7059999999999999E-2</v>
      </c>
      <c r="W46" s="17">
        <v>3.6999999999999999E-4</v>
      </c>
      <c r="X46" s="15">
        <v>337.4</v>
      </c>
      <c r="Y46" s="15">
        <v>2</v>
      </c>
      <c r="Z46" s="15">
        <v>336.6</v>
      </c>
      <c r="AA46" s="15">
        <v>7.5</v>
      </c>
      <c r="AB46" s="15">
        <v>350.7</v>
      </c>
      <c r="AC46" s="15">
        <v>14</v>
      </c>
      <c r="AD46" s="15">
        <v>341.9</v>
      </c>
      <c r="AE46" s="15">
        <v>7.4</v>
      </c>
      <c r="AF46" s="15">
        <f t="shared" si="0"/>
        <v>99.762892708950815</v>
      </c>
      <c r="AG46" s="15">
        <f t="shared" si="1"/>
        <v>95.979469632164253</v>
      </c>
    </row>
    <row r="47" spans="1:33">
      <c r="A47" s="34">
        <f t="shared" si="2"/>
        <v>42</v>
      </c>
      <c r="B47" t="s">
        <v>33</v>
      </c>
      <c r="C47" s="31" t="s">
        <v>96</v>
      </c>
      <c r="D47" s="31" t="s">
        <v>93</v>
      </c>
      <c r="E47" s="15">
        <v>28.111999999999998</v>
      </c>
      <c r="F47">
        <v>141</v>
      </c>
      <c r="G47" s="16">
        <v>705</v>
      </c>
      <c r="H47" s="16">
        <v>65.5</v>
      </c>
      <c r="I47" s="14">
        <v>9.2907801418439712E-2</v>
      </c>
      <c r="J47">
        <v>54</v>
      </c>
      <c r="K47" s="16">
        <v>493000</v>
      </c>
      <c r="L47" s="16">
        <v>9129.6296296296296</v>
      </c>
      <c r="M47" s="19">
        <v>0.39389999999999997</v>
      </c>
      <c r="N47" s="19">
        <v>2.7000000000000001E-3</v>
      </c>
      <c r="O47" s="18">
        <v>5.3740000000000003E-2</v>
      </c>
      <c r="P47" s="18">
        <v>1.1999999999999999E-3</v>
      </c>
      <c r="Q47" s="14">
        <v>0.31578000000000001</v>
      </c>
      <c r="R47" s="19">
        <v>18.60811</v>
      </c>
      <c r="S47" s="19">
        <v>0.12</v>
      </c>
      <c r="T47" s="17">
        <v>5.3199999999999997E-2</v>
      </c>
      <c r="U47" s="17">
        <v>6.6E-4</v>
      </c>
      <c r="V47" s="17">
        <v>1.6129999999999999E-2</v>
      </c>
      <c r="W47" s="17">
        <v>3.5E-4</v>
      </c>
      <c r="X47" s="15">
        <v>337.4</v>
      </c>
      <c r="Y47" s="15">
        <v>2</v>
      </c>
      <c r="Z47" s="15">
        <v>337.4</v>
      </c>
      <c r="AA47" s="15">
        <v>7.5</v>
      </c>
      <c r="AB47" s="15">
        <v>339</v>
      </c>
      <c r="AC47" s="15">
        <v>18</v>
      </c>
      <c r="AD47" s="15">
        <v>323.5</v>
      </c>
      <c r="AE47" s="15">
        <v>7</v>
      </c>
      <c r="AF47" s="15">
        <f t="shared" si="0"/>
        <v>100</v>
      </c>
      <c r="AG47" s="15">
        <f t="shared" si="1"/>
        <v>99.528023598820042</v>
      </c>
    </row>
    <row r="48" spans="1:33">
      <c r="A48" s="34">
        <f t="shared" si="2"/>
        <v>43</v>
      </c>
      <c r="B48" t="s">
        <v>35</v>
      </c>
      <c r="C48" s="31" t="s">
        <v>97</v>
      </c>
      <c r="D48" s="31" t="s">
        <v>93</v>
      </c>
      <c r="E48" s="15">
        <v>28.120999999999999</v>
      </c>
      <c r="F48">
        <v>142</v>
      </c>
      <c r="G48" s="16">
        <v>712</v>
      </c>
      <c r="H48" s="16">
        <v>67.900000000000006</v>
      </c>
      <c r="I48" s="14">
        <v>9.5365168539325848E-2</v>
      </c>
      <c r="J48">
        <v>22</v>
      </c>
      <c r="K48" s="16">
        <v>490000</v>
      </c>
      <c r="L48" s="16">
        <v>22272.727272727272</v>
      </c>
      <c r="M48" s="19">
        <v>0.3962</v>
      </c>
      <c r="N48" s="19">
        <v>2.8999999999999998E-3</v>
      </c>
      <c r="O48" s="18">
        <v>5.3870000000000001E-2</v>
      </c>
      <c r="P48" s="18">
        <v>1.1999999999999999E-3</v>
      </c>
      <c r="Q48" s="14">
        <v>0.41405999999999998</v>
      </c>
      <c r="R48" s="19">
        <v>18.563210000000002</v>
      </c>
      <c r="S48" s="19">
        <v>0.12</v>
      </c>
      <c r="T48" s="17">
        <v>5.3269999999999998E-2</v>
      </c>
      <c r="U48" s="17">
        <v>6.6E-4</v>
      </c>
      <c r="V48" s="17">
        <v>1.745E-2</v>
      </c>
      <c r="W48" s="17">
        <v>3.8999999999999999E-4</v>
      </c>
      <c r="X48" s="15">
        <v>338.8</v>
      </c>
      <c r="Y48" s="15">
        <v>2.1</v>
      </c>
      <c r="Z48" s="15">
        <v>338.2</v>
      </c>
      <c r="AA48" s="15">
        <v>7.5</v>
      </c>
      <c r="AB48" s="15">
        <v>340.6</v>
      </c>
      <c r="AC48" s="15">
        <v>15</v>
      </c>
      <c r="AD48" s="15">
        <v>349.7</v>
      </c>
      <c r="AE48" s="15">
        <v>7.7</v>
      </c>
      <c r="AF48" s="15">
        <f t="shared" si="0"/>
        <v>99.822904368358905</v>
      </c>
      <c r="AG48" s="15">
        <f t="shared" si="1"/>
        <v>99.295361127422183</v>
      </c>
    </row>
    <row r="49" spans="1:33">
      <c r="A49" s="34">
        <f t="shared" si="2"/>
        <v>44</v>
      </c>
      <c r="B49" t="s">
        <v>30</v>
      </c>
      <c r="C49" s="31" t="s">
        <v>98</v>
      </c>
      <c r="D49" s="31" t="s">
        <v>93</v>
      </c>
      <c r="E49" s="15">
        <v>28.106000000000002</v>
      </c>
      <c r="F49">
        <v>142</v>
      </c>
      <c r="G49" s="16">
        <v>687</v>
      </c>
      <c r="H49" s="16">
        <v>63.2</v>
      </c>
      <c r="I49" s="14">
        <v>9.199417758369724E-2</v>
      </c>
      <c r="J49">
        <v>34</v>
      </c>
      <c r="K49" s="16">
        <v>464000</v>
      </c>
      <c r="L49" s="16">
        <v>13647.058823529413</v>
      </c>
      <c r="M49" s="19">
        <v>0.39200000000000002</v>
      </c>
      <c r="N49" s="19">
        <v>7.4999999999999997E-3</v>
      </c>
      <c r="O49" s="18">
        <v>5.3560000000000003E-2</v>
      </c>
      <c r="P49" s="18">
        <v>9.3000000000000005E-4</v>
      </c>
      <c r="Q49" s="14">
        <v>0.40914</v>
      </c>
      <c r="R49" s="19">
        <v>18.670649999999998</v>
      </c>
      <c r="S49" s="19">
        <v>0.11</v>
      </c>
      <c r="T49" s="17">
        <v>5.3339999999999999E-2</v>
      </c>
      <c r="U49" s="17">
        <v>3.8999999999999999E-4</v>
      </c>
      <c r="V49" s="17">
        <v>1.694E-2</v>
      </c>
      <c r="W49" s="17">
        <v>5.8E-4</v>
      </c>
      <c r="X49" s="15">
        <v>335.8</v>
      </c>
      <c r="Y49" s="15">
        <v>5.4</v>
      </c>
      <c r="Z49" s="15">
        <v>336.3</v>
      </c>
      <c r="AA49" s="15">
        <v>5.7</v>
      </c>
      <c r="AB49" s="15">
        <v>341.8</v>
      </c>
      <c r="AC49" s="15">
        <v>9</v>
      </c>
      <c r="AD49" s="15">
        <v>339.6</v>
      </c>
      <c r="AE49" s="15">
        <v>12</v>
      </c>
      <c r="AF49" s="15">
        <f t="shared" si="0"/>
        <v>100.1488981536629</v>
      </c>
      <c r="AG49" s="15">
        <f t="shared" si="1"/>
        <v>98.390871854885901</v>
      </c>
    </row>
    <row r="50" spans="1:33">
      <c r="A50" s="34">
        <f t="shared" si="2"/>
        <v>45</v>
      </c>
      <c r="B50" t="s">
        <v>33</v>
      </c>
      <c r="C50" s="31" t="s">
        <v>99</v>
      </c>
      <c r="D50" s="31" t="s">
        <v>93</v>
      </c>
      <c r="E50" s="15">
        <v>26.478000000000002</v>
      </c>
      <c r="F50">
        <v>133</v>
      </c>
      <c r="G50" s="16">
        <v>664</v>
      </c>
      <c r="H50" s="16">
        <v>64.2</v>
      </c>
      <c r="I50" s="14">
        <v>9.6686746987951808E-2</v>
      </c>
      <c r="J50">
        <v>41</v>
      </c>
      <c r="K50" s="16">
        <v>457000</v>
      </c>
      <c r="L50" s="16">
        <v>11146.341463414634</v>
      </c>
      <c r="M50" s="19">
        <v>0.40189999999999998</v>
      </c>
      <c r="N50" s="19">
        <v>7.7000000000000002E-3</v>
      </c>
      <c r="O50" s="18">
        <v>5.4140000000000001E-2</v>
      </c>
      <c r="P50" s="18">
        <v>9.3999999999999997E-4</v>
      </c>
      <c r="Q50" s="14">
        <v>0.33782000000000001</v>
      </c>
      <c r="R50" s="19">
        <v>18.47063</v>
      </c>
      <c r="S50" s="19">
        <v>0.1</v>
      </c>
      <c r="T50" s="17">
        <v>5.3960000000000001E-2</v>
      </c>
      <c r="U50" s="17">
        <v>4.2999999999999999E-4</v>
      </c>
      <c r="V50" s="17">
        <v>1.7219999999999999E-2</v>
      </c>
      <c r="W50" s="17">
        <v>5.9000000000000003E-4</v>
      </c>
      <c r="X50" s="15">
        <v>342.9</v>
      </c>
      <c r="Y50" s="15">
        <v>5.6</v>
      </c>
      <c r="Z50" s="15">
        <v>339.9</v>
      </c>
      <c r="AA50" s="15">
        <v>5.7</v>
      </c>
      <c r="AB50" s="15">
        <v>369.7</v>
      </c>
      <c r="AC50" s="15">
        <v>9.1999999999999993</v>
      </c>
      <c r="AD50" s="15">
        <v>345.1</v>
      </c>
      <c r="AE50" s="15">
        <v>12</v>
      </c>
      <c r="AF50" s="15">
        <f t="shared" si="0"/>
        <v>99.125109361329834</v>
      </c>
      <c r="AG50" s="15">
        <f t="shared" si="1"/>
        <v>91.939410332702181</v>
      </c>
    </row>
    <row r="51" spans="1:33">
      <c r="A51" s="34">
        <f t="shared" si="2"/>
        <v>46</v>
      </c>
      <c r="B51" t="s">
        <v>35</v>
      </c>
      <c r="C51" s="31" t="s">
        <v>99</v>
      </c>
      <c r="D51" s="31" t="s">
        <v>93</v>
      </c>
      <c r="E51" s="15">
        <v>14.973000000000001</v>
      </c>
      <c r="F51">
        <v>75</v>
      </c>
      <c r="G51" s="16">
        <v>742</v>
      </c>
      <c r="H51" s="16">
        <v>67.7</v>
      </c>
      <c r="I51" s="14">
        <v>9.1239892183288415E-2</v>
      </c>
      <c r="J51">
        <v>51</v>
      </c>
      <c r="K51" s="16">
        <v>490000</v>
      </c>
      <c r="L51" s="16">
        <v>9607.8431372549021</v>
      </c>
      <c r="M51" s="19">
        <v>0.39779999999999999</v>
      </c>
      <c r="N51" s="19">
        <v>8.3000000000000001E-3</v>
      </c>
      <c r="O51" s="18">
        <v>5.355E-2</v>
      </c>
      <c r="P51" s="18">
        <v>9.8999999999999999E-4</v>
      </c>
      <c r="Q51" s="14">
        <v>0.15503</v>
      </c>
      <c r="R51" s="19">
        <v>18.674140000000001</v>
      </c>
      <c r="S51" s="19">
        <v>0.16</v>
      </c>
      <c r="T51" s="17">
        <v>5.3969999999999997E-2</v>
      </c>
      <c r="U51" s="17">
        <v>6.8999999999999997E-4</v>
      </c>
      <c r="V51" s="17">
        <v>1.6969999999999999E-2</v>
      </c>
      <c r="W51" s="17">
        <v>6.4000000000000005E-4</v>
      </c>
      <c r="X51" s="15">
        <v>340</v>
      </c>
      <c r="Y51" s="15">
        <v>6</v>
      </c>
      <c r="Z51" s="15">
        <v>336.3</v>
      </c>
      <c r="AA51" s="15">
        <v>6.1</v>
      </c>
      <c r="AB51" s="15">
        <v>374</v>
      </c>
      <c r="AC51" s="15">
        <v>13</v>
      </c>
      <c r="AD51" s="15">
        <v>340.1</v>
      </c>
      <c r="AE51" s="15">
        <v>13</v>
      </c>
      <c r="AF51" s="15">
        <f t="shared" si="0"/>
        <v>98.911764705882348</v>
      </c>
      <c r="AG51" s="15">
        <f t="shared" si="1"/>
        <v>89.919786096256686</v>
      </c>
    </row>
    <row r="52" spans="1:33">
      <c r="A52" s="34">
        <f t="shared" si="2"/>
        <v>47</v>
      </c>
      <c r="B52" t="s">
        <v>30</v>
      </c>
      <c r="C52" s="31" t="s">
        <v>100</v>
      </c>
      <c r="D52" s="31" t="s">
        <v>93</v>
      </c>
      <c r="E52" s="15">
        <v>21.5</v>
      </c>
      <c r="F52">
        <v>108</v>
      </c>
      <c r="G52" s="16">
        <v>727</v>
      </c>
      <c r="H52" s="16">
        <v>65.5</v>
      </c>
      <c r="I52" s="14">
        <v>9.009628610729023E-2</v>
      </c>
      <c r="J52">
        <v>28</v>
      </c>
      <c r="K52" s="16">
        <v>476000</v>
      </c>
      <c r="L52" s="16">
        <v>17000</v>
      </c>
      <c r="M52" s="19">
        <v>0.39529999999999998</v>
      </c>
      <c r="N52" s="19">
        <v>9.7999999999999997E-3</v>
      </c>
      <c r="O52" s="18">
        <v>5.3530000000000001E-2</v>
      </c>
      <c r="P52" s="18">
        <v>9.2000000000000003E-4</v>
      </c>
      <c r="Q52" s="14">
        <v>0.16744999999999999</v>
      </c>
      <c r="R52" s="19">
        <v>18.68111</v>
      </c>
      <c r="S52" s="19">
        <v>0.14000000000000001</v>
      </c>
      <c r="T52" s="17">
        <v>5.3469999999999997E-2</v>
      </c>
      <c r="U52" s="17">
        <v>6.4999999999999997E-4</v>
      </c>
      <c r="V52" s="17">
        <v>1.7270000000000001E-2</v>
      </c>
      <c r="W52" s="17">
        <v>6.3000000000000003E-4</v>
      </c>
      <c r="X52" s="15">
        <v>338.2</v>
      </c>
      <c r="Y52" s="15">
        <v>7.1</v>
      </c>
      <c r="Z52" s="15">
        <v>336.1</v>
      </c>
      <c r="AA52" s="15">
        <v>5.6</v>
      </c>
      <c r="AB52" s="15">
        <v>350</v>
      </c>
      <c r="AC52" s="15">
        <v>16</v>
      </c>
      <c r="AD52" s="15">
        <v>346.1</v>
      </c>
      <c r="AE52" s="15">
        <v>13</v>
      </c>
      <c r="AF52" s="15">
        <f t="shared" si="0"/>
        <v>99.379065641632181</v>
      </c>
      <c r="AG52" s="15">
        <f t="shared" si="1"/>
        <v>96.028571428571425</v>
      </c>
    </row>
    <row r="53" spans="1:33">
      <c r="A53" s="34">
        <f t="shared" si="2"/>
        <v>48</v>
      </c>
      <c r="B53" t="s">
        <v>33</v>
      </c>
      <c r="C53" s="31" t="s">
        <v>100</v>
      </c>
      <c r="D53" s="31" t="s">
        <v>93</v>
      </c>
      <c r="E53" s="15">
        <v>23.007999999999999</v>
      </c>
      <c r="F53">
        <v>115</v>
      </c>
      <c r="G53" s="16">
        <v>629</v>
      </c>
      <c r="H53" s="16">
        <v>63.1</v>
      </c>
      <c r="I53" s="14">
        <v>0.10031796502384738</v>
      </c>
      <c r="J53">
        <v>3</v>
      </c>
      <c r="K53" s="16">
        <v>427000</v>
      </c>
      <c r="L53" s="16">
        <v>142333.33333333334</v>
      </c>
      <c r="M53" s="19">
        <v>0.39629999999999999</v>
      </c>
      <c r="N53" s="19">
        <v>9.7000000000000003E-3</v>
      </c>
      <c r="O53" s="18">
        <v>5.3839999999999999E-2</v>
      </c>
      <c r="P53" s="18">
        <v>9.1E-4</v>
      </c>
      <c r="Q53" s="14">
        <v>0.41839999999999999</v>
      </c>
      <c r="R53" s="19">
        <v>18.573550000000001</v>
      </c>
      <c r="S53" s="19">
        <v>0.12</v>
      </c>
      <c r="T53" s="17">
        <v>5.3289999999999997E-2</v>
      </c>
      <c r="U53" s="17">
        <v>5.4000000000000001E-4</v>
      </c>
      <c r="V53" s="17">
        <v>1.6369999999999999E-2</v>
      </c>
      <c r="W53" s="17">
        <v>5.8E-4</v>
      </c>
      <c r="X53" s="15">
        <v>338.9</v>
      </c>
      <c r="Y53" s="15">
        <v>7</v>
      </c>
      <c r="Z53" s="15">
        <v>338.1</v>
      </c>
      <c r="AA53" s="15">
        <v>5.5</v>
      </c>
      <c r="AB53" s="15">
        <v>340.3</v>
      </c>
      <c r="AC53" s="15">
        <v>12</v>
      </c>
      <c r="AD53" s="15">
        <v>328.3</v>
      </c>
      <c r="AE53" s="15">
        <v>12</v>
      </c>
      <c r="AF53" s="15">
        <f t="shared" si="0"/>
        <v>99.763942165830642</v>
      </c>
      <c r="AG53" s="15">
        <f t="shared" si="1"/>
        <v>99.353511607405238</v>
      </c>
    </row>
    <row r="54" spans="1:33">
      <c r="A54" s="34">
        <f t="shared" si="2"/>
        <v>49</v>
      </c>
      <c r="B54" t="s">
        <v>35</v>
      </c>
      <c r="C54" s="31" t="s">
        <v>100</v>
      </c>
      <c r="D54" s="31" t="s">
        <v>93</v>
      </c>
      <c r="E54" s="15">
        <v>21.088000000000001</v>
      </c>
      <c r="F54">
        <v>106</v>
      </c>
      <c r="G54" s="16">
        <v>705</v>
      </c>
      <c r="H54" s="16">
        <v>67.8</v>
      </c>
      <c r="I54" s="14">
        <v>9.6170212765957441E-2</v>
      </c>
      <c r="J54">
        <v>74</v>
      </c>
      <c r="K54" s="16">
        <v>458000</v>
      </c>
      <c r="L54" s="16">
        <v>6189.1891891891892</v>
      </c>
      <c r="M54" s="19">
        <v>0.39550000000000002</v>
      </c>
      <c r="N54" s="19">
        <v>9.7000000000000003E-3</v>
      </c>
      <c r="O54" s="18">
        <v>5.3379999999999997E-2</v>
      </c>
      <c r="P54" s="18">
        <v>9.2000000000000003E-4</v>
      </c>
      <c r="Q54" s="14">
        <v>0.36793999999999999</v>
      </c>
      <c r="R54" s="19">
        <v>18.733609999999999</v>
      </c>
      <c r="S54" s="19">
        <v>0.14000000000000001</v>
      </c>
      <c r="T54" s="17">
        <v>5.3519999999999998E-2</v>
      </c>
      <c r="U54" s="17">
        <v>5.9999999999999995E-4</v>
      </c>
      <c r="V54" s="17">
        <v>1.6459999999999999E-2</v>
      </c>
      <c r="W54" s="17">
        <v>5.9999999999999995E-4</v>
      </c>
      <c r="X54" s="15">
        <v>338.3</v>
      </c>
      <c r="Y54" s="15">
        <v>7</v>
      </c>
      <c r="Z54" s="15">
        <v>335.2</v>
      </c>
      <c r="AA54" s="15">
        <v>5.6</v>
      </c>
      <c r="AB54" s="15">
        <v>351</v>
      </c>
      <c r="AC54" s="15">
        <v>14</v>
      </c>
      <c r="AD54" s="15">
        <v>329.9</v>
      </c>
      <c r="AE54" s="15">
        <v>12</v>
      </c>
      <c r="AF54" s="15">
        <f t="shared" si="0"/>
        <v>99.083653561927278</v>
      </c>
      <c r="AG54" s="15">
        <f t="shared" si="1"/>
        <v>95.498575498575505</v>
      </c>
    </row>
    <row r="55" spans="1:33">
      <c r="A55" s="34">
        <f t="shared" si="2"/>
        <v>50</v>
      </c>
      <c r="B55" t="s">
        <v>30</v>
      </c>
      <c r="C55" s="31" t="s">
        <v>101</v>
      </c>
      <c r="D55" s="31" t="s">
        <v>93</v>
      </c>
      <c r="E55" s="15">
        <v>28.91</v>
      </c>
      <c r="F55">
        <v>146</v>
      </c>
      <c r="G55" s="16">
        <v>661</v>
      </c>
      <c r="H55" s="16">
        <v>62.2</v>
      </c>
      <c r="I55" s="14">
        <v>9.4099848714069595E-2</v>
      </c>
      <c r="J55">
        <v>33</v>
      </c>
      <c r="K55" s="16">
        <v>409000</v>
      </c>
      <c r="L55" s="16">
        <v>12393.939393939394</v>
      </c>
      <c r="M55" s="19">
        <v>0.39379999999999998</v>
      </c>
      <c r="N55" s="19">
        <v>8.3999999999999995E-3</v>
      </c>
      <c r="O55" s="18">
        <v>5.3469999999999997E-2</v>
      </c>
      <c r="P55" s="18">
        <v>8.0000000000000004E-4</v>
      </c>
      <c r="Q55" s="14">
        <v>0.28989999999999999</v>
      </c>
      <c r="R55" s="19">
        <v>18.702079999999999</v>
      </c>
      <c r="S55" s="19">
        <v>0.12</v>
      </c>
      <c r="T55" s="17">
        <v>5.3379999999999997E-2</v>
      </c>
      <c r="U55" s="17">
        <v>4.4999999999999999E-4</v>
      </c>
      <c r="V55" s="17">
        <v>1.687E-2</v>
      </c>
      <c r="W55" s="17">
        <v>3.2000000000000003E-4</v>
      </c>
      <c r="X55" s="15">
        <v>337.1</v>
      </c>
      <c r="Y55" s="15">
        <v>6.1</v>
      </c>
      <c r="Z55" s="15">
        <v>335.8</v>
      </c>
      <c r="AA55" s="15">
        <v>4.9000000000000004</v>
      </c>
      <c r="AB55" s="15">
        <v>344</v>
      </c>
      <c r="AC55" s="15">
        <v>11</v>
      </c>
      <c r="AD55" s="15">
        <v>338.1</v>
      </c>
      <c r="AE55" s="15">
        <v>6.3</v>
      </c>
      <c r="AF55" s="15">
        <f t="shared" si="0"/>
        <v>99.614357757342034</v>
      </c>
      <c r="AG55" s="15">
        <f t="shared" si="1"/>
        <v>97.616279069767444</v>
      </c>
    </row>
    <row r="56" spans="1:33">
      <c r="A56" s="34">
        <f t="shared" si="2"/>
        <v>51</v>
      </c>
      <c r="B56" t="s">
        <v>33</v>
      </c>
      <c r="C56" s="31" t="s">
        <v>101</v>
      </c>
      <c r="D56" s="31" t="s">
        <v>93</v>
      </c>
      <c r="E56" s="15">
        <v>28.106999999999999</v>
      </c>
      <c r="F56">
        <v>141</v>
      </c>
      <c r="G56" s="16">
        <v>677</v>
      </c>
      <c r="H56" s="16">
        <v>64.2</v>
      </c>
      <c r="I56" s="14">
        <v>9.4830132939438705E-2</v>
      </c>
      <c r="J56">
        <v>30</v>
      </c>
      <c r="K56" s="16">
        <v>411000</v>
      </c>
      <c r="L56" s="16">
        <v>13700</v>
      </c>
      <c r="M56" s="19">
        <v>0.39439999999999997</v>
      </c>
      <c r="N56" s="19">
        <v>8.3000000000000001E-3</v>
      </c>
      <c r="O56" s="18">
        <v>5.373E-2</v>
      </c>
      <c r="P56" s="18">
        <v>7.9000000000000001E-4</v>
      </c>
      <c r="Q56" s="14">
        <v>0.35641</v>
      </c>
      <c r="R56" s="19">
        <v>18.61158</v>
      </c>
      <c r="S56" s="19">
        <v>0.11</v>
      </c>
      <c r="T56" s="17">
        <v>5.3269999999999998E-2</v>
      </c>
      <c r="U56" s="17">
        <v>3.6000000000000002E-4</v>
      </c>
      <c r="V56" s="17">
        <v>1.7059999999999999E-2</v>
      </c>
      <c r="W56" s="17">
        <v>3.1E-4</v>
      </c>
      <c r="X56" s="15">
        <v>337.5</v>
      </c>
      <c r="Y56" s="15">
        <v>6.1</v>
      </c>
      <c r="Z56" s="15">
        <v>337.3</v>
      </c>
      <c r="AA56" s="15">
        <v>4.8</v>
      </c>
      <c r="AB56" s="15">
        <v>334.8</v>
      </c>
      <c r="AC56" s="15">
        <v>9.1999999999999993</v>
      </c>
      <c r="AD56" s="15">
        <v>341.8</v>
      </c>
      <c r="AE56" s="15">
        <v>6.2</v>
      </c>
      <c r="AF56" s="15">
        <f t="shared" si="0"/>
        <v>99.940740740740736</v>
      </c>
      <c r="AG56" s="15">
        <f t="shared" si="1"/>
        <v>100.74671445639187</v>
      </c>
    </row>
    <row r="57" spans="1:33">
      <c r="A57" s="34">
        <f t="shared" si="2"/>
        <v>52</v>
      </c>
      <c r="B57" t="s">
        <v>35</v>
      </c>
      <c r="C57" s="31" t="s">
        <v>102</v>
      </c>
      <c r="D57" s="31" t="s">
        <v>93</v>
      </c>
      <c r="E57" s="15">
        <v>28.111000000000001</v>
      </c>
      <c r="F57">
        <v>142</v>
      </c>
      <c r="G57" s="16">
        <v>669</v>
      </c>
      <c r="H57" s="16">
        <v>64.5</v>
      </c>
      <c r="I57" s="14">
        <v>9.641255605381166E-2</v>
      </c>
      <c r="J57">
        <v>10</v>
      </c>
      <c r="K57" s="16">
        <v>405000</v>
      </c>
      <c r="L57" s="16">
        <v>40500</v>
      </c>
      <c r="M57" s="19">
        <v>0.3962</v>
      </c>
      <c r="N57" s="19">
        <v>8.3000000000000001E-3</v>
      </c>
      <c r="O57" s="18">
        <v>5.3580000000000003E-2</v>
      </c>
      <c r="P57" s="18">
        <v>7.9000000000000001E-4</v>
      </c>
      <c r="Q57" s="14">
        <v>0.41082999999999997</v>
      </c>
      <c r="R57" s="19">
        <v>18.663679999999999</v>
      </c>
      <c r="S57" s="19">
        <v>0.11</v>
      </c>
      <c r="T57" s="17">
        <v>5.3370000000000001E-2</v>
      </c>
      <c r="U57" s="17">
        <v>3.8999999999999999E-4</v>
      </c>
      <c r="V57" s="17">
        <v>1.6539999999999999E-2</v>
      </c>
      <c r="W57" s="17">
        <v>3.2000000000000003E-4</v>
      </c>
      <c r="X57" s="15">
        <v>338.8</v>
      </c>
      <c r="Y57" s="15">
        <v>6.1</v>
      </c>
      <c r="Z57" s="15">
        <v>336.5</v>
      </c>
      <c r="AA57" s="15">
        <v>4.8</v>
      </c>
      <c r="AB57" s="15">
        <v>344.1</v>
      </c>
      <c r="AC57" s="15">
        <v>8.8000000000000007</v>
      </c>
      <c r="AD57" s="15">
        <v>331.5</v>
      </c>
      <c r="AE57" s="15">
        <v>6.3</v>
      </c>
      <c r="AF57" s="15">
        <f t="shared" si="0"/>
        <v>99.321133412042499</v>
      </c>
      <c r="AG57" s="15">
        <f t="shared" si="1"/>
        <v>97.791339726823594</v>
      </c>
    </row>
    <row r="58" spans="1:33">
      <c r="A58" s="34">
        <f t="shared" si="2"/>
        <v>53</v>
      </c>
      <c r="B58" t="s">
        <v>30</v>
      </c>
      <c r="C58" s="31" t="s">
        <v>103</v>
      </c>
      <c r="D58" s="31" t="s">
        <v>93</v>
      </c>
      <c r="E58" s="15">
        <v>24.460999999999999</v>
      </c>
      <c r="F58">
        <v>124</v>
      </c>
      <c r="G58" s="16">
        <v>648</v>
      </c>
      <c r="H58" s="16">
        <v>62.3</v>
      </c>
      <c r="I58" s="14">
        <v>9.6141975308641978E-2</v>
      </c>
      <c r="J58">
        <v>32</v>
      </c>
      <c r="K58" s="16">
        <v>391000</v>
      </c>
      <c r="L58" s="16">
        <v>12218.75</v>
      </c>
      <c r="M58" s="19">
        <v>0.39350000000000002</v>
      </c>
      <c r="N58" s="19">
        <v>1.2999999999999999E-2</v>
      </c>
      <c r="O58" s="18">
        <v>5.321E-2</v>
      </c>
      <c r="P58" s="18">
        <v>1.2999999999999999E-3</v>
      </c>
      <c r="Q58" s="14">
        <v>0.32675999999999999</v>
      </c>
      <c r="R58" s="19">
        <v>18.79346</v>
      </c>
      <c r="S58" s="19">
        <v>0.12</v>
      </c>
      <c r="T58" s="17">
        <v>5.3620000000000001E-2</v>
      </c>
      <c r="U58" s="17">
        <v>8.3000000000000001E-4</v>
      </c>
      <c r="V58" s="17">
        <v>1.7569999999999999E-2</v>
      </c>
      <c r="W58" s="17">
        <v>4.2999999999999999E-4</v>
      </c>
      <c r="X58" s="15">
        <v>336.8</v>
      </c>
      <c r="Y58" s="15">
        <v>9.1999999999999993</v>
      </c>
      <c r="Z58" s="15">
        <v>334.2</v>
      </c>
      <c r="AA58" s="15">
        <v>7.7</v>
      </c>
      <c r="AB58" s="15">
        <v>355</v>
      </c>
      <c r="AC58" s="15">
        <v>19</v>
      </c>
      <c r="AD58" s="15">
        <v>352</v>
      </c>
      <c r="AE58" s="15">
        <v>8.6</v>
      </c>
      <c r="AF58" s="15">
        <f t="shared" si="0"/>
        <v>99.228028503562939</v>
      </c>
      <c r="AG58" s="15">
        <f t="shared" si="1"/>
        <v>94.140845070422529</v>
      </c>
    </row>
    <row r="59" spans="1:33">
      <c r="A59" s="34">
        <f t="shared" si="2"/>
        <v>54</v>
      </c>
      <c r="B59" t="s">
        <v>33</v>
      </c>
      <c r="C59" s="31" t="s">
        <v>104</v>
      </c>
      <c r="D59" s="31" t="s">
        <v>93</v>
      </c>
      <c r="E59" s="15">
        <v>22.475999999999999</v>
      </c>
      <c r="F59">
        <v>113</v>
      </c>
      <c r="G59" s="16">
        <v>584</v>
      </c>
      <c r="H59" s="16">
        <v>56.7</v>
      </c>
      <c r="I59" s="14">
        <v>9.7089041095890422E-2</v>
      </c>
      <c r="J59">
        <v>24</v>
      </c>
      <c r="K59" s="16">
        <v>369000</v>
      </c>
      <c r="L59" s="16">
        <v>15375</v>
      </c>
      <c r="M59" s="19">
        <v>0.3901</v>
      </c>
      <c r="N59" s="19">
        <v>1.2E-2</v>
      </c>
      <c r="O59" s="18">
        <v>5.3830000000000003E-2</v>
      </c>
      <c r="P59" s="18">
        <v>1.2999999999999999E-3</v>
      </c>
      <c r="Q59" s="14">
        <v>0.31718000000000002</v>
      </c>
      <c r="R59" s="19">
        <v>18.577000000000002</v>
      </c>
      <c r="S59" s="19">
        <v>0.14000000000000001</v>
      </c>
      <c r="T59" s="17">
        <v>5.3030000000000001E-2</v>
      </c>
      <c r="U59" s="17">
        <v>8.3000000000000001E-4</v>
      </c>
      <c r="V59" s="17">
        <v>1.6809999999999999E-2</v>
      </c>
      <c r="W59" s="17">
        <v>4.4999999999999999E-4</v>
      </c>
      <c r="X59" s="15">
        <v>334.4</v>
      </c>
      <c r="Y59" s="15">
        <v>9.1</v>
      </c>
      <c r="Z59" s="15">
        <v>338</v>
      </c>
      <c r="AA59" s="15">
        <v>7.9</v>
      </c>
      <c r="AB59" s="15">
        <v>329</v>
      </c>
      <c r="AC59" s="15">
        <v>19</v>
      </c>
      <c r="AD59" s="15">
        <v>336.9</v>
      </c>
      <c r="AE59" s="15">
        <v>9</v>
      </c>
      <c r="AF59" s="15">
        <f t="shared" si="0"/>
        <v>101.07655502392345</v>
      </c>
      <c r="AG59" s="15">
        <f t="shared" si="1"/>
        <v>102.7355623100304</v>
      </c>
    </row>
    <row r="60" spans="1:33">
      <c r="A60" s="34">
        <f t="shared" si="2"/>
        <v>55</v>
      </c>
      <c r="B60" t="s">
        <v>35</v>
      </c>
      <c r="C60" s="31" t="s">
        <v>104</v>
      </c>
      <c r="D60" s="31" t="s">
        <v>93</v>
      </c>
      <c r="E60" s="15">
        <v>25.757999999999999</v>
      </c>
      <c r="F60">
        <v>130</v>
      </c>
      <c r="G60" s="16">
        <v>665</v>
      </c>
      <c r="H60" s="16">
        <v>63</v>
      </c>
      <c r="I60" s="14">
        <v>9.4736842105263161E-2</v>
      </c>
      <c r="J60">
        <v>12</v>
      </c>
      <c r="K60" s="16">
        <v>387000</v>
      </c>
      <c r="L60" s="16">
        <v>32250</v>
      </c>
      <c r="M60" s="19">
        <v>0.39400000000000002</v>
      </c>
      <c r="N60" s="19">
        <v>1.2999999999999999E-2</v>
      </c>
      <c r="O60" s="18">
        <v>5.3289999999999997E-2</v>
      </c>
      <c r="P60" s="18">
        <v>1.2999999999999999E-3</v>
      </c>
      <c r="Q60" s="14">
        <v>0.43174000000000001</v>
      </c>
      <c r="R60" s="19">
        <v>18.765250000000002</v>
      </c>
      <c r="S60" s="19">
        <v>0.12</v>
      </c>
      <c r="T60" s="17">
        <v>5.3370000000000001E-2</v>
      </c>
      <c r="U60" s="17">
        <v>8.0000000000000004E-4</v>
      </c>
      <c r="V60" s="17">
        <v>1.7170000000000001E-2</v>
      </c>
      <c r="W60" s="17">
        <v>4.2000000000000002E-4</v>
      </c>
      <c r="X60" s="15">
        <v>337.2</v>
      </c>
      <c r="Y60" s="15">
        <v>9.1999999999999993</v>
      </c>
      <c r="Z60" s="15">
        <v>334.7</v>
      </c>
      <c r="AA60" s="15">
        <v>7.7</v>
      </c>
      <c r="AB60" s="15">
        <v>342.3</v>
      </c>
      <c r="AC60" s="15">
        <v>17</v>
      </c>
      <c r="AD60" s="15">
        <v>344.1</v>
      </c>
      <c r="AE60" s="15">
        <v>8.3000000000000007</v>
      </c>
      <c r="AF60" s="15">
        <f t="shared" si="0"/>
        <v>99.258600237247933</v>
      </c>
      <c r="AG60" s="15">
        <f t="shared" si="1"/>
        <v>97.779725387087353</v>
      </c>
    </row>
    <row r="61" spans="1:33">
      <c r="A61" s="34">
        <f t="shared" si="2"/>
        <v>56</v>
      </c>
      <c r="B61" t="s">
        <v>30</v>
      </c>
      <c r="C61" s="31" t="s">
        <v>105</v>
      </c>
      <c r="D61" s="31" t="s">
        <v>93</v>
      </c>
      <c r="E61" s="15">
        <v>24.382999999999999</v>
      </c>
      <c r="F61">
        <v>123</v>
      </c>
      <c r="G61" s="16">
        <v>607</v>
      </c>
      <c r="H61" s="16">
        <v>56.6</v>
      </c>
      <c r="I61" s="14">
        <v>9.3245469522240526E-2</v>
      </c>
      <c r="J61">
        <v>32</v>
      </c>
      <c r="K61" s="16">
        <v>368000</v>
      </c>
      <c r="L61" s="16">
        <v>11500</v>
      </c>
      <c r="M61" s="19">
        <v>0.39529999999999998</v>
      </c>
      <c r="N61" s="19">
        <v>2.1999999999999999E-2</v>
      </c>
      <c r="O61" s="18">
        <v>5.382E-2</v>
      </c>
      <c r="P61" s="18">
        <v>1.6999999999999999E-3</v>
      </c>
      <c r="Q61" s="14">
        <v>0.24007999999999999</v>
      </c>
      <c r="R61" s="19">
        <v>18.580449999999999</v>
      </c>
      <c r="S61" s="19">
        <v>0.13</v>
      </c>
      <c r="T61" s="17">
        <v>5.2929999999999998E-2</v>
      </c>
      <c r="U61" s="17">
        <v>1.0999999999999999E-2</v>
      </c>
      <c r="V61" s="17">
        <v>1.6969999999999999E-2</v>
      </c>
      <c r="W61" s="17">
        <v>7.1000000000000004E-3</v>
      </c>
      <c r="X61" s="15">
        <v>338.2</v>
      </c>
      <c r="Y61" s="15">
        <v>6.9</v>
      </c>
      <c r="Z61" s="15">
        <v>337.9</v>
      </c>
      <c r="AA61" s="15">
        <v>6</v>
      </c>
      <c r="AB61" s="15">
        <v>328</v>
      </c>
      <c r="AC61" s="15">
        <v>16</v>
      </c>
      <c r="AD61" s="15">
        <v>340.2</v>
      </c>
      <c r="AE61" s="15">
        <v>14</v>
      </c>
      <c r="AF61" s="15">
        <f t="shared" si="0"/>
        <v>99.911295091661728</v>
      </c>
      <c r="AG61" s="15">
        <f t="shared" si="1"/>
        <v>103.01829268292681</v>
      </c>
    </row>
    <row r="62" spans="1:33">
      <c r="A62" s="34">
        <f t="shared" si="2"/>
        <v>57</v>
      </c>
      <c r="B62" t="s">
        <v>33</v>
      </c>
      <c r="C62" s="31" t="s">
        <v>106</v>
      </c>
      <c r="D62" s="31" t="s">
        <v>93</v>
      </c>
      <c r="E62" s="15">
        <v>21.675000000000001</v>
      </c>
      <c r="F62">
        <v>109</v>
      </c>
      <c r="G62" s="16">
        <v>575</v>
      </c>
      <c r="H62" s="16">
        <v>57.1</v>
      </c>
      <c r="I62" s="14">
        <v>9.9304347826086964E-2</v>
      </c>
      <c r="J62">
        <v>21</v>
      </c>
      <c r="K62" s="16">
        <v>350600</v>
      </c>
      <c r="L62" s="16">
        <v>16695.238095238095</v>
      </c>
      <c r="M62" s="19">
        <v>0.39579999999999999</v>
      </c>
      <c r="N62" s="19">
        <v>2.1999999999999999E-2</v>
      </c>
      <c r="O62" s="18">
        <v>5.3780000000000001E-2</v>
      </c>
      <c r="P62" s="18">
        <v>1.6999999999999999E-3</v>
      </c>
      <c r="Q62" s="14">
        <v>0.41228999999999999</v>
      </c>
      <c r="R62" s="19">
        <v>18.594270000000002</v>
      </c>
      <c r="S62" s="19">
        <v>0.13</v>
      </c>
      <c r="T62" s="17">
        <v>5.2949999999999997E-2</v>
      </c>
      <c r="U62" s="17">
        <v>1.0999999999999999E-2</v>
      </c>
      <c r="V62" s="17">
        <v>1.6740000000000001E-2</v>
      </c>
      <c r="W62" s="17">
        <v>7.0000000000000001E-3</v>
      </c>
      <c r="X62" s="15">
        <v>338.6</v>
      </c>
      <c r="Y62" s="15">
        <v>6.9</v>
      </c>
      <c r="Z62" s="15">
        <v>337.7</v>
      </c>
      <c r="AA62" s="15">
        <v>7</v>
      </c>
      <c r="AB62" s="15">
        <v>325</v>
      </c>
      <c r="AC62" s="15">
        <v>15</v>
      </c>
      <c r="AD62" s="15">
        <v>335.5</v>
      </c>
      <c r="AE62" s="15">
        <v>14</v>
      </c>
      <c r="AF62" s="15">
        <f t="shared" si="0"/>
        <v>99.734199645599517</v>
      </c>
      <c r="AG62" s="15">
        <f t="shared" si="1"/>
        <v>103.9076923076923</v>
      </c>
    </row>
    <row r="63" spans="1:33">
      <c r="A63" s="34">
        <f t="shared" si="2"/>
        <v>58</v>
      </c>
      <c r="B63" t="s">
        <v>35</v>
      </c>
      <c r="C63" s="31" t="s">
        <v>106</v>
      </c>
      <c r="D63" s="31" t="s">
        <v>93</v>
      </c>
      <c r="E63" s="15">
        <v>10.577</v>
      </c>
      <c r="F63">
        <v>53</v>
      </c>
      <c r="G63" s="16">
        <v>827</v>
      </c>
      <c r="H63" s="16">
        <v>71.3</v>
      </c>
      <c r="I63" s="14">
        <v>8.621523579201934E-2</v>
      </c>
      <c r="J63">
        <v>27</v>
      </c>
      <c r="K63" s="16">
        <v>443000</v>
      </c>
      <c r="L63" s="16">
        <v>16407.407407407409</v>
      </c>
      <c r="M63" s="19">
        <v>0.38679999999999998</v>
      </c>
      <c r="N63" s="19">
        <v>2.1999999999999999E-2</v>
      </c>
      <c r="O63" s="18">
        <v>5.3179999999999998E-2</v>
      </c>
      <c r="P63" s="18">
        <v>1.8E-3</v>
      </c>
      <c r="Q63" s="14">
        <v>0.35888999999999999</v>
      </c>
      <c r="R63" s="19">
        <v>18.80406</v>
      </c>
      <c r="S63" s="19">
        <v>0.28000000000000003</v>
      </c>
      <c r="T63" s="17">
        <v>5.3499999999999999E-2</v>
      </c>
      <c r="U63" s="17">
        <v>1.0999999999999999E-2</v>
      </c>
      <c r="V63" s="17">
        <v>1.694E-2</v>
      </c>
      <c r="W63" s="17">
        <v>7.1000000000000004E-3</v>
      </c>
      <c r="X63" s="15">
        <v>331.9</v>
      </c>
      <c r="Y63" s="15">
        <v>6.9</v>
      </c>
      <c r="Z63" s="15">
        <v>334</v>
      </c>
      <c r="AA63" s="15">
        <v>7</v>
      </c>
      <c r="AB63" s="15">
        <v>348</v>
      </c>
      <c r="AC63" s="15">
        <v>14</v>
      </c>
      <c r="AD63" s="15">
        <v>339</v>
      </c>
      <c r="AE63" s="15">
        <v>14</v>
      </c>
      <c r="AF63" s="15">
        <f t="shared" si="0"/>
        <v>100.63272069900573</v>
      </c>
      <c r="AG63" s="15">
        <f t="shared" si="1"/>
        <v>95.977011494252878</v>
      </c>
    </row>
    <row r="64" spans="1:33">
      <c r="A64" s="34">
        <f t="shared" si="2"/>
        <v>59</v>
      </c>
      <c r="B64" t="s">
        <v>30</v>
      </c>
      <c r="C64" s="31" t="s">
        <v>107</v>
      </c>
      <c r="D64" s="31" t="s">
        <v>93</v>
      </c>
      <c r="E64" s="15">
        <v>20.923999999999999</v>
      </c>
      <c r="F64">
        <v>106</v>
      </c>
      <c r="G64" s="16">
        <v>721</v>
      </c>
      <c r="H64" s="16">
        <v>67.3</v>
      </c>
      <c r="I64" s="14">
        <v>9.3342579750346738E-2</v>
      </c>
      <c r="J64">
        <v>33</v>
      </c>
      <c r="K64" s="16">
        <v>407000</v>
      </c>
      <c r="L64" s="16">
        <v>12333.333333333334</v>
      </c>
      <c r="M64" s="19">
        <v>0.39450000000000002</v>
      </c>
      <c r="N64" s="19">
        <v>8.2000000000000007E-3</v>
      </c>
      <c r="O64" s="18">
        <v>5.4260000000000003E-2</v>
      </c>
      <c r="P64" s="18">
        <v>7.5000000000000002E-4</v>
      </c>
      <c r="Q64" s="14">
        <v>0.35111999999999999</v>
      </c>
      <c r="R64" s="19">
        <v>18.429780000000001</v>
      </c>
      <c r="S64" s="19">
        <v>0.16</v>
      </c>
      <c r="T64" s="17">
        <v>5.2880000000000003E-2</v>
      </c>
      <c r="U64" s="17">
        <v>1.2999999999999999E-3</v>
      </c>
      <c r="V64" s="17">
        <v>1.7049999999999999E-2</v>
      </c>
      <c r="W64" s="17">
        <v>4.0000000000000001E-3</v>
      </c>
      <c r="X64" s="15">
        <v>337.6</v>
      </c>
      <c r="Y64" s="15">
        <v>6</v>
      </c>
      <c r="Z64" s="15">
        <v>340.6</v>
      </c>
      <c r="AA64" s="15">
        <v>4.5999999999999996</v>
      </c>
      <c r="AB64" s="15">
        <v>326</v>
      </c>
      <c r="AC64" s="15">
        <v>35</v>
      </c>
      <c r="AD64" s="15">
        <v>341.6</v>
      </c>
      <c r="AE64" s="15">
        <v>10</v>
      </c>
      <c r="AF64" s="15">
        <f t="shared" si="0"/>
        <v>100.88862559241707</v>
      </c>
      <c r="AG64" s="15">
        <f t="shared" si="1"/>
        <v>104.47852760736195</v>
      </c>
    </row>
    <row r="65" spans="1:33">
      <c r="A65" s="34">
        <f t="shared" si="2"/>
        <v>60</v>
      </c>
      <c r="B65" t="s">
        <v>33</v>
      </c>
      <c r="C65" s="31" t="s">
        <v>108</v>
      </c>
      <c r="D65" s="31" t="s">
        <v>93</v>
      </c>
      <c r="E65" s="15">
        <v>9.8869000000000007</v>
      </c>
      <c r="F65">
        <v>50</v>
      </c>
      <c r="G65" s="16">
        <v>816</v>
      </c>
      <c r="H65" s="16">
        <v>71.2</v>
      </c>
      <c r="I65" s="14">
        <v>8.7254901960784323E-2</v>
      </c>
      <c r="J65">
        <v>24</v>
      </c>
      <c r="K65" s="16">
        <v>443000</v>
      </c>
      <c r="L65" s="16">
        <v>18458.333333333332</v>
      </c>
      <c r="M65" s="19">
        <v>0.40010000000000001</v>
      </c>
      <c r="N65" s="19">
        <v>8.8999999999999999E-3</v>
      </c>
      <c r="O65" s="18">
        <v>5.4350000000000002E-2</v>
      </c>
      <c r="P65" s="18">
        <v>8.0999999999999996E-4</v>
      </c>
      <c r="Q65" s="14">
        <v>0.47858000000000001</v>
      </c>
      <c r="R65" s="19">
        <v>18.399260000000002</v>
      </c>
      <c r="S65" s="19">
        <v>0.2</v>
      </c>
      <c r="T65" s="17">
        <v>5.3179999999999998E-2</v>
      </c>
      <c r="U65" s="17">
        <v>1.4E-3</v>
      </c>
      <c r="V65" s="17">
        <v>1.6549999999999999E-2</v>
      </c>
      <c r="W65" s="17">
        <v>3.8999999999999998E-3</v>
      </c>
      <c r="X65" s="15">
        <v>341.6</v>
      </c>
      <c r="Y65" s="15">
        <v>6.5</v>
      </c>
      <c r="Z65" s="15">
        <v>341.2</v>
      </c>
      <c r="AA65" s="15">
        <v>5</v>
      </c>
      <c r="AB65" s="15">
        <v>335</v>
      </c>
      <c r="AC65" s="15">
        <v>42</v>
      </c>
      <c r="AD65" s="15">
        <v>332</v>
      </c>
      <c r="AE65" s="15">
        <v>11</v>
      </c>
      <c r="AF65" s="15">
        <f t="shared" si="0"/>
        <v>99.882903981264633</v>
      </c>
      <c r="AG65" s="15">
        <f t="shared" si="1"/>
        <v>101.85074626865671</v>
      </c>
    </row>
    <row r="66" spans="1:33">
      <c r="A66" s="34">
        <f t="shared" si="2"/>
        <v>61</v>
      </c>
      <c r="B66" t="s">
        <v>35</v>
      </c>
      <c r="C66" s="31" t="s">
        <v>108</v>
      </c>
      <c r="D66" s="31" t="s">
        <v>93</v>
      </c>
      <c r="E66" s="15">
        <v>28.123999999999999</v>
      </c>
      <c r="F66">
        <v>142</v>
      </c>
      <c r="G66" s="16">
        <v>658</v>
      </c>
      <c r="H66" s="16">
        <v>63.8</v>
      </c>
      <c r="I66" s="14">
        <v>9.6960486322188441E-2</v>
      </c>
      <c r="J66">
        <v>20</v>
      </c>
      <c r="K66" s="16">
        <v>375000</v>
      </c>
      <c r="L66" s="16">
        <v>18750</v>
      </c>
      <c r="M66" s="19">
        <v>0.39450000000000002</v>
      </c>
      <c r="N66" s="19">
        <v>7.9000000000000008E-3</v>
      </c>
      <c r="O66" s="18">
        <v>5.3859999999999998E-2</v>
      </c>
      <c r="P66" s="18">
        <v>6.6E-4</v>
      </c>
      <c r="Q66" s="14">
        <v>0.24345</v>
      </c>
      <c r="R66" s="19">
        <v>18.566649999999999</v>
      </c>
      <c r="S66" s="19">
        <v>0.1</v>
      </c>
      <c r="T66" s="17">
        <v>5.3039999999999997E-2</v>
      </c>
      <c r="U66" s="17">
        <v>1.2999999999999999E-3</v>
      </c>
      <c r="V66" s="17">
        <v>1.67E-2</v>
      </c>
      <c r="W66" s="17">
        <v>4.0000000000000001E-3</v>
      </c>
      <c r="X66" s="15">
        <v>337.6</v>
      </c>
      <c r="Y66" s="15">
        <v>5.8</v>
      </c>
      <c r="Z66" s="15">
        <v>338.2</v>
      </c>
      <c r="AA66" s="15">
        <v>4.0999999999999996</v>
      </c>
      <c r="AB66" s="15">
        <v>330</v>
      </c>
      <c r="AC66" s="15">
        <v>31</v>
      </c>
      <c r="AD66" s="15">
        <v>334.8</v>
      </c>
      <c r="AE66" s="15">
        <v>11</v>
      </c>
      <c r="AF66" s="15">
        <f t="shared" si="0"/>
        <v>100.17772511848339</v>
      </c>
      <c r="AG66" s="15">
        <f t="shared" si="1"/>
        <v>102.48484848484848</v>
      </c>
    </row>
    <row r="67" spans="1:33">
      <c r="A67" s="34">
        <f t="shared" si="2"/>
        <v>62</v>
      </c>
      <c r="B67" t="s">
        <v>30</v>
      </c>
      <c r="C67" s="31" t="s">
        <v>109</v>
      </c>
      <c r="D67" s="31" t="s">
        <v>93</v>
      </c>
      <c r="E67" s="15">
        <v>15.115</v>
      </c>
      <c r="F67">
        <v>77</v>
      </c>
      <c r="G67" s="16">
        <v>743</v>
      </c>
      <c r="H67" s="16">
        <v>68.7</v>
      </c>
      <c r="I67" s="14">
        <v>9.246298788694482E-2</v>
      </c>
      <c r="J67">
        <v>3</v>
      </c>
      <c r="K67" s="16">
        <v>413000</v>
      </c>
      <c r="L67" s="16">
        <v>137666.66666666666</v>
      </c>
      <c r="M67" s="19">
        <v>0.4022</v>
      </c>
      <c r="N67" s="19">
        <v>1.7000000000000001E-2</v>
      </c>
      <c r="O67" s="18">
        <v>5.11E-2</v>
      </c>
      <c r="P67" s="18">
        <v>1.8E-3</v>
      </c>
      <c r="Q67" s="14">
        <v>0.26944000000000001</v>
      </c>
      <c r="R67" s="19">
        <v>19.569469999999999</v>
      </c>
      <c r="S67" s="19">
        <v>0.15</v>
      </c>
      <c r="T67" s="17">
        <v>5.3519999999999998E-2</v>
      </c>
      <c r="U67" s="17">
        <v>7.9000000000000001E-4</v>
      </c>
      <c r="V67" s="17">
        <v>1.7180000000000001E-2</v>
      </c>
      <c r="W67" s="17">
        <v>4.6000000000000001E-4</v>
      </c>
      <c r="X67" s="15">
        <v>343.2</v>
      </c>
      <c r="Y67" s="15">
        <v>6</v>
      </c>
      <c r="Z67" s="15">
        <v>321.3</v>
      </c>
      <c r="AA67" s="15">
        <v>5</v>
      </c>
      <c r="AB67" s="15">
        <v>351</v>
      </c>
      <c r="AC67" s="15">
        <v>18</v>
      </c>
      <c r="AD67" s="15">
        <v>344.2</v>
      </c>
      <c r="AE67" s="15">
        <v>9.1999999999999993</v>
      </c>
      <c r="AF67" s="15">
        <f t="shared" si="0"/>
        <v>93.61888111888112</v>
      </c>
      <c r="AG67" s="15">
        <f t="shared" si="1"/>
        <v>91.538461538461547</v>
      </c>
    </row>
    <row r="68" spans="1:33">
      <c r="A68" s="34">
        <f t="shared" si="2"/>
        <v>63</v>
      </c>
      <c r="B68" t="s">
        <v>33</v>
      </c>
      <c r="C68" s="31" t="s">
        <v>110</v>
      </c>
      <c r="D68" s="31" t="s">
        <v>93</v>
      </c>
      <c r="E68" s="15">
        <v>16.047000000000001</v>
      </c>
      <c r="F68">
        <v>81</v>
      </c>
      <c r="G68" s="16">
        <v>568</v>
      </c>
      <c r="H68" s="16">
        <v>60.4</v>
      </c>
      <c r="I68" s="14">
        <v>0.10633802816901408</v>
      </c>
      <c r="J68">
        <v>8</v>
      </c>
      <c r="K68" s="16">
        <v>341500</v>
      </c>
      <c r="L68" s="16">
        <v>42687.5</v>
      </c>
      <c r="M68" s="19">
        <v>0.39600000000000002</v>
      </c>
      <c r="N68" s="19">
        <v>1.6E-2</v>
      </c>
      <c r="O68" s="18">
        <v>5.3999999999999999E-2</v>
      </c>
      <c r="P68" s="18">
        <v>1.9E-3</v>
      </c>
      <c r="Q68" s="14">
        <v>0.11108999999999999</v>
      </c>
      <c r="R68" s="19">
        <v>18.518519999999999</v>
      </c>
      <c r="S68" s="19">
        <v>0.14000000000000001</v>
      </c>
      <c r="T68" s="17">
        <v>5.3420000000000002E-2</v>
      </c>
      <c r="U68" s="17">
        <v>8.1999999999999998E-4</v>
      </c>
      <c r="V68" s="17">
        <v>1.6379999999999999E-2</v>
      </c>
      <c r="W68" s="17">
        <v>4.8000000000000001E-4</v>
      </c>
      <c r="X68" s="15">
        <v>338.7</v>
      </c>
      <c r="Y68" s="15">
        <v>6</v>
      </c>
      <c r="Z68" s="15">
        <v>339</v>
      </c>
      <c r="AA68" s="15">
        <v>6</v>
      </c>
      <c r="AB68" s="15">
        <v>345</v>
      </c>
      <c r="AC68" s="15">
        <v>18</v>
      </c>
      <c r="AD68" s="15">
        <v>328.4</v>
      </c>
      <c r="AE68" s="15">
        <v>9.6</v>
      </c>
      <c r="AF68" s="15">
        <f t="shared" si="0"/>
        <v>100.088573959256</v>
      </c>
      <c r="AG68" s="15">
        <f t="shared" si="1"/>
        <v>98.260869565217391</v>
      </c>
    </row>
    <row r="69" spans="1:33">
      <c r="A69" s="34">
        <f t="shared" si="2"/>
        <v>64</v>
      </c>
      <c r="B69" t="s">
        <v>35</v>
      </c>
      <c r="C69" s="31" t="s">
        <v>110</v>
      </c>
      <c r="D69" s="31" t="s">
        <v>93</v>
      </c>
      <c r="E69" s="15">
        <v>10.423999999999999</v>
      </c>
      <c r="F69">
        <v>52</v>
      </c>
      <c r="G69" s="16">
        <v>490</v>
      </c>
      <c r="H69" s="16">
        <v>55</v>
      </c>
      <c r="I69" s="14">
        <v>0.11224489795918367</v>
      </c>
      <c r="J69">
        <v>51</v>
      </c>
      <c r="K69" s="16">
        <v>302800</v>
      </c>
      <c r="L69" s="16">
        <v>5937.2549019607841</v>
      </c>
      <c r="M69" s="19">
        <v>0.38890000000000002</v>
      </c>
      <c r="N69" s="19">
        <v>1.6E-2</v>
      </c>
      <c r="O69" s="18">
        <v>5.6500000000000002E-2</v>
      </c>
      <c r="P69" s="18">
        <v>2E-3</v>
      </c>
      <c r="Q69" s="14">
        <v>0.39815</v>
      </c>
      <c r="R69" s="19">
        <v>17.699120000000001</v>
      </c>
      <c r="S69" s="19">
        <v>0.17</v>
      </c>
      <c r="T69" s="17">
        <v>5.3600000000000002E-2</v>
      </c>
      <c r="U69" s="17">
        <v>8.1999999999999998E-4</v>
      </c>
      <c r="V69" s="17">
        <v>1.584E-2</v>
      </c>
      <c r="W69" s="17">
        <v>5.6999999999999998E-4</v>
      </c>
      <c r="X69" s="15">
        <v>333.5</v>
      </c>
      <c r="Y69" s="15">
        <v>6</v>
      </c>
      <c r="Z69" s="15">
        <v>354.3</v>
      </c>
      <c r="AA69" s="15">
        <v>6</v>
      </c>
      <c r="AB69" s="15">
        <v>356</v>
      </c>
      <c r="AC69" s="15">
        <v>20</v>
      </c>
      <c r="AD69" s="15">
        <v>318</v>
      </c>
      <c r="AE69" s="15">
        <v>11</v>
      </c>
      <c r="AF69" s="15">
        <f t="shared" si="0"/>
        <v>106.23688155922039</v>
      </c>
      <c r="AG69" s="15">
        <f t="shared" si="1"/>
        <v>99.522471910112358</v>
      </c>
    </row>
    <row r="70" spans="1:33">
      <c r="A70" s="34">
        <f t="shared" si="2"/>
        <v>65</v>
      </c>
      <c r="B70" t="s">
        <v>30</v>
      </c>
      <c r="C70" s="31" t="s">
        <v>111</v>
      </c>
      <c r="D70" s="31" t="s">
        <v>93</v>
      </c>
      <c r="E70" s="15">
        <v>28.123999999999999</v>
      </c>
      <c r="F70">
        <v>142</v>
      </c>
      <c r="G70" s="16">
        <v>701</v>
      </c>
      <c r="H70" s="16">
        <v>73.099999999999994</v>
      </c>
      <c r="I70" s="14">
        <v>0.1042796005706134</v>
      </c>
      <c r="J70">
        <v>41</v>
      </c>
      <c r="K70" s="16">
        <v>393000</v>
      </c>
      <c r="L70" s="16">
        <v>9585.3658536585372</v>
      </c>
      <c r="M70" s="19">
        <v>0.39729999999999999</v>
      </c>
      <c r="N70" s="19">
        <v>0.01</v>
      </c>
      <c r="O70" s="18">
        <v>5.4019999999999999E-2</v>
      </c>
      <c r="P70" s="18">
        <v>1.1999999999999999E-3</v>
      </c>
      <c r="Q70" s="14">
        <v>0.36825999999999998</v>
      </c>
      <c r="R70" s="19">
        <v>18.511659999999999</v>
      </c>
      <c r="S70" s="19">
        <v>0.13</v>
      </c>
      <c r="T70" s="17">
        <v>5.3379999999999997E-2</v>
      </c>
      <c r="U70" s="17">
        <v>7.6999999999999996E-4</v>
      </c>
      <c r="V70" s="17">
        <v>1.7180000000000001E-2</v>
      </c>
      <c r="W70" s="17">
        <v>4.0000000000000002E-4</v>
      </c>
      <c r="X70" s="15">
        <v>339.6</v>
      </c>
      <c r="Y70" s="15">
        <v>7.3</v>
      </c>
      <c r="Z70" s="15">
        <v>339.1</v>
      </c>
      <c r="AA70" s="15">
        <v>7.5</v>
      </c>
      <c r="AB70" s="15">
        <v>343</v>
      </c>
      <c r="AC70" s="15">
        <v>18</v>
      </c>
      <c r="AD70" s="15">
        <v>344.2</v>
      </c>
      <c r="AE70" s="15">
        <v>7.9</v>
      </c>
      <c r="AF70" s="15">
        <f t="shared" si="0"/>
        <v>99.852767962308604</v>
      </c>
      <c r="AG70" s="15">
        <f t="shared" si="1"/>
        <v>98.862973760932945</v>
      </c>
    </row>
    <row r="71" spans="1:33">
      <c r="A71" s="34">
        <f t="shared" si="2"/>
        <v>66</v>
      </c>
      <c r="B71" t="s">
        <v>33</v>
      </c>
      <c r="C71" s="31" t="s">
        <v>112</v>
      </c>
      <c r="D71" s="31" t="s">
        <v>93</v>
      </c>
      <c r="E71" s="15">
        <v>25.376000000000001</v>
      </c>
      <c r="F71">
        <v>128</v>
      </c>
      <c r="G71" s="16">
        <v>683</v>
      </c>
      <c r="H71" s="16">
        <v>67.599999999999994</v>
      </c>
      <c r="I71" s="14">
        <v>9.8975109809663245E-2</v>
      </c>
      <c r="J71">
        <v>6</v>
      </c>
      <c r="K71" s="16">
        <v>379000</v>
      </c>
      <c r="L71" s="16">
        <v>63166.666666666664</v>
      </c>
      <c r="M71" s="19">
        <v>0.38990000000000002</v>
      </c>
      <c r="N71" s="19">
        <v>9.7999999999999997E-3</v>
      </c>
      <c r="O71" s="18">
        <v>5.3199999999999997E-2</v>
      </c>
      <c r="P71" s="18">
        <v>1.1999999999999999E-3</v>
      </c>
      <c r="Q71" s="14">
        <v>0.36565999999999999</v>
      </c>
      <c r="R71" s="19">
        <v>18.796990000000001</v>
      </c>
      <c r="S71" s="19">
        <v>0.13</v>
      </c>
      <c r="T71" s="17">
        <v>5.3069999999999999E-2</v>
      </c>
      <c r="U71" s="17">
        <v>7.5000000000000002E-4</v>
      </c>
      <c r="V71" s="17">
        <v>1.7100000000000001E-2</v>
      </c>
      <c r="W71" s="17">
        <v>3.8999999999999999E-4</v>
      </c>
      <c r="X71" s="15">
        <v>334.2</v>
      </c>
      <c r="Y71" s="15">
        <v>7.2</v>
      </c>
      <c r="Z71" s="15">
        <v>334.1</v>
      </c>
      <c r="AA71" s="15">
        <v>7.4</v>
      </c>
      <c r="AB71" s="15">
        <v>330</v>
      </c>
      <c r="AC71" s="15">
        <v>18</v>
      </c>
      <c r="AD71" s="15">
        <v>342.8</v>
      </c>
      <c r="AE71" s="15">
        <v>7.7</v>
      </c>
      <c r="AF71" s="15">
        <f t="shared" ref="AF71:AF128" si="3">100*(Z71/X71)</f>
        <v>99.970077797725921</v>
      </c>
      <c r="AG71" s="15">
        <f t="shared" ref="AG71:AG128" si="4">100*(Z71/AB71)</f>
        <v>101.24242424242425</v>
      </c>
    </row>
    <row r="72" spans="1:33">
      <c r="A72" s="34">
        <f t="shared" ref="A72:A128" si="5">A71+1</f>
        <v>67</v>
      </c>
      <c r="B72" t="s">
        <v>35</v>
      </c>
      <c r="C72" s="31" t="s">
        <v>112</v>
      </c>
      <c r="D72" s="31" t="s">
        <v>93</v>
      </c>
      <c r="E72" s="15">
        <v>17.196000000000002</v>
      </c>
      <c r="F72">
        <v>86</v>
      </c>
      <c r="G72" s="16">
        <v>808</v>
      </c>
      <c r="H72" s="16">
        <v>71.400000000000006</v>
      </c>
      <c r="I72" s="14">
        <v>8.8366336633663375E-2</v>
      </c>
      <c r="J72">
        <v>30</v>
      </c>
      <c r="K72" s="16">
        <v>428000</v>
      </c>
      <c r="L72" s="16">
        <v>14266.666666666666</v>
      </c>
      <c r="M72" s="19">
        <v>0.39389999999999997</v>
      </c>
      <c r="N72" s="19">
        <v>0.01</v>
      </c>
      <c r="O72" s="18">
        <v>5.3769999999999998E-2</v>
      </c>
      <c r="P72" s="18">
        <v>1.2999999999999999E-3</v>
      </c>
      <c r="Q72" s="14">
        <v>0.40329999999999999</v>
      </c>
      <c r="R72" s="19">
        <v>18.597729999999999</v>
      </c>
      <c r="S72" s="19">
        <v>0.16</v>
      </c>
      <c r="T72" s="17">
        <v>5.2859999999999997E-2</v>
      </c>
      <c r="U72" s="17">
        <v>8.3000000000000001E-4</v>
      </c>
      <c r="V72" s="17">
        <v>1.7590000000000001E-2</v>
      </c>
      <c r="W72" s="17">
        <v>5.0000000000000001E-4</v>
      </c>
      <c r="X72" s="15">
        <v>337.1</v>
      </c>
      <c r="Y72" s="15">
        <v>7.5</v>
      </c>
      <c r="Z72" s="15">
        <v>337.6</v>
      </c>
      <c r="AA72" s="15">
        <v>7.7</v>
      </c>
      <c r="AB72" s="15">
        <v>323</v>
      </c>
      <c r="AC72" s="15">
        <v>22</v>
      </c>
      <c r="AD72" s="15">
        <v>352.4</v>
      </c>
      <c r="AE72" s="15">
        <v>9.9</v>
      </c>
      <c r="AF72" s="15">
        <f t="shared" si="3"/>
        <v>100.14832393948383</v>
      </c>
      <c r="AG72" s="15">
        <f t="shared" si="4"/>
        <v>104.5201238390093</v>
      </c>
    </row>
    <row r="73" spans="1:33">
      <c r="A73" s="34">
        <f t="shared" si="5"/>
        <v>68</v>
      </c>
      <c r="B73" t="s">
        <v>30</v>
      </c>
      <c r="C73" s="31" t="s">
        <v>113</v>
      </c>
      <c r="D73" s="31" t="s">
        <v>93</v>
      </c>
      <c r="E73" s="15">
        <v>28.135999999999999</v>
      </c>
      <c r="F73">
        <v>142</v>
      </c>
      <c r="G73" s="16">
        <v>682</v>
      </c>
      <c r="H73" s="16">
        <v>65.2</v>
      </c>
      <c r="I73" s="14">
        <v>9.5601173020527869E-2</v>
      </c>
      <c r="J73">
        <v>55</v>
      </c>
      <c r="K73" s="16">
        <v>357000</v>
      </c>
      <c r="L73" s="16">
        <v>6490.909090909091</v>
      </c>
      <c r="M73" s="19">
        <v>0.3921</v>
      </c>
      <c r="N73" s="19">
        <v>5.0000000000000001E-3</v>
      </c>
      <c r="O73" s="18">
        <v>5.3359999999999998E-2</v>
      </c>
      <c r="P73" s="18">
        <v>9.7000000000000005E-4</v>
      </c>
      <c r="Q73" s="14">
        <v>0.31230999999999998</v>
      </c>
      <c r="R73" s="19">
        <v>18.740629999999999</v>
      </c>
      <c r="S73" s="19">
        <v>0.12</v>
      </c>
      <c r="T73" s="17">
        <v>5.3449999999999998E-2</v>
      </c>
      <c r="U73" s="17">
        <v>7.5000000000000002E-4</v>
      </c>
      <c r="V73" s="17">
        <v>1.677E-2</v>
      </c>
      <c r="W73" s="17">
        <v>7.2000000000000005E-4</v>
      </c>
      <c r="X73" s="15">
        <v>335.8</v>
      </c>
      <c r="Y73" s="15">
        <v>3.6</v>
      </c>
      <c r="Z73" s="15">
        <v>335.1</v>
      </c>
      <c r="AA73" s="15">
        <v>5.9</v>
      </c>
      <c r="AB73" s="15">
        <v>348</v>
      </c>
      <c r="AC73" s="15">
        <v>20</v>
      </c>
      <c r="AD73" s="15">
        <v>336.1</v>
      </c>
      <c r="AE73" s="15">
        <v>14</v>
      </c>
      <c r="AF73" s="15">
        <f t="shared" si="3"/>
        <v>99.791542584871948</v>
      </c>
      <c r="AG73" s="15">
        <f t="shared" si="4"/>
        <v>96.293103448275872</v>
      </c>
    </row>
    <row r="74" spans="1:33">
      <c r="A74" s="34">
        <f t="shared" si="5"/>
        <v>69</v>
      </c>
      <c r="B74" t="s">
        <v>33</v>
      </c>
      <c r="C74" s="31" t="s">
        <v>114</v>
      </c>
      <c r="D74" s="31" t="s">
        <v>93</v>
      </c>
      <c r="E74" s="15">
        <v>20.757000000000001</v>
      </c>
      <c r="F74">
        <v>105</v>
      </c>
      <c r="G74" s="16">
        <v>710</v>
      </c>
      <c r="H74" s="16">
        <v>66.2</v>
      </c>
      <c r="I74" s="14">
        <v>9.3239436619718313E-2</v>
      </c>
      <c r="J74">
        <v>11</v>
      </c>
      <c r="K74" s="16">
        <v>373900</v>
      </c>
      <c r="L74" s="16">
        <v>33990.909090909088</v>
      </c>
      <c r="M74" s="19">
        <v>0.39579999999999999</v>
      </c>
      <c r="N74" s="19">
        <v>5.3E-3</v>
      </c>
      <c r="O74" s="18">
        <v>5.3839999999999999E-2</v>
      </c>
      <c r="P74" s="18">
        <v>1E-3</v>
      </c>
      <c r="Q74" s="14">
        <v>0.32123000000000002</v>
      </c>
      <c r="R74" s="19">
        <v>18.573550000000001</v>
      </c>
      <c r="S74" s="19">
        <v>0.14000000000000001</v>
      </c>
      <c r="T74" s="17">
        <v>5.3310000000000003E-2</v>
      </c>
      <c r="U74" s="17">
        <v>7.5000000000000002E-4</v>
      </c>
      <c r="V74" s="17">
        <v>1.7500000000000002E-2</v>
      </c>
      <c r="W74" s="17">
        <v>7.7999999999999999E-4</v>
      </c>
      <c r="X74" s="15">
        <v>338.5</v>
      </c>
      <c r="Y74" s="15">
        <v>3.8</v>
      </c>
      <c r="Z74" s="15">
        <v>338</v>
      </c>
      <c r="AA74" s="15">
        <v>6.1</v>
      </c>
      <c r="AB74" s="15">
        <v>344</v>
      </c>
      <c r="AC74" s="15">
        <v>18</v>
      </c>
      <c r="AD74" s="15">
        <v>350.6</v>
      </c>
      <c r="AE74" s="15">
        <v>16</v>
      </c>
      <c r="AF74" s="15">
        <f t="shared" si="3"/>
        <v>99.852289512555387</v>
      </c>
      <c r="AG74" s="15">
        <f t="shared" si="4"/>
        <v>98.255813953488371</v>
      </c>
    </row>
    <row r="75" spans="1:33">
      <c r="A75" s="34">
        <f t="shared" si="5"/>
        <v>70</v>
      </c>
      <c r="B75" t="s">
        <v>35</v>
      </c>
      <c r="C75" s="31" t="s">
        <v>114</v>
      </c>
      <c r="D75" s="31" t="s">
        <v>93</v>
      </c>
      <c r="E75" s="15">
        <v>25.623000000000001</v>
      </c>
      <c r="F75">
        <v>129</v>
      </c>
      <c r="G75" s="16">
        <v>656</v>
      </c>
      <c r="H75" s="16">
        <v>64.099999999999994</v>
      </c>
      <c r="I75" s="14">
        <v>9.7713414634146331E-2</v>
      </c>
      <c r="J75">
        <v>7</v>
      </c>
      <c r="K75" s="16">
        <v>348700</v>
      </c>
      <c r="L75" s="16">
        <v>49814.285714285717</v>
      </c>
      <c r="M75" s="19">
        <v>0.39350000000000002</v>
      </c>
      <c r="N75" s="19">
        <v>5.4000000000000003E-3</v>
      </c>
      <c r="O75" s="18">
        <v>5.3469999999999997E-2</v>
      </c>
      <c r="P75" s="18">
        <v>9.7000000000000005E-4</v>
      </c>
      <c r="Q75" s="14">
        <v>0.32812999999999998</v>
      </c>
      <c r="R75" s="19">
        <v>18.702079999999999</v>
      </c>
      <c r="S75" s="19">
        <v>0.12</v>
      </c>
      <c r="T75" s="17">
        <v>5.3469999999999997E-2</v>
      </c>
      <c r="U75" s="17">
        <v>7.6999999999999996E-4</v>
      </c>
      <c r="V75" s="17">
        <v>1.661E-2</v>
      </c>
      <c r="W75" s="17">
        <v>7.2000000000000005E-4</v>
      </c>
      <c r="X75" s="15">
        <v>336.8</v>
      </c>
      <c r="Y75" s="15">
        <v>3.9</v>
      </c>
      <c r="Z75" s="15">
        <v>335.8</v>
      </c>
      <c r="AA75" s="15">
        <v>5.9</v>
      </c>
      <c r="AB75" s="15">
        <v>348</v>
      </c>
      <c r="AC75" s="15">
        <v>19</v>
      </c>
      <c r="AD75" s="15">
        <v>333</v>
      </c>
      <c r="AE75" s="15">
        <v>14</v>
      </c>
      <c r="AF75" s="15">
        <f t="shared" si="3"/>
        <v>99.703087885985752</v>
      </c>
      <c r="AG75" s="15">
        <f t="shared" si="4"/>
        <v>96.494252873563227</v>
      </c>
    </row>
    <row r="76" spans="1:33">
      <c r="A76" s="34">
        <f t="shared" si="5"/>
        <v>71</v>
      </c>
      <c r="B76" t="s">
        <v>30</v>
      </c>
      <c r="C76" s="31" t="s">
        <v>115</v>
      </c>
      <c r="D76" s="31" t="s">
        <v>93</v>
      </c>
      <c r="E76" s="15">
        <v>23.818000000000001</v>
      </c>
      <c r="F76">
        <v>120</v>
      </c>
      <c r="G76" s="16">
        <v>672</v>
      </c>
      <c r="H76" s="16">
        <v>64.900000000000006</v>
      </c>
      <c r="I76" s="14">
        <v>9.6577380952380956E-2</v>
      </c>
      <c r="J76">
        <v>9</v>
      </c>
      <c r="K76" s="16">
        <v>353800</v>
      </c>
      <c r="L76" s="16">
        <v>39311.111111111109</v>
      </c>
      <c r="M76" s="19">
        <v>0.3962</v>
      </c>
      <c r="N76" s="19">
        <v>8.9999999999999993E-3</v>
      </c>
      <c r="O76" s="18">
        <v>5.3269999999999998E-2</v>
      </c>
      <c r="P76" s="18">
        <v>7.3999999999999999E-4</v>
      </c>
      <c r="Q76" s="14">
        <v>0.32987</v>
      </c>
      <c r="R76" s="19">
        <v>18.772290000000002</v>
      </c>
      <c r="S76" s="19">
        <v>0.11</v>
      </c>
      <c r="T76" s="17">
        <v>5.3620000000000001E-2</v>
      </c>
      <c r="U76" s="17">
        <v>1.1999999999999999E-3</v>
      </c>
      <c r="V76" s="17">
        <v>1.6729999999999998E-2</v>
      </c>
      <c r="W76" s="17">
        <v>4.6999999999999999E-4</v>
      </c>
      <c r="X76" s="15">
        <v>338.8</v>
      </c>
      <c r="Y76" s="15">
        <v>6.5</v>
      </c>
      <c r="Z76" s="15">
        <v>334.6</v>
      </c>
      <c r="AA76" s="15">
        <v>4.5</v>
      </c>
      <c r="AB76" s="15">
        <v>354</v>
      </c>
      <c r="AC76" s="15">
        <v>29</v>
      </c>
      <c r="AD76" s="15">
        <v>335.3</v>
      </c>
      <c r="AE76" s="15">
        <v>9.3000000000000007</v>
      </c>
      <c r="AF76" s="15">
        <f t="shared" si="3"/>
        <v>98.760330578512395</v>
      </c>
      <c r="AG76" s="15">
        <f t="shared" si="4"/>
        <v>94.519774011299447</v>
      </c>
    </row>
    <row r="77" spans="1:33">
      <c r="A77" s="34">
        <f t="shared" si="5"/>
        <v>72</v>
      </c>
      <c r="B77" t="s">
        <v>33</v>
      </c>
      <c r="C77" s="31" t="s">
        <v>116</v>
      </c>
      <c r="D77" s="31" t="s">
        <v>117</v>
      </c>
      <c r="E77" s="15">
        <v>26.05</v>
      </c>
      <c r="F77">
        <v>131</v>
      </c>
      <c r="G77" s="16">
        <v>647</v>
      </c>
      <c r="H77" s="16">
        <v>62.8</v>
      </c>
      <c r="I77" s="14">
        <v>9.7063369397217922E-2</v>
      </c>
      <c r="J77">
        <v>19</v>
      </c>
      <c r="K77" s="16">
        <v>346000</v>
      </c>
      <c r="L77" s="16">
        <v>18210.526315789473</v>
      </c>
      <c r="M77" s="19">
        <v>0.3926</v>
      </c>
      <c r="N77" s="19">
        <v>8.9999999999999993E-3</v>
      </c>
      <c r="O77" s="18">
        <v>5.2819999999999999E-2</v>
      </c>
      <c r="P77" s="18">
        <v>7.3999999999999999E-4</v>
      </c>
      <c r="Q77" s="14">
        <v>0.29063</v>
      </c>
      <c r="R77" s="19">
        <v>18.932220000000001</v>
      </c>
      <c r="S77" s="19">
        <v>0.12</v>
      </c>
      <c r="T77" s="17">
        <v>5.3359999999999998E-2</v>
      </c>
      <c r="U77" s="17">
        <v>1.1999999999999999E-3</v>
      </c>
      <c r="V77" s="17">
        <v>1.6990000000000002E-2</v>
      </c>
      <c r="W77" s="17">
        <v>4.6000000000000001E-4</v>
      </c>
      <c r="X77" s="15">
        <v>336.2</v>
      </c>
      <c r="Y77" s="15">
        <v>6.6</v>
      </c>
      <c r="Z77" s="15">
        <v>331.8</v>
      </c>
      <c r="AA77" s="15">
        <v>4.5999999999999996</v>
      </c>
      <c r="AB77" s="15">
        <v>341</v>
      </c>
      <c r="AC77" s="15">
        <v>31</v>
      </c>
      <c r="AD77" s="15">
        <v>340.6</v>
      </c>
      <c r="AE77" s="15">
        <v>9.1999999999999993</v>
      </c>
      <c r="AF77" s="15">
        <f t="shared" si="3"/>
        <v>98.691255205234981</v>
      </c>
      <c r="AG77" s="15">
        <f t="shared" si="4"/>
        <v>97.302052785923749</v>
      </c>
    </row>
    <row r="78" spans="1:33">
      <c r="A78" s="34">
        <f t="shared" si="5"/>
        <v>73</v>
      </c>
      <c r="B78" t="s">
        <v>35</v>
      </c>
      <c r="C78" s="31" t="s">
        <v>116</v>
      </c>
      <c r="D78" s="31" t="s">
        <v>117</v>
      </c>
      <c r="E78" s="15">
        <v>7.8304</v>
      </c>
      <c r="F78">
        <v>40</v>
      </c>
      <c r="G78" s="16">
        <v>880</v>
      </c>
      <c r="H78" s="16">
        <v>72</v>
      </c>
      <c r="I78" s="14">
        <v>8.1818181818181818E-2</v>
      </c>
      <c r="J78">
        <v>29</v>
      </c>
      <c r="K78" s="16">
        <v>428000</v>
      </c>
      <c r="L78" s="16">
        <v>14758.620689655172</v>
      </c>
      <c r="M78" s="19">
        <v>0.39219999999999999</v>
      </c>
      <c r="N78" s="19">
        <v>0.01</v>
      </c>
      <c r="O78" s="18">
        <v>5.3900000000000003E-2</v>
      </c>
      <c r="P78" s="18">
        <v>1.1000000000000001E-3</v>
      </c>
      <c r="Q78" s="14">
        <v>0.37952999999999998</v>
      </c>
      <c r="R78" s="19">
        <v>18.552879999999998</v>
      </c>
      <c r="S78" s="19">
        <v>0.28999999999999998</v>
      </c>
      <c r="T78" s="17">
        <v>5.4030000000000002E-2</v>
      </c>
      <c r="U78" s="17">
        <v>1.4E-3</v>
      </c>
      <c r="V78" s="17">
        <v>1.712E-2</v>
      </c>
      <c r="W78" s="17">
        <v>7.5000000000000002E-4</v>
      </c>
      <c r="X78" s="15">
        <v>335.9</v>
      </c>
      <c r="Y78" s="15">
        <v>7.3</v>
      </c>
      <c r="Z78" s="15">
        <v>338.4</v>
      </c>
      <c r="AA78" s="15">
        <v>6.6</v>
      </c>
      <c r="AB78" s="15">
        <v>375</v>
      </c>
      <c r="AC78" s="15">
        <v>33</v>
      </c>
      <c r="AD78" s="15">
        <v>343</v>
      </c>
      <c r="AE78" s="15">
        <v>15</v>
      </c>
      <c r="AF78" s="15">
        <f t="shared" si="3"/>
        <v>100.74426912771659</v>
      </c>
      <c r="AG78" s="15">
        <f t="shared" si="4"/>
        <v>90.24</v>
      </c>
    </row>
    <row r="79" spans="1:33">
      <c r="A79" s="34">
        <f t="shared" si="5"/>
        <v>74</v>
      </c>
      <c r="B79" t="s">
        <v>30</v>
      </c>
      <c r="C79" s="31" t="s">
        <v>118</v>
      </c>
      <c r="D79" s="31" t="s">
        <v>117</v>
      </c>
      <c r="E79" s="15">
        <v>28.125</v>
      </c>
      <c r="F79">
        <v>142</v>
      </c>
      <c r="G79" s="16">
        <v>655</v>
      </c>
      <c r="H79" s="16">
        <v>62.4</v>
      </c>
      <c r="I79" s="14">
        <v>9.5267175572519083E-2</v>
      </c>
      <c r="J79">
        <v>26</v>
      </c>
      <c r="K79" s="16">
        <v>345000</v>
      </c>
      <c r="L79" s="16">
        <v>13269.23076923077</v>
      </c>
      <c r="M79" s="19">
        <v>0.39479999999999998</v>
      </c>
      <c r="N79" s="19">
        <v>8.6E-3</v>
      </c>
      <c r="O79" s="18">
        <v>5.3510000000000002E-2</v>
      </c>
      <c r="P79" s="18">
        <v>1.1000000000000001E-3</v>
      </c>
      <c r="Q79" s="14">
        <v>0.35254999999999997</v>
      </c>
      <c r="R79" s="19">
        <v>18.688099999999999</v>
      </c>
      <c r="S79" s="19">
        <v>0.12</v>
      </c>
      <c r="T79" s="17">
        <v>5.3499999999999999E-2</v>
      </c>
      <c r="U79" s="17">
        <v>5.9000000000000003E-4</v>
      </c>
      <c r="V79" s="17">
        <v>1.6789999999999999E-2</v>
      </c>
      <c r="W79" s="17">
        <v>3.6000000000000002E-4</v>
      </c>
      <c r="X79" s="15">
        <v>338.1</v>
      </c>
      <c r="Y79" s="15">
        <v>6.4</v>
      </c>
      <c r="Z79" s="15">
        <v>336</v>
      </c>
      <c r="AA79" s="15">
        <v>6.6</v>
      </c>
      <c r="AB79" s="15">
        <v>348</v>
      </c>
      <c r="AC79" s="15">
        <v>15</v>
      </c>
      <c r="AD79" s="15">
        <v>336.4</v>
      </c>
      <c r="AE79" s="15">
        <v>7.1</v>
      </c>
      <c r="AF79" s="15">
        <f t="shared" si="3"/>
        <v>99.378881987577643</v>
      </c>
      <c r="AG79" s="15">
        <f t="shared" si="4"/>
        <v>96.551724137931032</v>
      </c>
    </row>
    <row r="80" spans="1:33">
      <c r="A80" s="34">
        <f t="shared" si="5"/>
        <v>75</v>
      </c>
      <c r="B80" t="s">
        <v>33</v>
      </c>
      <c r="C80" s="31" t="s">
        <v>119</v>
      </c>
      <c r="D80" s="31" t="s">
        <v>117</v>
      </c>
      <c r="E80" s="15">
        <v>28.123000000000001</v>
      </c>
      <c r="F80">
        <v>142</v>
      </c>
      <c r="G80" s="16">
        <v>663</v>
      </c>
      <c r="H80" s="16">
        <v>63.1</v>
      </c>
      <c r="I80" s="14">
        <v>9.5173453996983418E-2</v>
      </c>
      <c r="J80">
        <v>22</v>
      </c>
      <c r="K80" s="16">
        <v>348000</v>
      </c>
      <c r="L80" s="16">
        <v>15818.181818181818</v>
      </c>
      <c r="M80" s="19">
        <v>0.3931</v>
      </c>
      <c r="N80" s="19">
        <v>8.6E-3</v>
      </c>
      <c r="O80" s="18">
        <v>5.3359999999999998E-2</v>
      </c>
      <c r="P80" s="18">
        <v>1.1000000000000001E-3</v>
      </c>
      <c r="Q80" s="14">
        <v>0.31441000000000002</v>
      </c>
      <c r="R80" s="19">
        <v>18.740629999999999</v>
      </c>
      <c r="S80" s="19">
        <v>0.13</v>
      </c>
      <c r="T80" s="17">
        <v>5.3409999999999999E-2</v>
      </c>
      <c r="U80" s="17">
        <v>5.9000000000000003E-4</v>
      </c>
      <c r="V80" s="17">
        <v>1.6789999999999999E-2</v>
      </c>
      <c r="W80" s="17">
        <v>3.8999999999999999E-4</v>
      </c>
      <c r="X80" s="15">
        <v>336.9</v>
      </c>
      <c r="Y80" s="15">
        <v>6.4</v>
      </c>
      <c r="Z80" s="15">
        <v>335.1</v>
      </c>
      <c r="AA80" s="15">
        <v>6.6</v>
      </c>
      <c r="AB80" s="15">
        <v>349</v>
      </c>
      <c r="AC80" s="15">
        <v>13</v>
      </c>
      <c r="AD80" s="15">
        <v>336.6</v>
      </c>
      <c r="AE80" s="15">
        <v>7.7</v>
      </c>
      <c r="AF80" s="15">
        <f t="shared" si="3"/>
        <v>99.46571682991987</v>
      </c>
      <c r="AG80" s="15">
        <f t="shared" si="4"/>
        <v>96.01719197707736</v>
      </c>
    </row>
    <row r="81" spans="1:33">
      <c r="A81" s="34">
        <f t="shared" si="5"/>
        <v>76</v>
      </c>
      <c r="B81" t="s">
        <v>35</v>
      </c>
      <c r="C81" s="31" t="s">
        <v>119</v>
      </c>
      <c r="D81" s="31" t="s">
        <v>117</v>
      </c>
      <c r="E81" s="15">
        <v>28.163</v>
      </c>
      <c r="F81">
        <v>142</v>
      </c>
      <c r="G81" s="16">
        <v>674</v>
      </c>
      <c r="H81" s="16">
        <v>63.8</v>
      </c>
      <c r="I81" s="14">
        <v>9.4658753709198809E-2</v>
      </c>
      <c r="J81">
        <v>23</v>
      </c>
      <c r="K81" s="16">
        <v>354000</v>
      </c>
      <c r="L81" s="16">
        <v>15391.304347826086</v>
      </c>
      <c r="M81" s="19">
        <v>0.38850000000000001</v>
      </c>
      <c r="N81" s="19">
        <v>8.3999999999999995E-3</v>
      </c>
      <c r="O81" s="18">
        <v>5.3120000000000001E-2</v>
      </c>
      <c r="P81" s="18">
        <v>1.1000000000000001E-3</v>
      </c>
      <c r="Q81" s="14">
        <v>0.32762999999999998</v>
      </c>
      <c r="R81" s="19">
        <v>18.825299999999999</v>
      </c>
      <c r="S81" s="19">
        <v>0.13</v>
      </c>
      <c r="T81" s="17">
        <v>5.3010000000000002E-2</v>
      </c>
      <c r="U81" s="17">
        <v>5.8E-4</v>
      </c>
      <c r="V81" s="17">
        <v>1.6969999999999999E-2</v>
      </c>
      <c r="W81" s="17">
        <v>4.0999999999999999E-4</v>
      </c>
      <c r="X81" s="15">
        <v>333.5</v>
      </c>
      <c r="Y81" s="15">
        <v>6.3</v>
      </c>
      <c r="Z81" s="15">
        <v>333.6</v>
      </c>
      <c r="AA81" s="15">
        <v>6.6</v>
      </c>
      <c r="AB81" s="15">
        <v>328</v>
      </c>
      <c r="AC81" s="15">
        <v>15</v>
      </c>
      <c r="AD81" s="15">
        <v>340.1</v>
      </c>
      <c r="AE81" s="15">
        <v>8.1999999999999993</v>
      </c>
      <c r="AF81" s="15">
        <f t="shared" si="3"/>
        <v>100.02998500749626</v>
      </c>
      <c r="AG81" s="15">
        <f t="shared" si="4"/>
        <v>101.70731707317073</v>
      </c>
    </row>
    <row r="82" spans="1:33">
      <c r="A82" s="34">
        <f t="shared" si="5"/>
        <v>77</v>
      </c>
      <c r="B82" t="s">
        <v>30</v>
      </c>
      <c r="C82" s="31" t="s">
        <v>120</v>
      </c>
      <c r="D82" s="31" t="s">
        <v>117</v>
      </c>
      <c r="E82" s="15">
        <v>28.132000000000001</v>
      </c>
      <c r="F82">
        <v>142</v>
      </c>
      <c r="G82" s="16">
        <v>641</v>
      </c>
      <c r="H82" s="16">
        <v>61.5</v>
      </c>
      <c r="I82" s="14">
        <v>9.5943837753510147E-2</v>
      </c>
      <c r="J82">
        <v>35</v>
      </c>
      <c r="K82" s="16">
        <v>338000</v>
      </c>
      <c r="L82" s="16">
        <v>9657.1428571428569</v>
      </c>
      <c r="M82" s="19">
        <v>0.39560000000000001</v>
      </c>
      <c r="N82" s="19">
        <v>7.4999999999999997E-3</v>
      </c>
      <c r="O82" s="18">
        <v>5.3809999999999997E-2</v>
      </c>
      <c r="P82" s="18">
        <v>8.0999999999999996E-4</v>
      </c>
      <c r="Q82" s="14">
        <v>0.18451000000000001</v>
      </c>
      <c r="R82" s="19">
        <v>18.583909999999999</v>
      </c>
      <c r="S82" s="19">
        <v>0.1</v>
      </c>
      <c r="T82" s="17">
        <v>5.3440000000000001E-2</v>
      </c>
      <c r="U82" s="17">
        <v>7.2999999999999996E-4</v>
      </c>
      <c r="V82" s="17">
        <v>1.6379999999999999E-2</v>
      </c>
      <c r="W82" s="17">
        <v>5.6999999999999998E-4</v>
      </c>
      <c r="X82" s="15">
        <v>338.4</v>
      </c>
      <c r="Y82" s="15">
        <v>5.4</v>
      </c>
      <c r="Z82" s="15">
        <v>337.9</v>
      </c>
      <c r="AA82" s="15">
        <v>5</v>
      </c>
      <c r="AB82" s="15">
        <v>345</v>
      </c>
      <c r="AC82" s="15">
        <v>19</v>
      </c>
      <c r="AD82" s="15">
        <v>328.3</v>
      </c>
      <c r="AE82" s="15">
        <v>11</v>
      </c>
      <c r="AF82" s="15">
        <f t="shared" si="3"/>
        <v>99.85224586288416</v>
      </c>
      <c r="AG82" s="15">
        <f t="shared" si="4"/>
        <v>97.942028985507235</v>
      </c>
    </row>
    <row r="83" spans="1:33">
      <c r="A83" s="34">
        <f t="shared" si="5"/>
        <v>78</v>
      </c>
      <c r="B83" t="s">
        <v>33</v>
      </c>
      <c r="C83" s="31" t="s">
        <v>121</v>
      </c>
      <c r="D83" s="31" t="s">
        <v>117</v>
      </c>
      <c r="E83" s="15">
        <v>28.02</v>
      </c>
      <c r="F83">
        <v>141</v>
      </c>
      <c r="G83" s="16">
        <v>642</v>
      </c>
      <c r="H83" s="16">
        <v>62.4</v>
      </c>
      <c r="I83" s="14">
        <v>9.719626168224299E-2</v>
      </c>
      <c r="J83">
        <v>20</v>
      </c>
      <c r="K83" s="16">
        <v>341000</v>
      </c>
      <c r="L83" s="16">
        <v>17050</v>
      </c>
      <c r="M83" s="19">
        <v>0.39250000000000002</v>
      </c>
      <c r="N83" s="19">
        <v>7.4000000000000003E-3</v>
      </c>
      <c r="O83" s="18">
        <v>5.3109999999999997E-2</v>
      </c>
      <c r="P83" s="18">
        <v>8.0999999999999996E-4</v>
      </c>
      <c r="Q83" s="14">
        <v>0.36218</v>
      </c>
      <c r="R83" s="19">
        <v>18.828849999999999</v>
      </c>
      <c r="S83" s="19">
        <v>0.11</v>
      </c>
      <c r="T83" s="17">
        <v>5.33E-2</v>
      </c>
      <c r="U83" s="17">
        <v>7.1000000000000002E-4</v>
      </c>
      <c r="V83" s="17">
        <v>1.6590000000000001E-2</v>
      </c>
      <c r="W83" s="17">
        <v>5.5999999999999995E-4</v>
      </c>
      <c r="X83" s="15">
        <v>336.1</v>
      </c>
      <c r="Y83" s="15">
        <v>5.4</v>
      </c>
      <c r="Z83" s="15">
        <v>333.6</v>
      </c>
      <c r="AA83" s="15">
        <v>5</v>
      </c>
      <c r="AB83" s="15">
        <v>340</v>
      </c>
      <c r="AC83" s="15">
        <v>18</v>
      </c>
      <c r="AD83" s="15">
        <v>332.5</v>
      </c>
      <c r="AE83" s="15">
        <v>11</v>
      </c>
      <c r="AF83" s="15">
        <f t="shared" si="3"/>
        <v>99.256173757810174</v>
      </c>
      <c r="AG83" s="15">
        <f t="shared" si="4"/>
        <v>98.117647058823536</v>
      </c>
    </row>
    <row r="84" spans="1:33">
      <c r="A84" s="34">
        <f t="shared" si="5"/>
        <v>79</v>
      </c>
      <c r="B84" t="s">
        <v>35</v>
      </c>
      <c r="C84" s="31" t="s">
        <v>121</v>
      </c>
      <c r="D84" s="31" t="s">
        <v>117</v>
      </c>
      <c r="E84" s="15">
        <v>28.521999999999998</v>
      </c>
      <c r="F84">
        <v>144</v>
      </c>
      <c r="G84" s="16">
        <v>666</v>
      </c>
      <c r="H84" s="16">
        <v>66.2</v>
      </c>
      <c r="I84" s="14">
        <v>9.9399399399399402E-2</v>
      </c>
      <c r="J84">
        <v>30</v>
      </c>
      <c r="K84" s="16">
        <v>349000</v>
      </c>
      <c r="L84" s="16">
        <v>11633.333333333334</v>
      </c>
      <c r="M84" s="19">
        <v>0.40089999999999998</v>
      </c>
      <c r="N84" s="19">
        <v>7.4999999999999997E-3</v>
      </c>
      <c r="O84" s="18">
        <v>5.432E-2</v>
      </c>
      <c r="P84" s="18">
        <v>8.3000000000000001E-4</v>
      </c>
      <c r="Q84" s="14">
        <v>0.27534999999999998</v>
      </c>
      <c r="R84" s="19">
        <v>18.40943</v>
      </c>
      <c r="S84" s="19">
        <v>0.12</v>
      </c>
      <c r="T84" s="17">
        <v>5.3469999999999997E-2</v>
      </c>
      <c r="U84" s="17">
        <v>7.1000000000000002E-4</v>
      </c>
      <c r="V84" s="17">
        <v>1.643E-2</v>
      </c>
      <c r="W84" s="17">
        <v>5.4000000000000001E-4</v>
      </c>
      <c r="X84" s="15">
        <v>342.3</v>
      </c>
      <c r="Y84" s="15">
        <v>5.4</v>
      </c>
      <c r="Z84" s="15">
        <v>341</v>
      </c>
      <c r="AA84" s="15">
        <v>5.0999999999999996</v>
      </c>
      <c r="AB84" s="15">
        <v>344</v>
      </c>
      <c r="AC84" s="15">
        <v>17</v>
      </c>
      <c r="AD84" s="15">
        <v>329.5</v>
      </c>
      <c r="AE84" s="15">
        <v>11</v>
      </c>
      <c r="AF84" s="15">
        <f t="shared" si="3"/>
        <v>99.620216184633364</v>
      </c>
      <c r="AG84" s="15">
        <f t="shared" si="4"/>
        <v>99.127906976744185</v>
      </c>
    </row>
    <row r="85" spans="1:33">
      <c r="A85" s="34">
        <f t="shared" si="5"/>
        <v>80</v>
      </c>
      <c r="B85" t="s">
        <v>30</v>
      </c>
      <c r="C85" s="31" t="s">
        <v>122</v>
      </c>
      <c r="D85" s="31" t="s">
        <v>117</v>
      </c>
      <c r="E85" s="15">
        <v>20.295999999999999</v>
      </c>
      <c r="F85">
        <v>102</v>
      </c>
      <c r="G85" s="16">
        <v>655</v>
      </c>
      <c r="H85" s="16">
        <v>66.5</v>
      </c>
      <c r="I85" s="14">
        <v>0.10152671755725191</v>
      </c>
      <c r="J85" s="16">
        <v>10</v>
      </c>
      <c r="K85" s="16">
        <v>363500</v>
      </c>
      <c r="L85" s="16">
        <v>36350</v>
      </c>
      <c r="M85" s="19">
        <v>0.3911</v>
      </c>
      <c r="N85" s="19">
        <v>9.1000000000000004E-3</v>
      </c>
      <c r="O85" s="18">
        <v>5.3339999999999999E-2</v>
      </c>
      <c r="P85" s="18">
        <v>1.4E-3</v>
      </c>
      <c r="Q85" s="14">
        <v>0.24535000000000001</v>
      </c>
      <c r="R85" s="19">
        <v>18.74766</v>
      </c>
      <c r="S85" s="19">
        <v>0.12</v>
      </c>
      <c r="T85" s="17">
        <v>5.3039999999999997E-2</v>
      </c>
      <c r="U85" s="17">
        <v>4.8000000000000001E-4</v>
      </c>
      <c r="V85" s="17">
        <v>1.6539999999999999E-2</v>
      </c>
      <c r="W85" s="17">
        <v>4.4999999999999999E-4</v>
      </c>
      <c r="X85" s="15">
        <v>335.1</v>
      </c>
      <c r="Y85" s="15">
        <v>6.6</v>
      </c>
      <c r="Z85" s="15">
        <v>335</v>
      </c>
      <c r="AA85" s="15">
        <v>8.6999999999999993</v>
      </c>
      <c r="AB85" s="15">
        <v>334</v>
      </c>
      <c r="AC85" s="15">
        <v>11</v>
      </c>
      <c r="AD85" s="15">
        <v>331.6</v>
      </c>
      <c r="AE85" s="15">
        <v>8.9</v>
      </c>
      <c r="AF85" s="15">
        <f t="shared" si="3"/>
        <v>99.970158161742759</v>
      </c>
      <c r="AG85" s="15">
        <f t="shared" si="4"/>
        <v>100.29940119760479</v>
      </c>
    </row>
    <row r="86" spans="1:33">
      <c r="A86" s="34">
        <f t="shared" si="5"/>
        <v>81</v>
      </c>
      <c r="B86" t="s">
        <v>33</v>
      </c>
      <c r="C86" s="31" t="s">
        <v>123</v>
      </c>
      <c r="D86" s="31" t="s">
        <v>117</v>
      </c>
      <c r="E86" s="15">
        <v>25.405999999999999</v>
      </c>
      <c r="F86">
        <v>128</v>
      </c>
      <c r="G86" s="16">
        <v>631</v>
      </c>
      <c r="H86" s="16">
        <v>59.3</v>
      </c>
      <c r="I86" s="14">
        <v>9.3977812995245644E-2</v>
      </c>
      <c r="J86" s="16">
        <v>13</v>
      </c>
      <c r="K86" s="16">
        <v>355000</v>
      </c>
      <c r="L86" s="16">
        <v>27307.692307692309</v>
      </c>
      <c r="M86" s="19">
        <v>0.39410000000000001</v>
      </c>
      <c r="N86" s="19">
        <v>9.1000000000000004E-3</v>
      </c>
      <c r="O86" s="18">
        <v>5.3859999999999998E-2</v>
      </c>
      <c r="P86" s="18">
        <v>1.4E-3</v>
      </c>
      <c r="Q86" s="14">
        <v>0.38455</v>
      </c>
      <c r="R86" s="19">
        <v>18.566649999999999</v>
      </c>
      <c r="S86" s="19">
        <v>0.14000000000000001</v>
      </c>
      <c r="T86" s="17">
        <v>5.2990000000000002E-2</v>
      </c>
      <c r="U86" s="17">
        <v>4.6999999999999999E-4</v>
      </c>
      <c r="V86" s="17">
        <v>1.6289999999999999E-2</v>
      </c>
      <c r="W86" s="17">
        <v>4.0000000000000002E-4</v>
      </c>
      <c r="X86" s="15">
        <v>337.3</v>
      </c>
      <c r="Y86" s="15">
        <v>6.6</v>
      </c>
      <c r="Z86" s="15">
        <v>338.2</v>
      </c>
      <c r="AA86" s="15">
        <v>8.8000000000000007</v>
      </c>
      <c r="AB86" s="15">
        <v>328</v>
      </c>
      <c r="AC86" s="15">
        <v>11</v>
      </c>
      <c r="AD86" s="15">
        <v>326.60000000000002</v>
      </c>
      <c r="AE86" s="15">
        <v>7.9</v>
      </c>
      <c r="AF86" s="15">
        <f t="shared" si="3"/>
        <v>100.26682478505779</v>
      </c>
      <c r="AG86" s="15">
        <f t="shared" si="4"/>
        <v>103.10975609756096</v>
      </c>
    </row>
    <row r="87" spans="1:33">
      <c r="A87" s="34">
        <f t="shared" si="5"/>
        <v>82</v>
      </c>
      <c r="B87" t="s">
        <v>35</v>
      </c>
      <c r="C87" s="31" t="s">
        <v>123</v>
      </c>
      <c r="D87" s="31" t="s">
        <v>117</v>
      </c>
      <c r="E87" s="15">
        <v>14.284000000000001</v>
      </c>
      <c r="F87">
        <v>72</v>
      </c>
      <c r="G87" s="16">
        <v>776</v>
      </c>
      <c r="H87" s="16">
        <v>71.400000000000006</v>
      </c>
      <c r="I87" s="14">
        <v>9.2010309278350522E-2</v>
      </c>
      <c r="J87" s="16">
        <v>10</v>
      </c>
      <c r="K87" s="16">
        <v>421000</v>
      </c>
      <c r="L87" s="16">
        <v>42100</v>
      </c>
      <c r="M87" s="19">
        <v>0.39689999999999998</v>
      </c>
      <c r="N87" s="19">
        <v>9.4999999999999998E-3</v>
      </c>
      <c r="O87" s="18">
        <v>5.4440000000000002E-2</v>
      </c>
      <c r="P87" s="18">
        <v>1.5E-3</v>
      </c>
      <c r="Q87" s="14">
        <v>0.4793</v>
      </c>
      <c r="R87" s="19">
        <v>18.368849999999998</v>
      </c>
      <c r="S87" s="19">
        <v>0.17</v>
      </c>
      <c r="T87" s="17">
        <v>5.2789999999999997E-2</v>
      </c>
      <c r="U87" s="17">
        <v>5.2999999999999998E-4</v>
      </c>
      <c r="V87" s="17">
        <v>1.6920000000000001E-2</v>
      </c>
      <c r="W87" s="17">
        <v>4.8999999999999998E-4</v>
      </c>
      <c r="X87" s="15">
        <v>339.3</v>
      </c>
      <c r="Y87" s="15">
        <v>6.9</v>
      </c>
      <c r="Z87" s="15">
        <v>341.7</v>
      </c>
      <c r="AA87" s="15">
        <v>9.1</v>
      </c>
      <c r="AB87" s="15">
        <v>319</v>
      </c>
      <c r="AC87" s="15">
        <v>13</v>
      </c>
      <c r="AD87" s="15">
        <v>339.1</v>
      </c>
      <c r="AE87" s="15">
        <v>9.6999999999999993</v>
      </c>
      <c r="AF87" s="15">
        <f t="shared" si="3"/>
        <v>100.70733863837312</v>
      </c>
      <c r="AG87" s="15">
        <f t="shared" si="4"/>
        <v>107.11598746081505</v>
      </c>
    </row>
    <row r="88" spans="1:33">
      <c r="A88" s="34">
        <f t="shared" si="5"/>
        <v>83</v>
      </c>
      <c r="B88" t="s">
        <v>30</v>
      </c>
      <c r="C88" s="31" t="s">
        <v>124</v>
      </c>
      <c r="D88" s="31" t="s">
        <v>125</v>
      </c>
      <c r="E88" s="15">
        <v>6.3685</v>
      </c>
      <c r="F88">
        <v>31</v>
      </c>
      <c r="G88" s="16">
        <v>1133</v>
      </c>
      <c r="H88" s="16">
        <v>114.8</v>
      </c>
      <c r="I88" s="14">
        <v>0.10132391879964696</v>
      </c>
      <c r="J88" s="16">
        <v>30</v>
      </c>
      <c r="K88" s="16">
        <v>739000</v>
      </c>
      <c r="L88" s="16">
        <v>24633.333333333332</v>
      </c>
      <c r="M88" s="19">
        <v>0.4138</v>
      </c>
      <c r="N88" s="19">
        <v>6.6E-3</v>
      </c>
      <c r="O88" s="18">
        <v>5.466E-2</v>
      </c>
      <c r="P88" s="18">
        <v>9.1E-4</v>
      </c>
      <c r="Q88" s="14">
        <v>0.43417</v>
      </c>
      <c r="R88" s="19">
        <v>18.294910000000002</v>
      </c>
      <c r="S88" s="19">
        <v>0.28000000000000003</v>
      </c>
      <c r="T88" s="17">
        <v>5.305E-2</v>
      </c>
      <c r="U88" s="17">
        <v>1.1000000000000001E-3</v>
      </c>
      <c r="V88" s="17">
        <v>1.7760000000000001E-2</v>
      </c>
      <c r="W88" s="17">
        <v>4.6000000000000001E-4</v>
      </c>
      <c r="X88" s="15">
        <v>351.5</v>
      </c>
      <c r="Y88" s="15">
        <v>4.7</v>
      </c>
      <c r="Z88" s="15">
        <v>343</v>
      </c>
      <c r="AA88" s="15">
        <v>5.6</v>
      </c>
      <c r="AB88" s="15">
        <v>330</v>
      </c>
      <c r="AC88" s="15">
        <v>28</v>
      </c>
      <c r="AD88" s="15">
        <v>355.7</v>
      </c>
      <c r="AE88" s="15">
        <v>9.1</v>
      </c>
      <c r="AF88" s="15">
        <f t="shared" si="3"/>
        <v>97.581792318634413</v>
      </c>
      <c r="AG88" s="15">
        <f t="shared" si="4"/>
        <v>103.93939393939394</v>
      </c>
    </row>
    <row r="89" spans="1:33">
      <c r="A89" s="34">
        <f t="shared" si="5"/>
        <v>84</v>
      </c>
      <c r="B89" t="s">
        <v>33</v>
      </c>
      <c r="C89" s="31" t="s">
        <v>124</v>
      </c>
      <c r="D89" s="31" t="s">
        <v>125</v>
      </c>
      <c r="E89" s="15">
        <v>5.4652000000000003</v>
      </c>
      <c r="F89">
        <v>27</v>
      </c>
      <c r="G89" s="16">
        <v>1380</v>
      </c>
      <c r="H89" s="16">
        <v>159</v>
      </c>
      <c r="I89" s="14">
        <v>0.11521739130434783</v>
      </c>
      <c r="J89" s="16">
        <v>100</v>
      </c>
      <c r="K89" s="16">
        <v>916000</v>
      </c>
      <c r="L89" s="16">
        <v>9160</v>
      </c>
      <c r="M89" s="19">
        <v>0.41810000000000003</v>
      </c>
      <c r="N89" s="19">
        <v>7.4999999999999997E-3</v>
      </c>
      <c r="O89" s="18">
        <v>5.4510000000000003E-2</v>
      </c>
      <c r="P89" s="18">
        <v>1E-3</v>
      </c>
      <c r="Q89" s="14">
        <v>0.66695000000000004</v>
      </c>
      <c r="R89" s="19">
        <v>18.34526</v>
      </c>
      <c r="S89" s="19">
        <v>0.34</v>
      </c>
      <c r="T89" s="17">
        <v>5.3870000000000001E-2</v>
      </c>
      <c r="U89" s="17">
        <v>9.3000000000000005E-4</v>
      </c>
      <c r="V89" s="17">
        <v>1.719E-2</v>
      </c>
      <c r="W89" s="17">
        <v>5.6999999999999998E-4</v>
      </c>
      <c r="X89" s="15">
        <v>354.6</v>
      </c>
      <c r="Y89" s="15">
        <v>5.4</v>
      </c>
      <c r="Z89" s="15">
        <v>342.1</v>
      </c>
      <c r="AA89" s="15">
        <v>6.4</v>
      </c>
      <c r="AB89" s="15">
        <v>365</v>
      </c>
      <c r="AC89" s="15">
        <v>19</v>
      </c>
      <c r="AD89" s="15">
        <v>344</v>
      </c>
      <c r="AE89" s="15">
        <v>11</v>
      </c>
      <c r="AF89" s="15">
        <f t="shared" si="3"/>
        <v>96.474901297236329</v>
      </c>
      <c r="AG89" s="15">
        <f t="shared" si="4"/>
        <v>93.726027397260282</v>
      </c>
    </row>
    <row r="90" spans="1:33">
      <c r="A90" s="34">
        <f t="shared" si="5"/>
        <v>85</v>
      </c>
      <c r="B90" t="s">
        <v>35</v>
      </c>
      <c r="C90" s="31" t="s">
        <v>126</v>
      </c>
      <c r="D90" s="31" t="s">
        <v>125</v>
      </c>
      <c r="E90" s="15">
        <v>25.283999999999999</v>
      </c>
      <c r="F90">
        <v>128</v>
      </c>
      <c r="G90" s="16">
        <v>852</v>
      </c>
      <c r="H90" s="16">
        <v>84.7</v>
      </c>
      <c r="I90" s="14">
        <v>9.94131455399061E-2</v>
      </c>
      <c r="J90" s="16">
        <v>57</v>
      </c>
      <c r="K90" s="16">
        <v>612000</v>
      </c>
      <c r="L90" s="16">
        <v>10736.842105263158</v>
      </c>
      <c r="M90" s="19">
        <v>0.4143</v>
      </c>
      <c r="N90" s="19">
        <v>4.4999999999999997E-3</v>
      </c>
      <c r="O90" s="18">
        <v>5.5910000000000001E-2</v>
      </c>
      <c r="P90" s="18">
        <v>5.8E-4</v>
      </c>
      <c r="Q90" s="14">
        <v>0.35574</v>
      </c>
      <c r="R90" s="19">
        <v>17.88589</v>
      </c>
      <c r="S90" s="19">
        <v>0.14000000000000001</v>
      </c>
      <c r="T90" s="17">
        <v>5.3679999999999999E-2</v>
      </c>
      <c r="U90" s="17">
        <v>7.5000000000000002E-4</v>
      </c>
      <c r="V90" s="17">
        <v>1.6830000000000001E-2</v>
      </c>
      <c r="W90" s="17">
        <v>3.3E-4</v>
      </c>
      <c r="X90" s="15">
        <v>351.9</v>
      </c>
      <c r="Y90" s="15">
        <v>3.2</v>
      </c>
      <c r="Z90" s="15">
        <v>350.7</v>
      </c>
      <c r="AA90" s="15">
        <v>3.6</v>
      </c>
      <c r="AB90" s="15">
        <v>355</v>
      </c>
      <c r="AC90" s="15">
        <v>20</v>
      </c>
      <c r="AD90" s="15">
        <v>337.4</v>
      </c>
      <c r="AE90" s="15">
        <v>6.6</v>
      </c>
      <c r="AF90" s="15">
        <f t="shared" si="3"/>
        <v>99.658994032395569</v>
      </c>
      <c r="AG90" s="15">
        <f t="shared" si="4"/>
        <v>98.788732394366193</v>
      </c>
    </row>
    <row r="91" spans="1:33">
      <c r="A91" s="34">
        <f t="shared" si="5"/>
        <v>86</v>
      </c>
      <c r="B91" t="s">
        <v>30</v>
      </c>
      <c r="C91" s="31" t="s">
        <v>127</v>
      </c>
      <c r="D91" s="31" t="s">
        <v>55</v>
      </c>
      <c r="E91" s="15">
        <v>28.164999999999999</v>
      </c>
      <c r="F91">
        <v>142</v>
      </c>
      <c r="G91" s="16">
        <v>662</v>
      </c>
      <c r="H91" s="16">
        <v>63.1</v>
      </c>
      <c r="I91" s="14">
        <v>9.5317220543806647E-2</v>
      </c>
      <c r="J91" s="16">
        <v>1</v>
      </c>
      <c r="K91" s="16">
        <v>594000</v>
      </c>
      <c r="L91" s="16">
        <v>594000</v>
      </c>
      <c r="M91" s="19">
        <v>0.39479999999999998</v>
      </c>
      <c r="N91" s="19">
        <v>7.0000000000000001E-3</v>
      </c>
      <c r="O91" s="18">
        <v>5.3719999999999997E-2</v>
      </c>
      <c r="P91" s="18">
        <v>1.2999999999999999E-3</v>
      </c>
      <c r="Q91" s="14">
        <v>0.33674999999999999</v>
      </c>
      <c r="R91" s="19">
        <v>18.61504</v>
      </c>
      <c r="S91" s="19">
        <v>0.1</v>
      </c>
      <c r="T91" s="17">
        <v>5.3339999999999999E-2</v>
      </c>
      <c r="U91" s="17">
        <v>5.9999999999999995E-4</v>
      </c>
      <c r="V91" s="17">
        <v>1.711E-2</v>
      </c>
      <c r="W91" s="17">
        <v>4.6000000000000001E-4</v>
      </c>
      <c r="X91" s="15">
        <v>337.8</v>
      </c>
      <c r="Y91" s="15">
        <v>5.0999999999999996</v>
      </c>
      <c r="Z91" s="15">
        <v>337.3</v>
      </c>
      <c r="AA91" s="15">
        <v>7.7</v>
      </c>
      <c r="AB91" s="15">
        <v>340.9</v>
      </c>
      <c r="AC91" s="15">
        <v>14</v>
      </c>
      <c r="AD91" s="15">
        <v>342.8</v>
      </c>
      <c r="AE91" s="15">
        <v>9.1</v>
      </c>
      <c r="AF91" s="15">
        <f t="shared" si="3"/>
        <v>99.851983422143277</v>
      </c>
      <c r="AG91" s="15">
        <f t="shared" si="4"/>
        <v>98.943971839249059</v>
      </c>
    </row>
    <row r="92" spans="1:33">
      <c r="A92" s="34">
        <f t="shared" si="5"/>
        <v>87</v>
      </c>
      <c r="B92" t="s">
        <v>33</v>
      </c>
      <c r="C92" s="31" t="s">
        <v>128</v>
      </c>
      <c r="D92" s="31" t="s">
        <v>55</v>
      </c>
      <c r="E92" s="15">
        <v>28.126000000000001</v>
      </c>
      <c r="F92">
        <v>142</v>
      </c>
      <c r="G92" s="16">
        <v>668</v>
      </c>
      <c r="H92" s="16">
        <v>68.8</v>
      </c>
      <c r="I92" s="14">
        <v>0.10299401197604791</v>
      </c>
      <c r="J92" s="16">
        <v>31</v>
      </c>
      <c r="K92" s="16">
        <v>602000</v>
      </c>
      <c r="L92" s="16">
        <v>19419.354838709678</v>
      </c>
      <c r="M92" s="19">
        <v>0.39710000000000001</v>
      </c>
      <c r="N92" s="19">
        <v>7.0000000000000001E-3</v>
      </c>
      <c r="O92" s="18">
        <v>5.3580000000000003E-2</v>
      </c>
      <c r="P92" s="18">
        <v>1.2999999999999999E-3</v>
      </c>
      <c r="Q92" s="14">
        <v>0.53508</v>
      </c>
      <c r="R92" s="19">
        <v>18.663679999999999</v>
      </c>
      <c r="S92" s="19">
        <v>9.5000000000000001E-2</v>
      </c>
      <c r="T92" s="17">
        <v>5.3580000000000003E-2</v>
      </c>
      <c r="U92" s="17">
        <v>5.5999999999999995E-4</v>
      </c>
      <c r="V92" s="17">
        <v>1.7149999999999999E-2</v>
      </c>
      <c r="W92" s="17">
        <v>4.8000000000000001E-4</v>
      </c>
      <c r="X92" s="15">
        <v>339.5</v>
      </c>
      <c r="Y92" s="15">
        <v>5.0999999999999996</v>
      </c>
      <c r="Z92" s="15">
        <v>336.6</v>
      </c>
      <c r="AA92" s="15">
        <v>7.5</v>
      </c>
      <c r="AB92" s="15">
        <v>352.2</v>
      </c>
      <c r="AC92" s="15">
        <v>13</v>
      </c>
      <c r="AD92" s="15">
        <v>343.7</v>
      </c>
      <c r="AE92" s="15">
        <v>9.5</v>
      </c>
      <c r="AF92" s="15">
        <f t="shared" si="3"/>
        <v>99.145802650957293</v>
      </c>
      <c r="AG92" s="15">
        <f t="shared" si="4"/>
        <v>95.570698466780243</v>
      </c>
    </row>
    <row r="93" spans="1:33">
      <c r="A93" s="34">
        <f t="shared" si="5"/>
        <v>88</v>
      </c>
      <c r="B93" t="s">
        <v>35</v>
      </c>
      <c r="C93" s="31" t="s">
        <v>128</v>
      </c>
      <c r="D93" s="31" t="s">
        <v>55</v>
      </c>
      <c r="E93" s="15">
        <v>28.123999999999999</v>
      </c>
      <c r="F93">
        <v>142</v>
      </c>
      <c r="G93" s="16">
        <v>646</v>
      </c>
      <c r="H93" s="16">
        <v>72.099999999999994</v>
      </c>
      <c r="I93" s="14">
        <v>0.11160990712074302</v>
      </c>
      <c r="J93" s="16">
        <v>11</v>
      </c>
      <c r="K93" s="16">
        <v>578000</v>
      </c>
      <c r="L93" s="16">
        <v>52545.454545454544</v>
      </c>
      <c r="M93" s="19">
        <v>0.39660000000000001</v>
      </c>
      <c r="N93" s="19">
        <v>7.0000000000000001E-3</v>
      </c>
      <c r="O93" s="18">
        <v>5.373E-2</v>
      </c>
      <c r="P93" s="18">
        <v>1.2999999999999999E-3</v>
      </c>
      <c r="Q93" s="14">
        <v>0.33334999999999998</v>
      </c>
      <c r="R93" s="19">
        <v>18.61158</v>
      </c>
      <c r="S93" s="19">
        <v>0.12</v>
      </c>
      <c r="T93" s="17">
        <v>5.3499999999999999E-2</v>
      </c>
      <c r="U93" s="17">
        <v>6.0999999999999997E-4</v>
      </c>
      <c r="V93" s="17">
        <v>1.6789999999999999E-2</v>
      </c>
      <c r="W93" s="17">
        <v>4.4999999999999999E-4</v>
      </c>
      <c r="X93" s="15">
        <v>339.1</v>
      </c>
      <c r="Y93" s="15">
        <v>5.0999999999999996</v>
      </c>
      <c r="Z93" s="15">
        <v>337.4</v>
      </c>
      <c r="AA93" s="15">
        <v>7.8</v>
      </c>
      <c r="AB93" s="15">
        <v>350.6</v>
      </c>
      <c r="AC93" s="15">
        <v>13</v>
      </c>
      <c r="AD93" s="15">
        <v>336.5</v>
      </c>
      <c r="AE93" s="15">
        <v>9</v>
      </c>
      <c r="AF93" s="15">
        <f t="shared" si="3"/>
        <v>99.498672957829541</v>
      </c>
      <c r="AG93" s="15">
        <f t="shared" si="4"/>
        <v>96.235025670279512</v>
      </c>
    </row>
    <row r="94" spans="1:33">
      <c r="A94" s="34">
        <f t="shared" si="5"/>
        <v>89</v>
      </c>
      <c r="B94" t="s">
        <v>30</v>
      </c>
      <c r="C94" s="31" t="s">
        <v>129</v>
      </c>
      <c r="D94" s="31" t="s">
        <v>125</v>
      </c>
      <c r="E94" s="15">
        <v>22.495000000000001</v>
      </c>
      <c r="F94">
        <v>110</v>
      </c>
      <c r="G94" s="16">
        <v>1027</v>
      </c>
      <c r="H94" s="16">
        <v>138.4</v>
      </c>
      <c r="I94" s="14">
        <v>0.13476144109055502</v>
      </c>
      <c r="J94" s="16">
        <v>26</v>
      </c>
      <c r="K94" s="16">
        <v>711000</v>
      </c>
      <c r="L94" s="16">
        <v>27346.153846153848</v>
      </c>
      <c r="M94" s="19">
        <v>0.39079999999999998</v>
      </c>
      <c r="N94" s="19">
        <v>9.1999999999999998E-3</v>
      </c>
      <c r="O94" s="18">
        <v>5.2810000000000003E-2</v>
      </c>
      <c r="P94" s="18">
        <v>1.6000000000000001E-3</v>
      </c>
      <c r="Q94" s="14">
        <v>0.52507000000000004</v>
      </c>
      <c r="R94" s="19">
        <v>18.93581</v>
      </c>
      <c r="S94" s="19">
        <v>0.12</v>
      </c>
      <c r="T94" s="17">
        <v>5.3710000000000001E-2</v>
      </c>
      <c r="U94" s="17">
        <v>7.5000000000000002E-4</v>
      </c>
      <c r="V94" s="17">
        <v>1.762E-2</v>
      </c>
      <c r="W94" s="17">
        <v>3.5E-4</v>
      </c>
      <c r="X94" s="15">
        <v>334.9</v>
      </c>
      <c r="Y94" s="15">
        <v>6.7</v>
      </c>
      <c r="Z94" s="15">
        <v>331.7</v>
      </c>
      <c r="AA94" s="15">
        <v>9.6</v>
      </c>
      <c r="AB94" s="15">
        <v>357</v>
      </c>
      <c r="AC94" s="15">
        <v>23</v>
      </c>
      <c r="AD94" s="15">
        <v>353</v>
      </c>
      <c r="AE94" s="15">
        <v>7</v>
      </c>
      <c r="AF94" s="15">
        <f t="shared" si="3"/>
        <v>99.044490892803822</v>
      </c>
      <c r="AG94" s="15">
        <f t="shared" si="4"/>
        <v>92.913165266106432</v>
      </c>
    </row>
    <row r="95" spans="1:33">
      <c r="A95" s="34">
        <f t="shared" si="5"/>
        <v>90</v>
      </c>
      <c r="B95" t="s">
        <v>33</v>
      </c>
      <c r="C95" s="31" t="s">
        <v>130</v>
      </c>
      <c r="D95" s="31" t="s">
        <v>125</v>
      </c>
      <c r="E95" s="15">
        <v>26.013999999999999</v>
      </c>
      <c r="F95">
        <v>132</v>
      </c>
      <c r="G95" s="16">
        <v>887</v>
      </c>
      <c r="H95" s="16">
        <v>88.2</v>
      </c>
      <c r="I95" s="14">
        <v>9.9436302142051861E-2</v>
      </c>
      <c r="J95" s="16">
        <v>35</v>
      </c>
      <c r="K95" s="16">
        <v>581000</v>
      </c>
      <c r="L95" s="16">
        <v>16600</v>
      </c>
      <c r="M95" s="19">
        <v>0.38800000000000001</v>
      </c>
      <c r="N95" s="19">
        <v>8.9999999999999993E-3</v>
      </c>
      <c r="O95" s="18">
        <v>5.2839999999999998E-2</v>
      </c>
      <c r="P95" s="18">
        <v>1.6000000000000001E-3</v>
      </c>
      <c r="Q95" s="14">
        <v>0.31031999999999998</v>
      </c>
      <c r="R95" s="19">
        <v>18.925059999999998</v>
      </c>
      <c r="S95" s="19">
        <v>0.12</v>
      </c>
      <c r="T95" s="17">
        <v>5.3249999999999999E-2</v>
      </c>
      <c r="U95" s="17">
        <v>7.5000000000000002E-4</v>
      </c>
      <c r="V95" s="17">
        <v>1.6990000000000002E-2</v>
      </c>
      <c r="W95" s="17">
        <v>3.1E-4</v>
      </c>
      <c r="X95" s="15">
        <v>332.8</v>
      </c>
      <c r="Y95" s="15">
        <v>6.6</v>
      </c>
      <c r="Z95" s="15">
        <v>331.9</v>
      </c>
      <c r="AA95" s="15">
        <v>9.6</v>
      </c>
      <c r="AB95" s="15">
        <v>342.7</v>
      </c>
      <c r="AC95" s="15">
        <v>19</v>
      </c>
      <c r="AD95" s="15">
        <v>340.5</v>
      </c>
      <c r="AE95" s="15">
        <v>6.2</v>
      </c>
      <c r="AF95" s="15">
        <f t="shared" si="3"/>
        <v>99.729567307692307</v>
      </c>
      <c r="AG95" s="15">
        <f t="shared" si="4"/>
        <v>96.848555587977827</v>
      </c>
    </row>
    <row r="96" spans="1:33">
      <c r="A96" s="34">
        <f t="shared" si="5"/>
        <v>91</v>
      </c>
      <c r="B96" t="s">
        <v>35</v>
      </c>
      <c r="C96" s="31" t="s">
        <v>130</v>
      </c>
      <c r="D96" s="31" t="s">
        <v>125</v>
      </c>
      <c r="E96" s="15">
        <v>24.760999999999999</v>
      </c>
      <c r="F96">
        <v>125</v>
      </c>
      <c r="G96" s="16">
        <v>882</v>
      </c>
      <c r="H96" s="16">
        <v>86.9</v>
      </c>
      <c r="I96" s="14">
        <v>9.8526077097505674E-2</v>
      </c>
      <c r="J96" s="16">
        <v>5</v>
      </c>
      <c r="K96" s="16">
        <v>579000</v>
      </c>
      <c r="L96" s="16">
        <v>115800</v>
      </c>
      <c r="M96" s="19">
        <v>0.38940000000000002</v>
      </c>
      <c r="N96" s="19">
        <v>8.9999999999999993E-3</v>
      </c>
      <c r="O96" s="18">
        <v>5.314E-2</v>
      </c>
      <c r="P96" s="18">
        <v>1.6000000000000001E-3</v>
      </c>
      <c r="Q96" s="14">
        <v>0.34123999999999999</v>
      </c>
      <c r="R96" s="19">
        <v>18.81822</v>
      </c>
      <c r="S96" s="19">
        <v>0.13</v>
      </c>
      <c r="T96" s="17">
        <v>5.3289999999999997E-2</v>
      </c>
      <c r="U96" s="17">
        <v>7.6000000000000004E-4</v>
      </c>
      <c r="V96" s="17">
        <v>1.6709999999999999E-2</v>
      </c>
      <c r="W96" s="17">
        <v>3.1E-4</v>
      </c>
      <c r="X96" s="15">
        <v>333.9</v>
      </c>
      <c r="Y96" s="15">
        <v>6.6</v>
      </c>
      <c r="Z96" s="15">
        <v>333.7</v>
      </c>
      <c r="AA96" s="15">
        <v>9.6999999999999993</v>
      </c>
      <c r="AB96" s="15">
        <v>340</v>
      </c>
      <c r="AC96" s="15">
        <v>19</v>
      </c>
      <c r="AD96" s="15">
        <v>334.9</v>
      </c>
      <c r="AE96" s="15">
        <v>6.1</v>
      </c>
      <c r="AF96" s="15">
        <f t="shared" si="3"/>
        <v>99.940101826894278</v>
      </c>
      <c r="AG96" s="15">
        <f t="shared" si="4"/>
        <v>98.147058823529406</v>
      </c>
    </row>
    <row r="97" spans="1:33">
      <c r="A97" s="34">
        <f t="shared" si="5"/>
        <v>92</v>
      </c>
      <c r="B97" t="s">
        <v>30</v>
      </c>
      <c r="C97" s="31" t="s">
        <v>131</v>
      </c>
      <c r="D97" s="31" t="s">
        <v>55</v>
      </c>
      <c r="E97" s="15">
        <v>28.128</v>
      </c>
      <c r="F97">
        <v>142</v>
      </c>
      <c r="G97" s="16">
        <v>632</v>
      </c>
      <c r="H97" s="16">
        <v>60.1</v>
      </c>
      <c r="I97" s="14">
        <v>9.5094936708860767E-2</v>
      </c>
      <c r="J97" s="16">
        <v>5</v>
      </c>
      <c r="K97" s="16">
        <v>568000</v>
      </c>
      <c r="L97" s="16">
        <v>113600</v>
      </c>
      <c r="M97" s="19">
        <v>0.3957</v>
      </c>
      <c r="N97" s="19">
        <v>7.1000000000000004E-3</v>
      </c>
      <c r="O97" s="18">
        <v>5.3740000000000003E-2</v>
      </c>
      <c r="P97" s="18">
        <v>9.6000000000000002E-4</v>
      </c>
      <c r="Q97" s="14">
        <v>0.39013999999999999</v>
      </c>
      <c r="R97" s="19">
        <v>18.60811</v>
      </c>
      <c r="S97" s="19">
        <v>0.11</v>
      </c>
      <c r="T97" s="17">
        <v>5.2679999999999998E-2</v>
      </c>
      <c r="U97" s="17">
        <v>6.7000000000000002E-4</v>
      </c>
      <c r="V97" s="17">
        <v>1.687E-2</v>
      </c>
      <c r="W97" s="17">
        <v>3.6000000000000002E-4</v>
      </c>
      <c r="X97" s="15">
        <v>338.5</v>
      </c>
      <c r="Y97" s="15">
        <v>5.2</v>
      </c>
      <c r="Z97" s="15">
        <v>337.4</v>
      </c>
      <c r="AA97" s="15">
        <v>5.9</v>
      </c>
      <c r="AB97" s="15">
        <v>316.60000000000002</v>
      </c>
      <c r="AC97" s="15">
        <v>15</v>
      </c>
      <c r="AD97" s="15">
        <v>338</v>
      </c>
      <c r="AE97" s="15">
        <v>7.1</v>
      </c>
      <c r="AF97" s="15">
        <f t="shared" si="3"/>
        <v>99.675036927621846</v>
      </c>
      <c r="AG97" s="15">
        <f t="shared" si="4"/>
        <v>106.56980416929878</v>
      </c>
    </row>
    <row r="98" spans="1:33">
      <c r="A98" s="34">
        <f t="shared" si="5"/>
        <v>93</v>
      </c>
      <c r="B98" t="s">
        <v>33</v>
      </c>
      <c r="C98" s="31" t="s">
        <v>132</v>
      </c>
      <c r="D98" s="31" t="s">
        <v>55</v>
      </c>
      <c r="E98" s="15">
        <v>28.122</v>
      </c>
      <c r="F98">
        <v>142</v>
      </c>
      <c r="G98" s="16">
        <v>645</v>
      </c>
      <c r="H98" s="16">
        <v>63.9</v>
      </c>
      <c r="I98" s="14">
        <v>9.9069767441860468E-2</v>
      </c>
      <c r="J98" s="16">
        <v>1</v>
      </c>
      <c r="K98" s="16">
        <v>573000</v>
      </c>
      <c r="L98" s="16">
        <v>573000</v>
      </c>
      <c r="M98" s="19">
        <v>0.3977</v>
      </c>
      <c r="N98" s="19">
        <v>7.1999999999999998E-3</v>
      </c>
      <c r="O98" s="18">
        <v>5.4280000000000002E-2</v>
      </c>
      <c r="P98" s="18">
        <v>9.5E-4</v>
      </c>
      <c r="Q98" s="14">
        <v>0.27462999999999999</v>
      </c>
      <c r="R98" s="19">
        <v>18.422989999999999</v>
      </c>
      <c r="S98" s="19">
        <v>8.6999999999999994E-2</v>
      </c>
      <c r="T98" s="17">
        <v>5.3769999999999998E-2</v>
      </c>
      <c r="U98" s="17">
        <v>7.1000000000000002E-4</v>
      </c>
      <c r="V98" s="17">
        <v>1.6580000000000001E-2</v>
      </c>
      <c r="W98" s="17">
        <v>3.4000000000000002E-4</v>
      </c>
      <c r="X98" s="15">
        <v>339.9</v>
      </c>
      <c r="Y98" s="15">
        <v>5.2</v>
      </c>
      <c r="Z98" s="15">
        <v>340.7</v>
      </c>
      <c r="AA98" s="15">
        <v>5.8</v>
      </c>
      <c r="AB98" s="15">
        <v>358</v>
      </c>
      <c r="AC98" s="15">
        <v>16</v>
      </c>
      <c r="AD98" s="15">
        <v>332.3</v>
      </c>
      <c r="AE98" s="15">
        <v>6.7</v>
      </c>
      <c r="AF98" s="15">
        <f t="shared" si="3"/>
        <v>100.23536334215946</v>
      </c>
      <c r="AG98" s="15">
        <f t="shared" si="4"/>
        <v>95.167597765363126</v>
      </c>
    </row>
    <row r="99" spans="1:33">
      <c r="A99" s="34">
        <f t="shared" si="5"/>
        <v>94</v>
      </c>
      <c r="B99" t="s">
        <v>35</v>
      </c>
      <c r="C99" s="31" t="s">
        <v>132</v>
      </c>
      <c r="D99" s="31" t="s">
        <v>55</v>
      </c>
      <c r="E99" s="15">
        <v>18.649999999999999</v>
      </c>
      <c r="F99">
        <v>94</v>
      </c>
      <c r="G99" s="16">
        <v>708</v>
      </c>
      <c r="H99" s="16">
        <v>75.5</v>
      </c>
      <c r="I99" s="14">
        <v>0.10663841807909605</v>
      </c>
      <c r="J99" s="16">
        <v>22</v>
      </c>
      <c r="K99" s="16">
        <v>609000</v>
      </c>
      <c r="L99" s="16">
        <v>27681.81818181818</v>
      </c>
      <c r="M99" s="19">
        <v>0.39789999999999998</v>
      </c>
      <c r="N99" s="19">
        <v>7.3000000000000001E-3</v>
      </c>
      <c r="O99" s="18">
        <v>5.4100000000000002E-2</v>
      </c>
      <c r="P99" s="18">
        <v>9.7000000000000005E-4</v>
      </c>
      <c r="Q99" s="14">
        <v>0.14809</v>
      </c>
      <c r="R99" s="19">
        <v>18.484290000000001</v>
      </c>
      <c r="S99" s="19">
        <v>0.11</v>
      </c>
      <c r="T99" s="17">
        <v>5.3220000000000003E-2</v>
      </c>
      <c r="U99" s="17">
        <v>7.3999999999999999E-4</v>
      </c>
      <c r="V99" s="17">
        <v>1.67E-2</v>
      </c>
      <c r="W99" s="17">
        <v>3.6999999999999999E-4</v>
      </c>
      <c r="X99" s="15">
        <v>340.4</v>
      </c>
      <c r="Y99" s="15">
        <v>5.5</v>
      </c>
      <c r="Z99" s="15">
        <v>339.6</v>
      </c>
      <c r="AA99" s="15">
        <v>5.9</v>
      </c>
      <c r="AB99" s="15">
        <v>339</v>
      </c>
      <c r="AC99" s="15">
        <v>17</v>
      </c>
      <c r="AD99" s="15">
        <v>334.7</v>
      </c>
      <c r="AE99" s="15">
        <v>7.4</v>
      </c>
      <c r="AF99" s="15">
        <f t="shared" si="3"/>
        <v>99.764982373678038</v>
      </c>
      <c r="AG99" s="15">
        <f t="shared" si="4"/>
        <v>100.17699115044248</v>
      </c>
    </row>
    <row r="100" spans="1:33">
      <c r="A100" s="34">
        <f t="shared" si="5"/>
        <v>95</v>
      </c>
      <c r="B100" t="s">
        <v>30</v>
      </c>
      <c r="C100" s="31" t="s">
        <v>133</v>
      </c>
      <c r="D100" s="31" t="s">
        <v>125</v>
      </c>
      <c r="E100" s="15">
        <v>12.653</v>
      </c>
      <c r="F100">
        <v>64</v>
      </c>
      <c r="G100" s="16">
        <v>1093</v>
      </c>
      <c r="H100" s="16">
        <v>98.3</v>
      </c>
      <c r="I100" s="14">
        <v>8.9935956084172E-2</v>
      </c>
      <c r="J100" s="16">
        <v>36</v>
      </c>
      <c r="K100" s="16">
        <v>673000</v>
      </c>
      <c r="L100" s="16">
        <v>18694.444444444445</v>
      </c>
      <c r="M100" s="19">
        <v>0.3896</v>
      </c>
      <c r="N100" s="19">
        <v>9.7000000000000003E-3</v>
      </c>
      <c r="O100" s="18">
        <v>5.2749999999999998E-2</v>
      </c>
      <c r="P100" s="18">
        <v>1.4E-3</v>
      </c>
      <c r="Q100" s="14">
        <v>0.34636</v>
      </c>
      <c r="R100" s="19">
        <v>18.957350000000002</v>
      </c>
      <c r="S100" s="19">
        <v>0.18</v>
      </c>
      <c r="T100" s="17">
        <v>5.3339999999999999E-2</v>
      </c>
      <c r="U100" s="17">
        <v>5.4000000000000001E-4</v>
      </c>
      <c r="V100" s="17">
        <v>1.7399999999999999E-2</v>
      </c>
      <c r="W100" s="17">
        <v>6.2E-4</v>
      </c>
      <c r="X100" s="15">
        <v>334</v>
      </c>
      <c r="Y100" s="15">
        <v>7</v>
      </c>
      <c r="Z100" s="15">
        <v>331.4</v>
      </c>
      <c r="AA100" s="15">
        <v>8.5</v>
      </c>
      <c r="AB100" s="15">
        <v>346</v>
      </c>
      <c r="AC100" s="15">
        <v>15</v>
      </c>
      <c r="AD100" s="15">
        <v>348.7</v>
      </c>
      <c r="AE100" s="15">
        <v>12</v>
      </c>
      <c r="AF100" s="15">
        <f t="shared" si="3"/>
        <v>99.221556886227532</v>
      </c>
      <c r="AG100" s="15">
        <f t="shared" si="4"/>
        <v>95.780346820809243</v>
      </c>
    </row>
    <row r="101" spans="1:33">
      <c r="A101" s="34">
        <f t="shared" si="5"/>
        <v>96</v>
      </c>
      <c r="B101" t="s">
        <v>33</v>
      </c>
      <c r="C101" s="31" t="s">
        <v>134</v>
      </c>
      <c r="D101" s="31" t="s">
        <v>125</v>
      </c>
      <c r="E101" s="15">
        <v>27.189</v>
      </c>
      <c r="F101">
        <v>138</v>
      </c>
      <c r="G101" s="16">
        <v>869</v>
      </c>
      <c r="H101" s="16">
        <v>86.2</v>
      </c>
      <c r="I101" s="14">
        <v>9.9194476409666291E-2</v>
      </c>
      <c r="J101" s="16">
        <v>24</v>
      </c>
      <c r="K101" s="16">
        <v>561000</v>
      </c>
      <c r="L101" s="16">
        <v>23375</v>
      </c>
      <c r="M101" s="19">
        <v>0.39090000000000003</v>
      </c>
      <c r="N101" s="19">
        <v>9.4999999999999998E-3</v>
      </c>
      <c r="O101" s="18">
        <v>5.3150000000000003E-2</v>
      </c>
      <c r="P101" s="18">
        <v>1.2999999999999999E-3</v>
      </c>
      <c r="Q101" s="14">
        <v>0.38578000000000001</v>
      </c>
      <c r="R101" s="19">
        <v>18.814679999999999</v>
      </c>
      <c r="S101" s="19">
        <v>0.1</v>
      </c>
      <c r="T101" s="17">
        <v>5.3330000000000002E-2</v>
      </c>
      <c r="U101" s="17">
        <v>3.8999999999999999E-4</v>
      </c>
      <c r="V101" s="17">
        <v>1.66E-2</v>
      </c>
      <c r="W101" s="17">
        <v>5.1999999999999995E-4</v>
      </c>
      <c r="X101" s="15">
        <v>334.9</v>
      </c>
      <c r="Y101" s="15">
        <v>6.9</v>
      </c>
      <c r="Z101" s="15">
        <v>333.8</v>
      </c>
      <c r="AA101" s="15">
        <v>8.1999999999999993</v>
      </c>
      <c r="AB101" s="15">
        <v>343.9</v>
      </c>
      <c r="AC101" s="15">
        <v>9.5</v>
      </c>
      <c r="AD101" s="15">
        <v>332.8</v>
      </c>
      <c r="AE101" s="15">
        <v>10</v>
      </c>
      <c r="AF101" s="15">
        <f t="shared" si="3"/>
        <v>99.671543744401319</v>
      </c>
      <c r="AG101" s="15">
        <f t="shared" si="4"/>
        <v>97.063099738296017</v>
      </c>
    </row>
    <row r="102" spans="1:33">
      <c r="A102" s="34">
        <f t="shared" si="5"/>
        <v>97</v>
      </c>
      <c r="B102" t="s">
        <v>35</v>
      </c>
      <c r="C102" s="31" t="s">
        <v>134</v>
      </c>
      <c r="D102" s="31" t="s">
        <v>125</v>
      </c>
      <c r="E102" s="15">
        <v>26.510999999999999</v>
      </c>
      <c r="F102">
        <v>134</v>
      </c>
      <c r="G102" s="16">
        <v>873</v>
      </c>
      <c r="H102" s="16">
        <v>86.3</v>
      </c>
      <c r="I102" s="14">
        <v>9.88545246277205E-2</v>
      </c>
      <c r="J102" s="16">
        <v>30</v>
      </c>
      <c r="K102" s="16">
        <v>561000</v>
      </c>
      <c r="L102" s="16">
        <v>18700</v>
      </c>
      <c r="M102" s="19">
        <v>0.3916</v>
      </c>
      <c r="N102" s="19">
        <v>9.5999999999999992E-3</v>
      </c>
      <c r="O102" s="18">
        <v>5.3089999999999998E-2</v>
      </c>
      <c r="P102" s="18">
        <v>1.2999999999999999E-3</v>
      </c>
      <c r="Q102" s="14">
        <v>0.30070999999999998</v>
      </c>
      <c r="R102" s="19">
        <v>18.835940000000001</v>
      </c>
      <c r="S102" s="19">
        <v>0.1</v>
      </c>
      <c r="T102" s="17">
        <v>5.3530000000000001E-2</v>
      </c>
      <c r="U102" s="17">
        <v>4.0999999999999999E-4</v>
      </c>
      <c r="V102" s="17">
        <v>1.7219999999999999E-2</v>
      </c>
      <c r="W102" s="17">
        <v>5.4000000000000001E-4</v>
      </c>
      <c r="X102" s="15">
        <v>335.5</v>
      </c>
      <c r="Y102" s="15">
        <v>7</v>
      </c>
      <c r="Z102" s="15">
        <v>333.5</v>
      </c>
      <c r="AA102" s="15">
        <v>8.1</v>
      </c>
      <c r="AB102" s="15">
        <v>350</v>
      </c>
      <c r="AC102" s="15">
        <v>11</v>
      </c>
      <c r="AD102" s="15">
        <v>345.1</v>
      </c>
      <c r="AE102" s="15">
        <v>11</v>
      </c>
      <c r="AF102" s="15">
        <f t="shared" si="3"/>
        <v>99.403874813710885</v>
      </c>
      <c r="AG102" s="15">
        <f t="shared" si="4"/>
        <v>95.285714285714278</v>
      </c>
    </row>
    <row r="103" spans="1:33">
      <c r="A103" s="34">
        <f t="shared" si="5"/>
        <v>98</v>
      </c>
      <c r="B103" t="s">
        <v>30</v>
      </c>
      <c r="C103" s="31" t="s">
        <v>135</v>
      </c>
      <c r="D103" s="31" t="s">
        <v>55</v>
      </c>
      <c r="E103" s="15">
        <v>28.262</v>
      </c>
      <c r="F103">
        <v>142</v>
      </c>
      <c r="G103" s="16">
        <v>353</v>
      </c>
      <c r="H103" s="16">
        <v>24.93</v>
      </c>
      <c r="I103" s="14">
        <v>7.0623229461756379E-2</v>
      </c>
      <c r="J103" s="16">
        <v>2</v>
      </c>
      <c r="K103" s="16">
        <v>542000</v>
      </c>
      <c r="L103" s="16">
        <v>271000</v>
      </c>
      <c r="M103" s="19">
        <v>0.39600000000000002</v>
      </c>
      <c r="N103" s="19">
        <v>3.3E-3</v>
      </c>
      <c r="O103" s="18">
        <v>5.3830000000000003E-2</v>
      </c>
      <c r="P103" s="18">
        <v>7.2000000000000005E-4</v>
      </c>
      <c r="Q103" s="14">
        <v>0.40623999999999999</v>
      </c>
      <c r="R103" s="19">
        <v>18.577000000000002</v>
      </c>
      <c r="S103" s="19">
        <v>0.11</v>
      </c>
      <c r="T103" s="17">
        <v>5.33E-2</v>
      </c>
      <c r="U103" s="17">
        <v>4.2999999999999999E-4</v>
      </c>
      <c r="V103" s="17">
        <v>1.6150000000000001E-2</v>
      </c>
      <c r="W103" s="17">
        <v>6.7000000000000002E-4</v>
      </c>
      <c r="X103" s="15">
        <v>338.7</v>
      </c>
      <c r="Y103" s="15">
        <v>2.4</v>
      </c>
      <c r="Z103" s="15">
        <v>338</v>
      </c>
      <c r="AA103" s="15">
        <v>4.4000000000000004</v>
      </c>
      <c r="AB103" s="15">
        <v>340.6</v>
      </c>
      <c r="AC103" s="15">
        <v>9.5</v>
      </c>
      <c r="AD103" s="15">
        <v>323.8</v>
      </c>
      <c r="AE103" s="15">
        <v>13</v>
      </c>
      <c r="AF103" s="15">
        <f t="shared" si="3"/>
        <v>99.793327428402719</v>
      </c>
      <c r="AG103" s="15">
        <f t="shared" si="4"/>
        <v>99.236641221374043</v>
      </c>
    </row>
    <row r="104" spans="1:33">
      <c r="A104" s="34">
        <f t="shared" si="5"/>
        <v>99</v>
      </c>
      <c r="B104" t="s">
        <v>33</v>
      </c>
      <c r="C104" s="31" t="s">
        <v>135</v>
      </c>
      <c r="D104" s="31" t="s">
        <v>55</v>
      </c>
      <c r="E104" s="15">
        <v>28.123999999999999</v>
      </c>
      <c r="F104">
        <v>142</v>
      </c>
      <c r="G104" s="16">
        <v>608</v>
      </c>
      <c r="H104" s="16">
        <v>55.7</v>
      </c>
      <c r="I104" s="14">
        <v>9.1611842105263158E-2</v>
      </c>
      <c r="J104" s="16">
        <v>12</v>
      </c>
      <c r="K104" s="16">
        <v>539000</v>
      </c>
      <c r="L104" s="16">
        <v>44916.666666666664</v>
      </c>
      <c r="M104" s="19">
        <v>0.39660000000000001</v>
      </c>
      <c r="N104" s="19">
        <v>3.3999999999999998E-3</v>
      </c>
      <c r="O104" s="18">
        <v>5.3659999999999999E-2</v>
      </c>
      <c r="P104" s="18">
        <v>7.1000000000000002E-4</v>
      </c>
      <c r="Q104" s="14">
        <v>0.39482</v>
      </c>
      <c r="R104" s="19">
        <v>18.635860000000001</v>
      </c>
      <c r="S104" s="19">
        <v>0.1</v>
      </c>
      <c r="T104" s="17">
        <v>5.3580000000000003E-2</v>
      </c>
      <c r="U104" s="17">
        <v>4.2999999999999999E-4</v>
      </c>
      <c r="V104" s="17">
        <v>1.7430000000000001E-2</v>
      </c>
      <c r="W104" s="17">
        <v>7.1000000000000002E-4</v>
      </c>
      <c r="X104" s="15">
        <v>339.1</v>
      </c>
      <c r="Y104" s="15">
        <v>2.5</v>
      </c>
      <c r="Z104" s="15">
        <v>336.9</v>
      </c>
      <c r="AA104" s="15">
        <v>4.3</v>
      </c>
      <c r="AB104" s="15">
        <v>353.3</v>
      </c>
      <c r="AC104" s="15">
        <v>10</v>
      </c>
      <c r="AD104" s="15">
        <v>349.2</v>
      </c>
      <c r="AE104" s="15">
        <v>14</v>
      </c>
      <c r="AF104" s="15">
        <f t="shared" si="3"/>
        <v>99.351223827779407</v>
      </c>
      <c r="AG104" s="15">
        <f t="shared" si="4"/>
        <v>95.358052646476082</v>
      </c>
    </row>
    <row r="105" spans="1:33">
      <c r="A105" s="34">
        <f t="shared" si="5"/>
        <v>100</v>
      </c>
      <c r="B105" t="s">
        <v>35</v>
      </c>
      <c r="C105" s="31" t="s">
        <v>135</v>
      </c>
      <c r="D105" s="31" t="s">
        <v>55</v>
      </c>
      <c r="E105" s="15">
        <v>28.126999999999999</v>
      </c>
      <c r="F105">
        <v>142</v>
      </c>
      <c r="G105" s="16">
        <v>662</v>
      </c>
      <c r="H105" s="16">
        <v>62.9</v>
      </c>
      <c r="I105" s="14">
        <v>9.5015105740181266E-2</v>
      </c>
      <c r="J105" s="16">
        <v>3</v>
      </c>
      <c r="K105" s="16">
        <v>535000</v>
      </c>
      <c r="L105" s="16">
        <v>178333.33333333334</v>
      </c>
      <c r="M105" s="19">
        <v>0.39729999999999999</v>
      </c>
      <c r="N105" s="19">
        <v>3.5999999999999999E-3</v>
      </c>
      <c r="O105" s="18">
        <v>5.391E-2</v>
      </c>
      <c r="P105" s="18">
        <v>7.1000000000000002E-4</v>
      </c>
      <c r="Q105" s="14">
        <v>0.38777</v>
      </c>
      <c r="R105" s="19">
        <v>18.549430000000001</v>
      </c>
      <c r="S105" s="19">
        <v>0.1</v>
      </c>
      <c r="T105" s="17">
        <v>5.3510000000000002E-2</v>
      </c>
      <c r="U105" s="17">
        <v>4.4000000000000002E-4</v>
      </c>
      <c r="V105" s="17">
        <v>1.6140000000000002E-2</v>
      </c>
      <c r="W105" s="17">
        <v>6.4999999999999997E-4</v>
      </c>
      <c r="X105" s="15">
        <v>339.6</v>
      </c>
      <c r="Y105" s="15">
        <v>2.6</v>
      </c>
      <c r="Z105" s="15">
        <v>338.5</v>
      </c>
      <c r="AA105" s="15">
        <v>4.3</v>
      </c>
      <c r="AB105" s="15">
        <v>347.6</v>
      </c>
      <c r="AC105" s="15">
        <v>10</v>
      </c>
      <c r="AD105" s="15">
        <v>323.60000000000002</v>
      </c>
      <c r="AE105" s="15">
        <v>13</v>
      </c>
      <c r="AF105" s="15">
        <f t="shared" si="3"/>
        <v>99.676089517078907</v>
      </c>
      <c r="AG105" s="15">
        <f t="shared" si="4"/>
        <v>97.382048331415419</v>
      </c>
    </row>
    <row r="106" spans="1:33">
      <c r="A106" s="34">
        <f t="shared" si="5"/>
        <v>101</v>
      </c>
      <c r="B106" t="s">
        <v>30</v>
      </c>
      <c r="C106" s="31" t="s">
        <v>136</v>
      </c>
      <c r="D106" s="31" t="s">
        <v>125</v>
      </c>
      <c r="E106" s="15">
        <v>7.4048999999999996</v>
      </c>
      <c r="F106">
        <v>37</v>
      </c>
      <c r="G106" s="16">
        <v>1281</v>
      </c>
      <c r="H106" s="16">
        <v>101.1</v>
      </c>
      <c r="I106" s="14">
        <v>7.8922716627634656E-2</v>
      </c>
      <c r="J106" s="16">
        <v>-8</v>
      </c>
      <c r="K106" s="16">
        <v>712000</v>
      </c>
      <c r="L106" s="16">
        <v>-89000</v>
      </c>
      <c r="M106" s="19">
        <v>0.3901</v>
      </c>
      <c r="N106" s="19">
        <v>1.2999999999999999E-2</v>
      </c>
      <c r="O106" s="18">
        <v>5.2900000000000003E-2</v>
      </c>
      <c r="P106" s="18">
        <v>1.4E-3</v>
      </c>
      <c r="Q106" s="14">
        <v>0.44840999999999998</v>
      </c>
      <c r="R106" s="19">
        <v>18.903590000000001</v>
      </c>
      <c r="S106" s="19">
        <v>0.35</v>
      </c>
      <c r="T106" s="17">
        <v>5.3800000000000001E-2</v>
      </c>
      <c r="U106" s="17">
        <v>1.1999999999999999E-3</v>
      </c>
      <c r="V106" s="17">
        <v>1.8839999999999999E-2</v>
      </c>
      <c r="W106" s="17">
        <v>5.9000000000000003E-4</v>
      </c>
      <c r="X106" s="15">
        <v>334.3</v>
      </c>
      <c r="Y106" s="15">
        <v>9.5</v>
      </c>
      <c r="Z106" s="15">
        <v>332.3</v>
      </c>
      <c r="AA106" s="15">
        <v>8.9</v>
      </c>
      <c r="AB106" s="15">
        <v>361</v>
      </c>
      <c r="AC106" s="15">
        <v>27</v>
      </c>
      <c r="AD106" s="15">
        <v>377</v>
      </c>
      <c r="AE106" s="15">
        <v>12</v>
      </c>
      <c r="AF106" s="15">
        <f t="shared" si="3"/>
        <v>99.401734968591086</v>
      </c>
      <c r="AG106" s="15">
        <f t="shared" si="4"/>
        <v>92.04986149584488</v>
      </c>
    </row>
    <row r="107" spans="1:33">
      <c r="A107" s="34">
        <f t="shared" si="5"/>
        <v>102</v>
      </c>
      <c r="B107" t="s">
        <v>33</v>
      </c>
      <c r="C107" s="31" t="s">
        <v>137</v>
      </c>
      <c r="D107" s="31" t="s">
        <v>125</v>
      </c>
      <c r="E107" s="15">
        <v>7.6289999999999996</v>
      </c>
      <c r="F107">
        <v>39</v>
      </c>
      <c r="G107" s="16">
        <v>1397</v>
      </c>
      <c r="H107" s="16">
        <v>121.1</v>
      </c>
      <c r="I107" s="14">
        <v>8.6685755189692196E-2</v>
      </c>
      <c r="J107" s="16">
        <v>14</v>
      </c>
      <c r="K107" s="16">
        <v>688000</v>
      </c>
      <c r="L107" s="16">
        <v>49142.857142857145</v>
      </c>
      <c r="M107" s="19">
        <v>0.37669999999999998</v>
      </c>
      <c r="N107" s="19">
        <v>1.2E-2</v>
      </c>
      <c r="O107" s="18">
        <v>5.1650000000000001E-2</v>
      </c>
      <c r="P107" s="18">
        <v>1.2999999999999999E-3</v>
      </c>
      <c r="Q107" s="14">
        <v>0.40561999999999998</v>
      </c>
      <c r="R107" s="19">
        <v>19.361080000000001</v>
      </c>
      <c r="S107" s="19">
        <v>0.3</v>
      </c>
      <c r="T107" s="17">
        <v>5.3179999999999998E-2</v>
      </c>
      <c r="U107" s="17">
        <v>1.1000000000000001E-3</v>
      </c>
      <c r="V107" s="17">
        <v>1.865E-2</v>
      </c>
      <c r="W107" s="17">
        <v>6.4999999999999997E-4</v>
      </c>
      <c r="X107" s="15">
        <v>324.60000000000002</v>
      </c>
      <c r="Y107" s="15">
        <v>8.9</v>
      </c>
      <c r="Z107" s="15">
        <v>324.60000000000002</v>
      </c>
      <c r="AA107" s="15">
        <v>7.9</v>
      </c>
      <c r="AB107" s="15">
        <v>335</v>
      </c>
      <c r="AC107" s="15">
        <v>32</v>
      </c>
      <c r="AD107" s="15">
        <v>373</v>
      </c>
      <c r="AE107" s="15">
        <v>13</v>
      </c>
      <c r="AF107" s="15">
        <f t="shared" si="3"/>
        <v>100</v>
      </c>
      <c r="AG107" s="15">
        <f t="shared" si="4"/>
        <v>96.895522388059703</v>
      </c>
    </row>
    <row r="108" spans="1:33">
      <c r="A108" s="34">
        <f t="shared" si="5"/>
        <v>103</v>
      </c>
      <c r="B108" t="s">
        <v>35</v>
      </c>
      <c r="C108" s="31" t="s">
        <v>137</v>
      </c>
      <c r="D108" s="31" t="s">
        <v>125</v>
      </c>
      <c r="E108" s="15">
        <v>3.6015000000000001</v>
      </c>
      <c r="F108">
        <v>18</v>
      </c>
      <c r="G108" s="16">
        <v>1441</v>
      </c>
      <c r="H108" s="16">
        <v>132</v>
      </c>
      <c r="I108" s="14">
        <v>9.1603053435114504E-2</v>
      </c>
      <c r="J108" s="16">
        <v>120</v>
      </c>
      <c r="K108" s="16">
        <v>676000</v>
      </c>
      <c r="L108" s="16">
        <v>5633.333333333333</v>
      </c>
      <c r="M108" s="19">
        <v>0.38719999999999999</v>
      </c>
      <c r="N108" s="19">
        <v>1.2999999999999999E-2</v>
      </c>
      <c r="O108" s="18">
        <v>5.2929999999999998E-2</v>
      </c>
      <c r="P108" s="18">
        <v>1.2999999999999999E-3</v>
      </c>
      <c r="Q108" s="14">
        <v>0.17927999999999999</v>
      </c>
      <c r="R108" s="19">
        <v>18.892880000000002</v>
      </c>
      <c r="S108" s="19">
        <v>0.28000000000000003</v>
      </c>
      <c r="T108" s="17">
        <v>5.2999999999999999E-2</v>
      </c>
      <c r="U108" s="17">
        <v>1.1999999999999999E-3</v>
      </c>
      <c r="V108" s="17">
        <v>1.6650000000000002E-2</v>
      </c>
      <c r="W108" s="17">
        <v>6.4000000000000005E-4</v>
      </c>
      <c r="X108" s="15">
        <v>332.3</v>
      </c>
      <c r="Y108" s="15">
        <v>9.5</v>
      </c>
      <c r="Z108" s="15">
        <v>332.5</v>
      </c>
      <c r="AA108" s="15">
        <v>8.1</v>
      </c>
      <c r="AB108" s="15">
        <v>324</v>
      </c>
      <c r="AC108" s="15">
        <v>21</v>
      </c>
      <c r="AD108" s="15">
        <v>334</v>
      </c>
      <c r="AE108" s="15">
        <v>13</v>
      </c>
      <c r="AF108" s="15">
        <f t="shared" si="3"/>
        <v>100.06018657839302</v>
      </c>
      <c r="AG108" s="15">
        <f t="shared" si="4"/>
        <v>102.62345679012346</v>
      </c>
    </row>
    <row r="109" spans="1:33">
      <c r="A109" s="34">
        <f t="shared" si="5"/>
        <v>104</v>
      </c>
      <c r="B109" t="s">
        <v>30</v>
      </c>
      <c r="C109" s="31" t="s">
        <v>138</v>
      </c>
      <c r="D109" s="31" t="s">
        <v>55</v>
      </c>
      <c r="E109" s="15">
        <v>28.081</v>
      </c>
      <c r="F109">
        <v>141</v>
      </c>
      <c r="G109" s="16">
        <v>660</v>
      </c>
      <c r="H109" s="16">
        <v>63.9</v>
      </c>
      <c r="I109" s="14">
        <v>9.6818181818181817E-2</v>
      </c>
      <c r="J109" s="16">
        <v>3</v>
      </c>
      <c r="K109" s="16">
        <v>538000</v>
      </c>
      <c r="L109" s="16">
        <v>179333.33333333334</v>
      </c>
      <c r="M109" s="19">
        <v>0.39810000000000001</v>
      </c>
      <c r="N109" s="19">
        <v>4.4999999999999998E-2</v>
      </c>
      <c r="O109" s="18">
        <v>5.4359999999999999E-2</v>
      </c>
      <c r="P109" s="18">
        <v>1.5E-3</v>
      </c>
      <c r="Q109" s="14">
        <v>0.27703</v>
      </c>
      <c r="R109" s="19">
        <v>18.395879999999998</v>
      </c>
      <c r="S109" s="19">
        <v>0.1</v>
      </c>
      <c r="T109" s="17">
        <v>5.3080000000000002E-2</v>
      </c>
      <c r="U109" s="17">
        <v>4.7999999999999996E-3</v>
      </c>
      <c r="V109" s="17">
        <v>1.7149999999999999E-2</v>
      </c>
      <c r="W109" s="17">
        <v>2.8E-3</v>
      </c>
      <c r="X109" s="15">
        <v>340.2</v>
      </c>
      <c r="Y109" s="15">
        <v>15</v>
      </c>
      <c r="Z109" s="15">
        <v>341.2</v>
      </c>
      <c r="AA109" s="15">
        <v>8.9</v>
      </c>
      <c r="AB109" s="15">
        <v>331.6</v>
      </c>
      <c r="AC109" s="15">
        <v>15</v>
      </c>
      <c r="AD109" s="15">
        <v>343.6</v>
      </c>
      <c r="AE109" s="15">
        <v>55</v>
      </c>
      <c r="AF109" s="15">
        <f t="shared" si="3"/>
        <v>100.29394473838917</v>
      </c>
      <c r="AG109" s="15">
        <f t="shared" si="4"/>
        <v>102.89505428226778</v>
      </c>
    </row>
    <row r="110" spans="1:33">
      <c r="A110" s="34">
        <f t="shared" si="5"/>
        <v>105</v>
      </c>
      <c r="B110" t="s">
        <v>33</v>
      </c>
      <c r="C110" s="31" t="s">
        <v>138</v>
      </c>
      <c r="D110" s="31" t="s">
        <v>55</v>
      </c>
      <c r="E110" s="15">
        <v>27.411000000000001</v>
      </c>
      <c r="F110">
        <v>138</v>
      </c>
      <c r="G110" s="16">
        <v>611</v>
      </c>
      <c r="H110" s="16">
        <v>56.5</v>
      </c>
      <c r="I110" s="14">
        <v>9.2471358428805231E-2</v>
      </c>
      <c r="J110" s="16">
        <v>1</v>
      </c>
      <c r="K110" s="16">
        <v>538000</v>
      </c>
      <c r="L110" s="16">
        <v>538000</v>
      </c>
      <c r="M110" s="19">
        <v>0.3987</v>
      </c>
      <c r="N110" s="19">
        <v>2.1999999999999999E-2</v>
      </c>
      <c r="O110" s="18">
        <v>5.3809999999999997E-2</v>
      </c>
      <c r="P110" s="18">
        <v>1.4E-3</v>
      </c>
      <c r="Q110" s="14">
        <v>0.43353999999999998</v>
      </c>
      <c r="R110" s="19">
        <v>18.583909999999999</v>
      </c>
      <c r="S110" s="19">
        <v>0.1</v>
      </c>
      <c r="T110" s="17">
        <v>5.321E-2</v>
      </c>
      <c r="U110" s="17">
        <v>4.7999999999999996E-3</v>
      </c>
      <c r="V110" s="17">
        <v>1.6930000000000001E-2</v>
      </c>
      <c r="W110" s="17">
        <v>2.8E-3</v>
      </c>
      <c r="X110" s="15">
        <v>340.7</v>
      </c>
      <c r="Y110" s="15">
        <v>15</v>
      </c>
      <c r="Z110" s="15">
        <v>337.8</v>
      </c>
      <c r="AA110" s="15">
        <v>8.8000000000000007</v>
      </c>
      <c r="AB110" s="15">
        <v>337.3</v>
      </c>
      <c r="AC110" s="15">
        <v>15</v>
      </c>
      <c r="AD110" s="15">
        <v>339.3</v>
      </c>
      <c r="AE110" s="15">
        <v>55</v>
      </c>
      <c r="AF110" s="15">
        <f t="shared" si="3"/>
        <v>99.14881127091283</v>
      </c>
      <c r="AG110" s="15">
        <f t="shared" si="4"/>
        <v>100.14823599169877</v>
      </c>
    </row>
    <row r="111" spans="1:33">
      <c r="A111" s="34">
        <f t="shared" si="5"/>
        <v>106</v>
      </c>
      <c r="B111" t="s">
        <v>35</v>
      </c>
      <c r="C111" s="31" t="s">
        <v>139</v>
      </c>
      <c r="D111" s="31" t="s">
        <v>55</v>
      </c>
      <c r="E111" s="15">
        <v>23.038</v>
      </c>
      <c r="F111">
        <v>116</v>
      </c>
      <c r="G111" s="16">
        <v>577</v>
      </c>
      <c r="H111" s="16">
        <v>62.8</v>
      </c>
      <c r="I111" s="14">
        <v>0.10883882149046793</v>
      </c>
      <c r="J111" s="16">
        <v>26</v>
      </c>
      <c r="K111" s="16">
        <v>506000</v>
      </c>
      <c r="L111" s="16">
        <v>19461.538461538461</v>
      </c>
      <c r="M111" s="19">
        <v>0.3947</v>
      </c>
      <c r="N111" s="19">
        <v>2.3E-2</v>
      </c>
      <c r="O111" s="18">
        <v>5.3809999999999997E-2</v>
      </c>
      <c r="P111" s="18">
        <v>1.4E-3</v>
      </c>
      <c r="Q111" s="14">
        <v>0.42981999999999998</v>
      </c>
      <c r="R111" s="19">
        <v>18.583909999999999</v>
      </c>
      <c r="S111" s="19">
        <v>0.11</v>
      </c>
      <c r="T111" s="17">
        <v>5.3010000000000002E-2</v>
      </c>
      <c r="U111" s="17">
        <v>4.7999999999999996E-3</v>
      </c>
      <c r="V111" s="17">
        <v>1.6619999999999999E-2</v>
      </c>
      <c r="W111" s="17">
        <v>2.7000000000000001E-3</v>
      </c>
      <c r="X111" s="15">
        <v>337.7</v>
      </c>
      <c r="Y111" s="15">
        <v>15</v>
      </c>
      <c r="Z111" s="15">
        <v>337.9</v>
      </c>
      <c r="AA111" s="15">
        <v>8.8000000000000007</v>
      </c>
      <c r="AB111" s="15">
        <v>327</v>
      </c>
      <c r="AC111" s="15">
        <v>16</v>
      </c>
      <c r="AD111" s="15">
        <v>333.2</v>
      </c>
      <c r="AE111" s="15">
        <v>54</v>
      </c>
      <c r="AF111" s="15">
        <f t="shared" si="3"/>
        <v>100.05922416345869</v>
      </c>
      <c r="AG111" s="15">
        <f t="shared" si="4"/>
        <v>103.33333333333331</v>
      </c>
    </row>
    <row r="112" spans="1:33">
      <c r="A112" s="34">
        <f t="shared" si="5"/>
        <v>107</v>
      </c>
      <c r="B112" t="s">
        <v>30</v>
      </c>
      <c r="C112" s="31" t="s">
        <v>140</v>
      </c>
      <c r="D112" s="31" t="s">
        <v>125</v>
      </c>
      <c r="E112" s="15">
        <v>7.4741999999999997</v>
      </c>
      <c r="F112">
        <v>37</v>
      </c>
      <c r="G112" s="16">
        <v>1253</v>
      </c>
      <c r="H112" s="16">
        <v>126.5</v>
      </c>
      <c r="I112" s="14">
        <v>0.10095770151636073</v>
      </c>
      <c r="J112" s="16">
        <v>46</v>
      </c>
      <c r="K112" s="16">
        <v>592000</v>
      </c>
      <c r="L112" s="16">
        <v>12869.565217391304</v>
      </c>
      <c r="M112" s="19">
        <v>0.39910000000000001</v>
      </c>
      <c r="N112" s="19">
        <v>9.9000000000000008E-3</v>
      </c>
      <c r="O112" s="18">
        <v>5.416E-2</v>
      </c>
      <c r="P112" s="18">
        <v>1.1000000000000001E-3</v>
      </c>
      <c r="Q112" s="14">
        <v>0.51287000000000005</v>
      </c>
      <c r="R112" s="19">
        <v>18.463809999999999</v>
      </c>
      <c r="S112" s="19">
        <v>0.33</v>
      </c>
      <c r="T112" s="17">
        <v>5.2850000000000001E-2</v>
      </c>
      <c r="U112" s="17">
        <v>1.2999999999999999E-3</v>
      </c>
      <c r="V112" s="17">
        <v>1.5949999999999999E-2</v>
      </c>
      <c r="W112" s="17">
        <v>6.8999999999999997E-4</v>
      </c>
      <c r="X112" s="15">
        <v>340.9</v>
      </c>
      <c r="Y112" s="15">
        <v>7.2</v>
      </c>
      <c r="Z112" s="15">
        <v>340</v>
      </c>
      <c r="AA112" s="15">
        <v>7</v>
      </c>
      <c r="AB112" s="15">
        <v>322</v>
      </c>
      <c r="AC112" s="15">
        <v>31</v>
      </c>
      <c r="AD112" s="15">
        <v>320</v>
      </c>
      <c r="AE112" s="15">
        <v>14</v>
      </c>
      <c r="AF112" s="15">
        <f t="shared" si="3"/>
        <v>99.735992959812265</v>
      </c>
      <c r="AG112" s="15">
        <f t="shared" si="4"/>
        <v>105.59006211180125</v>
      </c>
    </row>
    <row r="113" spans="1:33">
      <c r="A113" s="34">
        <f t="shared" si="5"/>
        <v>108</v>
      </c>
      <c r="B113" t="s">
        <v>33</v>
      </c>
      <c r="C113" s="31" t="s">
        <v>141</v>
      </c>
      <c r="D113" s="31" t="s">
        <v>125</v>
      </c>
      <c r="E113" s="15">
        <v>3.8953000000000002</v>
      </c>
      <c r="F113">
        <v>20</v>
      </c>
      <c r="G113" s="16">
        <v>1294</v>
      </c>
      <c r="H113" s="16">
        <v>128.9</v>
      </c>
      <c r="I113" s="14">
        <v>9.9613601236476043E-2</v>
      </c>
      <c r="J113" s="16">
        <v>100</v>
      </c>
      <c r="K113" s="16">
        <v>592000</v>
      </c>
      <c r="L113" s="16">
        <v>5920</v>
      </c>
      <c r="M113" s="19">
        <v>0.40799999999999997</v>
      </c>
      <c r="N113" s="19">
        <v>1.2E-2</v>
      </c>
      <c r="O113" s="18">
        <v>5.5E-2</v>
      </c>
      <c r="P113" s="18">
        <v>1.2999999999999999E-3</v>
      </c>
      <c r="Q113" s="14">
        <v>0.34168999999999999</v>
      </c>
      <c r="R113" s="19">
        <v>18.181819999999998</v>
      </c>
      <c r="S113" s="19">
        <v>0.36</v>
      </c>
      <c r="T113" s="17">
        <v>5.3900000000000003E-2</v>
      </c>
      <c r="U113" s="17">
        <v>1.6999999999999999E-3</v>
      </c>
      <c r="V113" s="17">
        <v>1.6150000000000001E-2</v>
      </c>
      <c r="W113" s="17">
        <v>7.6000000000000004E-4</v>
      </c>
      <c r="X113" s="15">
        <v>347</v>
      </c>
      <c r="Y113" s="15">
        <v>8.6</v>
      </c>
      <c r="Z113" s="15">
        <v>345.1</v>
      </c>
      <c r="AA113" s="15">
        <v>7.6</v>
      </c>
      <c r="AB113" s="15">
        <v>363</v>
      </c>
      <c r="AC113" s="15">
        <v>47</v>
      </c>
      <c r="AD113" s="15">
        <v>324</v>
      </c>
      <c r="AE113" s="15">
        <v>15</v>
      </c>
      <c r="AF113" s="15">
        <f t="shared" si="3"/>
        <v>99.452449567723349</v>
      </c>
      <c r="AG113" s="15">
        <f t="shared" si="4"/>
        <v>95.068870523415981</v>
      </c>
    </row>
    <row r="114" spans="1:33">
      <c r="A114" s="34">
        <f t="shared" si="5"/>
        <v>109</v>
      </c>
      <c r="B114" t="s">
        <v>35</v>
      </c>
      <c r="C114" s="31" t="s">
        <v>141</v>
      </c>
      <c r="D114" s="31" t="s">
        <v>125</v>
      </c>
      <c r="E114" s="15">
        <v>3.3936000000000002</v>
      </c>
      <c r="F114">
        <v>17</v>
      </c>
      <c r="G114" s="16">
        <v>1434</v>
      </c>
      <c r="H114" s="16">
        <v>148</v>
      </c>
      <c r="I114" s="14">
        <v>0.10320781032078104</v>
      </c>
      <c r="J114" s="16">
        <v>70</v>
      </c>
      <c r="K114" s="16">
        <v>655000</v>
      </c>
      <c r="L114" s="16">
        <v>9357.1428571428569</v>
      </c>
      <c r="M114" s="19">
        <v>0.39800000000000002</v>
      </c>
      <c r="N114" s="19">
        <v>1.2999999999999999E-2</v>
      </c>
      <c r="O114" s="18">
        <v>5.382E-2</v>
      </c>
      <c r="P114" s="18">
        <v>1E-3</v>
      </c>
      <c r="Q114" s="14">
        <v>0.78988999999999998</v>
      </c>
      <c r="R114" s="19">
        <v>18.580449999999999</v>
      </c>
      <c r="S114" s="19">
        <v>0.3</v>
      </c>
      <c r="T114" s="17">
        <v>5.4300000000000001E-2</v>
      </c>
      <c r="U114" s="17">
        <v>1.4E-3</v>
      </c>
      <c r="V114" s="17">
        <v>1.541E-2</v>
      </c>
      <c r="W114" s="17">
        <v>8.9999999999999998E-4</v>
      </c>
      <c r="X114" s="15">
        <v>340.2</v>
      </c>
      <c r="Y114" s="15">
        <v>9.8000000000000007</v>
      </c>
      <c r="Z114" s="15">
        <v>337.9</v>
      </c>
      <c r="AA114" s="15">
        <v>6.3</v>
      </c>
      <c r="AB114" s="15">
        <v>395</v>
      </c>
      <c r="AC114" s="15">
        <v>35</v>
      </c>
      <c r="AD114" s="15">
        <v>309</v>
      </c>
      <c r="AE114" s="15">
        <v>18</v>
      </c>
      <c r="AF114" s="15">
        <f t="shared" si="3"/>
        <v>99.323927101704882</v>
      </c>
      <c r="AG114" s="15">
        <f t="shared" si="4"/>
        <v>85.544303797468345</v>
      </c>
    </row>
    <row r="115" spans="1:33">
      <c r="A115" s="34">
        <f t="shared" si="5"/>
        <v>110</v>
      </c>
      <c r="B115" t="s">
        <v>30</v>
      </c>
      <c r="C115" s="31" t="s">
        <v>142</v>
      </c>
      <c r="D115" s="31" t="s">
        <v>55</v>
      </c>
      <c r="E115" s="15">
        <v>25.039000000000001</v>
      </c>
      <c r="F115">
        <v>126</v>
      </c>
      <c r="G115" s="16">
        <v>629</v>
      </c>
      <c r="H115" s="16">
        <v>63.9</v>
      </c>
      <c r="I115" s="14">
        <v>0.10158982511923688</v>
      </c>
      <c r="J115" s="16">
        <v>14</v>
      </c>
      <c r="K115" s="16">
        <v>526000</v>
      </c>
      <c r="L115" s="16">
        <v>37571.428571428572</v>
      </c>
      <c r="M115" s="19">
        <v>0.3987</v>
      </c>
      <c r="N115" s="19">
        <v>3.5999999999999999E-3</v>
      </c>
      <c r="O115" s="18">
        <v>5.416E-2</v>
      </c>
      <c r="P115" s="18">
        <v>2.9E-4</v>
      </c>
      <c r="Q115" s="14">
        <v>0.33816000000000002</v>
      </c>
      <c r="R115" s="19">
        <v>18.463809999999999</v>
      </c>
      <c r="S115" s="19">
        <v>9.9000000000000005E-2</v>
      </c>
      <c r="T115" s="17">
        <v>5.3499999999999999E-2</v>
      </c>
      <c r="U115" s="17">
        <v>5.1999999999999995E-4</v>
      </c>
      <c r="V115" s="17">
        <v>1.6830000000000001E-2</v>
      </c>
      <c r="W115" s="17">
        <v>5.4000000000000001E-4</v>
      </c>
      <c r="X115" s="15">
        <v>340.6</v>
      </c>
      <c r="Y115" s="15">
        <v>2.6</v>
      </c>
      <c r="Z115" s="15">
        <v>340</v>
      </c>
      <c r="AA115" s="15">
        <v>1.8</v>
      </c>
      <c r="AB115" s="15">
        <v>349.9</v>
      </c>
      <c r="AC115" s="15">
        <v>12</v>
      </c>
      <c r="AD115" s="15">
        <v>337.3</v>
      </c>
      <c r="AE115" s="15">
        <v>11</v>
      </c>
      <c r="AF115" s="15">
        <f t="shared" si="3"/>
        <v>99.823840281855553</v>
      </c>
      <c r="AG115" s="15">
        <f t="shared" si="4"/>
        <v>97.170620177193484</v>
      </c>
    </row>
    <row r="116" spans="1:33">
      <c r="A116" s="34">
        <f t="shared" si="5"/>
        <v>111</v>
      </c>
      <c r="B116" t="s">
        <v>33</v>
      </c>
      <c r="C116" s="31" t="s">
        <v>143</v>
      </c>
      <c r="D116" s="31" t="s">
        <v>55</v>
      </c>
      <c r="E116" s="15">
        <v>26.667000000000002</v>
      </c>
      <c r="F116">
        <v>134</v>
      </c>
      <c r="G116" s="16">
        <v>630</v>
      </c>
      <c r="H116" s="16">
        <v>59</v>
      </c>
      <c r="I116" s="14">
        <v>9.3650793650793651E-2</v>
      </c>
      <c r="J116" s="16">
        <v>11</v>
      </c>
      <c r="K116" s="16">
        <v>545000</v>
      </c>
      <c r="L116" s="16">
        <v>49545.454545454544</v>
      </c>
      <c r="M116" s="19">
        <v>0.39400000000000002</v>
      </c>
      <c r="N116" s="19">
        <v>3.5999999999999999E-3</v>
      </c>
      <c r="O116" s="18">
        <v>5.3949999999999998E-2</v>
      </c>
      <c r="P116" s="18">
        <v>2.9E-4</v>
      </c>
      <c r="Q116" s="14">
        <v>0.32704</v>
      </c>
      <c r="R116" s="19">
        <v>18.535679999999999</v>
      </c>
      <c r="S116" s="19">
        <v>0.1</v>
      </c>
      <c r="T116" s="17">
        <v>5.2639999999999999E-2</v>
      </c>
      <c r="U116" s="17">
        <v>5.0000000000000001E-4</v>
      </c>
      <c r="V116" s="17">
        <v>1.6789999999999999E-2</v>
      </c>
      <c r="W116" s="17">
        <v>5.2999999999999998E-4</v>
      </c>
      <c r="X116" s="15">
        <v>337.3</v>
      </c>
      <c r="Y116" s="15">
        <v>2.6</v>
      </c>
      <c r="Z116" s="15">
        <v>338.7</v>
      </c>
      <c r="AA116" s="15">
        <v>1.8</v>
      </c>
      <c r="AB116" s="15">
        <v>318</v>
      </c>
      <c r="AC116" s="15">
        <v>14</v>
      </c>
      <c r="AD116" s="15">
        <v>336.5</v>
      </c>
      <c r="AE116" s="15">
        <v>10</v>
      </c>
      <c r="AF116" s="15">
        <f t="shared" si="3"/>
        <v>100.41506077675659</v>
      </c>
      <c r="AG116" s="15">
        <f t="shared" si="4"/>
        <v>106.50943396226415</v>
      </c>
    </row>
    <row r="117" spans="1:33">
      <c r="A117" s="34">
        <f t="shared" si="5"/>
        <v>112</v>
      </c>
      <c r="B117" t="s">
        <v>30</v>
      </c>
      <c r="C117" s="31" t="s">
        <v>144</v>
      </c>
      <c r="D117" s="31" t="s">
        <v>125</v>
      </c>
      <c r="E117" s="15">
        <v>25.366</v>
      </c>
      <c r="F117">
        <v>128</v>
      </c>
      <c r="G117" s="16">
        <v>1122</v>
      </c>
      <c r="H117" s="16">
        <v>119.8</v>
      </c>
      <c r="I117" s="14">
        <v>0.10677361853832441</v>
      </c>
      <c r="J117" s="16">
        <v>14</v>
      </c>
      <c r="K117" s="16">
        <v>473000</v>
      </c>
      <c r="L117" s="16">
        <v>33785.714285714283</v>
      </c>
      <c r="M117" s="19">
        <v>0.38829999999999998</v>
      </c>
      <c r="N117" s="19">
        <v>9.9000000000000008E-3</v>
      </c>
      <c r="O117" s="18">
        <v>5.2769999999999997E-2</v>
      </c>
      <c r="P117" s="18">
        <v>1E-3</v>
      </c>
      <c r="Q117" s="14">
        <v>0.39389000000000002</v>
      </c>
      <c r="R117" s="19">
        <v>18.95016</v>
      </c>
      <c r="S117" s="19">
        <v>0.11</v>
      </c>
      <c r="T117" s="17">
        <v>5.3440000000000001E-2</v>
      </c>
      <c r="U117" s="17">
        <v>4.4999999999999999E-4</v>
      </c>
      <c r="V117" s="17">
        <v>1.7059999999999999E-2</v>
      </c>
      <c r="W117" s="17">
        <v>3.5E-4</v>
      </c>
      <c r="X117" s="15">
        <v>333</v>
      </c>
      <c r="Y117" s="15">
        <v>7.2</v>
      </c>
      <c r="Z117" s="15">
        <v>331.5</v>
      </c>
      <c r="AA117" s="15">
        <v>6.4</v>
      </c>
      <c r="AB117" s="15">
        <v>347</v>
      </c>
      <c r="AC117" s="15">
        <v>10</v>
      </c>
      <c r="AD117" s="15">
        <v>341.9</v>
      </c>
      <c r="AE117" s="15">
        <v>6.9</v>
      </c>
      <c r="AF117" s="15">
        <f t="shared" si="3"/>
        <v>99.549549549549553</v>
      </c>
      <c r="AG117" s="15">
        <f t="shared" si="4"/>
        <v>95.533141210374637</v>
      </c>
    </row>
    <row r="118" spans="1:33">
      <c r="A118" s="34">
        <f t="shared" si="5"/>
        <v>113</v>
      </c>
      <c r="B118" t="s">
        <v>33</v>
      </c>
      <c r="C118" s="31" t="s">
        <v>145</v>
      </c>
      <c r="D118" s="31" t="s">
        <v>125</v>
      </c>
      <c r="E118" s="15">
        <v>10.571999999999999</v>
      </c>
      <c r="F118">
        <v>54</v>
      </c>
      <c r="G118" s="16">
        <v>1356</v>
      </c>
      <c r="H118" s="16">
        <v>133</v>
      </c>
      <c r="I118" s="14">
        <v>9.8082595870206485E-2</v>
      </c>
      <c r="J118" s="16">
        <v>47</v>
      </c>
      <c r="K118" s="16">
        <v>544000</v>
      </c>
      <c r="L118" s="16">
        <v>11574.468085106382</v>
      </c>
      <c r="M118" s="19">
        <v>0.38929999999999998</v>
      </c>
      <c r="N118" s="19">
        <v>0.01</v>
      </c>
      <c r="O118" s="18">
        <v>5.314E-2</v>
      </c>
      <c r="P118" s="18">
        <v>1.1999999999999999E-3</v>
      </c>
      <c r="Q118" s="14">
        <v>0.23884</v>
      </c>
      <c r="R118" s="19">
        <v>18.81822</v>
      </c>
      <c r="S118" s="19">
        <v>0.24</v>
      </c>
      <c r="T118" s="17">
        <v>5.3469999999999997E-2</v>
      </c>
      <c r="U118" s="17">
        <v>9.3000000000000005E-4</v>
      </c>
      <c r="V118" s="17">
        <v>1.686E-2</v>
      </c>
      <c r="W118" s="17">
        <v>4.8000000000000001E-4</v>
      </c>
      <c r="X118" s="15">
        <v>333.8</v>
      </c>
      <c r="Y118" s="15">
        <v>7.6</v>
      </c>
      <c r="Z118" s="15">
        <v>333.7</v>
      </c>
      <c r="AA118" s="15">
        <v>7.6</v>
      </c>
      <c r="AB118" s="15">
        <v>348</v>
      </c>
      <c r="AC118" s="15">
        <v>23</v>
      </c>
      <c r="AD118" s="15">
        <v>338</v>
      </c>
      <c r="AE118" s="15">
        <v>9.5</v>
      </c>
      <c r="AF118" s="15">
        <f t="shared" si="3"/>
        <v>99.97004194128219</v>
      </c>
      <c r="AG118" s="15">
        <f t="shared" si="4"/>
        <v>95.890804597701148</v>
      </c>
    </row>
    <row r="119" spans="1:33">
      <c r="A119" s="34">
        <f t="shared" si="5"/>
        <v>114</v>
      </c>
      <c r="B119" t="s">
        <v>35</v>
      </c>
      <c r="C119" s="31" t="s">
        <v>145</v>
      </c>
      <c r="D119" s="31" t="s">
        <v>125</v>
      </c>
      <c r="E119" s="15">
        <v>20.350999999999999</v>
      </c>
      <c r="F119">
        <v>103</v>
      </c>
      <c r="G119" s="16">
        <v>886</v>
      </c>
      <c r="H119" s="16">
        <v>104.5</v>
      </c>
      <c r="I119" s="14">
        <v>0.11794582392776523</v>
      </c>
      <c r="J119" s="16">
        <v>42</v>
      </c>
      <c r="K119" s="16">
        <v>407000</v>
      </c>
      <c r="L119" s="16">
        <v>9690.4761904761908</v>
      </c>
      <c r="M119" s="19">
        <v>0.3967</v>
      </c>
      <c r="N119" s="19">
        <v>0.01</v>
      </c>
      <c r="O119" s="18">
        <v>5.3760000000000002E-2</v>
      </c>
      <c r="P119" s="18">
        <v>1.1000000000000001E-3</v>
      </c>
      <c r="Q119" s="14">
        <v>0.32256000000000001</v>
      </c>
      <c r="R119" s="19">
        <v>18.601189999999999</v>
      </c>
      <c r="S119" s="19">
        <v>0.13</v>
      </c>
      <c r="T119" s="17">
        <v>5.3179999999999998E-2</v>
      </c>
      <c r="U119" s="17">
        <v>4.4999999999999999E-4</v>
      </c>
      <c r="V119" s="17">
        <v>1.6580000000000001E-2</v>
      </c>
      <c r="W119" s="17">
        <v>3.6999999999999999E-4</v>
      </c>
      <c r="X119" s="15">
        <v>339.2</v>
      </c>
      <c r="Y119" s="15">
        <v>7.3</v>
      </c>
      <c r="Z119" s="15">
        <v>337.6</v>
      </c>
      <c r="AA119" s="15">
        <v>6.7</v>
      </c>
      <c r="AB119" s="15">
        <v>333</v>
      </c>
      <c r="AC119" s="15">
        <v>10</v>
      </c>
      <c r="AD119" s="15">
        <v>332.3</v>
      </c>
      <c r="AE119" s="15">
        <v>7.3</v>
      </c>
      <c r="AF119" s="15">
        <f t="shared" si="3"/>
        <v>99.528301886792462</v>
      </c>
      <c r="AG119" s="15">
        <f t="shared" si="4"/>
        <v>101.3813813813814</v>
      </c>
    </row>
    <row r="120" spans="1:33">
      <c r="A120" s="34">
        <f t="shared" si="5"/>
        <v>115</v>
      </c>
      <c r="B120" t="s">
        <v>30</v>
      </c>
      <c r="C120" s="31" t="s">
        <v>146</v>
      </c>
      <c r="D120" s="31" t="s">
        <v>125</v>
      </c>
      <c r="E120" s="15">
        <v>27.686</v>
      </c>
      <c r="F120">
        <v>139</v>
      </c>
      <c r="G120" s="16">
        <v>1017</v>
      </c>
      <c r="H120" s="16">
        <v>108.7</v>
      </c>
      <c r="I120" s="14">
        <v>0.10688298918387414</v>
      </c>
      <c r="J120" s="16">
        <v>14</v>
      </c>
      <c r="K120" s="16">
        <v>441000</v>
      </c>
      <c r="L120" s="16">
        <v>31500</v>
      </c>
      <c r="M120" s="19">
        <v>0.38769999999999999</v>
      </c>
      <c r="N120" s="19">
        <v>0.01</v>
      </c>
      <c r="O120" s="18">
        <v>5.2859999999999997E-2</v>
      </c>
      <c r="P120" s="18">
        <v>1.1000000000000001E-3</v>
      </c>
      <c r="Q120" s="14">
        <v>0.17405000000000001</v>
      </c>
      <c r="R120" s="19">
        <v>18.917899999999999</v>
      </c>
      <c r="S120" s="19">
        <v>0.1</v>
      </c>
      <c r="T120" s="17">
        <v>5.3150000000000003E-2</v>
      </c>
      <c r="U120" s="17">
        <v>8.7000000000000001E-4</v>
      </c>
      <c r="V120" s="17">
        <v>1.6899999999999998E-2</v>
      </c>
      <c r="W120" s="17">
        <v>6.6E-4</v>
      </c>
      <c r="X120" s="15">
        <v>332.6</v>
      </c>
      <c r="Y120" s="15">
        <v>7.5</v>
      </c>
      <c r="Z120" s="15">
        <v>332.1</v>
      </c>
      <c r="AA120" s="15">
        <v>6.8</v>
      </c>
      <c r="AB120" s="15">
        <v>338</v>
      </c>
      <c r="AC120" s="15">
        <v>22</v>
      </c>
      <c r="AD120" s="15">
        <v>338.7</v>
      </c>
      <c r="AE120" s="15">
        <v>13</v>
      </c>
      <c r="AF120" s="15">
        <f t="shared" si="3"/>
        <v>99.849669272399282</v>
      </c>
      <c r="AG120" s="15">
        <f t="shared" si="4"/>
        <v>98.254437869822496</v>
      </c>
    </row>
    <row r="121" spans="1:33">
      <c r="A121" s="34">
        <f t="shared" si="5"/>
        <v>116</v>
      </c>
      <c r="B121" t="s">
        <v>35</v>
      </c>
      <c r="C121" s="31" t="s">
        <v>147</v>
      </c>
      <c r="D121" s="31" t="s">
        <v>125</v>
      </c>
      <c r="E121" s="15">
        <v>27.065000000000001</v>
      </c>
      <c r="F121">
        <v>136</v>
      </c>
      <c r="G121" s="16">
        <v>1040</v>
      </c>
      <c r="H121" s="16">
        <v>111.8</v>
      </c>
      <c r="I121" s="14">
        <v>0.1075</v>
      </c>
      <c r="J121" s="16">
        <v>20</v>
      </c>
      <c r="K121" s="16">
        <v>447000</v>
      </c>
      <c r="L121" s="16">
        <v>22350</v>
      </c>
      <c r="M121" s="19">
        <v>0.38850000000000001</v>
      </c>
      <c r="N121" s="19">
        <v>0.01</v>
      </c>
      <c r="O121" s="18">
        <v>5.2789999999999997E-2</v>
      </c>
      <c r="P121" s="18">
        <v>1.1000000000000001E-3</v>
      </c>
      <c r="Q121" s="14">
        <v>0.17366000000000001</v>
      </c>
      <c r="R121" s="19">
        <v>18.942979999999999</v>
      </c>
      <c r="S121" s="19">
        <v>0.11</v>
      </c>
      <c r="T121" s="17">
        <v>5.4399999999999997E-2</v>
      </c>
      <c r="U121" s="17">
        <v>8.9999999999999998E-4</v>
      </c>
      <c r="V121" s="17">
        <v>1.686E-2</v>
      </c>
      <c r="W121" s="17">
        <v>6.6E-4</v>
      </c>
      <c r="X121" s="15">
        <v>333.2</v>
      </c>
      <c r="Y121" s="15">
        <v>7.5</v>
      </c>
      <c r="Z121" s="15">
        <v>331.6</v>
      </c>
      <c r="AA121" s="15">
        <v>6.9</v>
      </c>
      <c r="AB121" s="15">
        <v>386</v>
      </c>
      <c r="AC121" s="15">
        <v>20</v>
      </c>
      <c r="AD121" s="15">
        <v>338</v>
      </c>
      <c r="AE121" s="15">
        <v>13</v>
      </c>
      <c r="AF121" s="15">
        <f t="shared" si="3"/>
        <v>99.519807923169282</v>
      </c>
      <c r="AG121" s="15">
        <f t="shared" si="4"/>
        <v>85.906735751295344</v>
      </c>
    </row>
    <row r="122" spans="1:33">
      <c r="A122" s="34">
        <f t="shared" si="5"/>
        <v>117</v>
      </c>
      <c r="B122" t="s">
        <v>30</v>
      </c>
      <c r="C122" s="31" t="s">
        <v>148</v>
      </c>
      <c r="D122" s="31" t="s">
        <v>125</v>
      </c>
      <c r="E122" s="15">
        <v>12.083</v>
      </c>
      <c r="F122">
        <v>61</v>
      </c>
      <c r="G122" s="16">
        <v>1319</v>
      </c>
      <c r="H122" s="16">
        <v>125.5</v>
      </c>
      <c r="I122" s="14">
        <v>9.5147839272175891E-2</v>
      </c>
      <c r="J122" s="16">
        <v>47</v>
      </c>
      <c r="K122" s="16">
        <v>541000</v>
      </c>
      <c r="L122" s="16">
        <v>11510.63829787234</v>
      </c>
      <c r="M122" s="19">
        <v>0.38340000000000002</v>
      </c>
      <c r="N122" s="19">
        <v>5.3E-3</v>
      </c>
      <c r="O122" s="18">
        <v>5.228E-2</v>
      </c>
      <c r="P122" s="18">
        <v>5.9000000000000003E-4</v>
      </c>
      <c r="Q122" s="14">
        <v>8.9230000000000004E-3</v>
      </c>
      <c r="R122" s="19">
        <v>19.127770000000002</v>
      </c>
      <c r="S122" s="19">
        <v>0.17</v>
      </c>
      <c r="T122" s="17">
        <v>5.3539999999999997E-2</v>
      </c>
      <c r="U122" s="17">
        <v>8.0000000000000004E-4</v>
      </c>
      <c r="V122" s="17">
        <v>1.694E-2</v>
      </c>
      <c r="W122" s="17">
        <v>8.3000000000000001E-4</v>
      </c>
      <c r="X122" s="15">
        <v>329.4</v>
      </c>
      <c r="Y122" s="15">
        <v>3.9</v>
      </c>
      <c r="Z122" s="15">
        <v>328.5</v>
      </c>
      <c r="AA122" s="15">
        <v>3.6</v>
      </c>
      <c r="AB122" s="15">
        <v>352</v>
      </c>
      <c r="AC122" s="15">
        <v>23</v>
      </c>
      <c r="AD122" s="15">
        <v>340</v>
      </c>
      <c r="AE122" s="15">
        <v>17</v>
      </c>
      <c r="AF122" s="15">
        <f t="shared" si="3"/>
        <v>99.726775956284158</v>
      </c>
      <c r="AG122" s="15">
        <f t="shared" si="4"/>
        <v>93.32386363636364</v>
      </c>
    </row>
    <row r="123" spans="1:33">
      <c r="A123" s="34">
        <f t="shared" si="5"/>
        <v>118</v>
      </c>
      <c r="B123" t="s">
        <v>33</v>
      </c>
      <c r="C123" s="31" t="s">
        <v>149</v>
      </c>
      <c r="D123" s="31" t="s">
        <v>125</v>
      </c>
      <c r="E123" s="15">
        <v>25.548999999999999</v>
      </c>
      <c r="F123">
        <v>128</v>
      </c>
      <c r="G123" s="16">
        <v>1211</v>
      </c>
      <c r="H123" s="16">
        <v>141.4</v>
      </c>
      <c r="I123" s="14">
        <v>0.11676300578034683</v>
      </c>
      <c r="J123" s="16">
        <v>51</v>
      </c>
      <c r="K123" s="16">
        <v>527000</v>
      </c>
      <c r="L123" s="16">
        <v>10333.333333333334</v>
      </c>
      <c r="M123" s="19">
        <v>0.37840000000000001</v>
      </c>
      <c r="N123" s="19">
        <v>4.4000000000000003E-3</v>
      </c>
      <c r="O123" s="18">
        <v>5.237E-2</v>
      </c>
      <c r="P123" s="18">
        <v>4.8999999999999998E-4</v>
      </c>
      <c r="Q123" s="14">
        <v>0.24603</v>
      </c>
      <c r="R123" s="19">
        <v>19.094899999999999</v>
      </c>
      <c r="S123" s="19">
        <v>0.13</v>
      </c>
      <c r="T123" s="17">
        <v>5.3080000000000002E-2</v>
      </c>
      <c r="U123" s="17">
        <v>5.6999999999999998E-4</v>
      </c>
      <c r="V123" s="17">
        <v>1.7129999999999999E-2</v>
      </c>
      <c r="W123" s="17">
        <v>6.9999999999999999E-4</v>
      </c>
      <c r="X123" s="15">
        <v>325.8</v>
      </c>
      <c r="Y123" s="15">
        <v>3.2</v>
      </c>
      <c r="Z123" s="15">
        <v>329</v>
      </c>
      <c r="AA123" s="15">
        <v>3</v>
      </c>
      <c r="AB123" s="15">
        <v>331.3</v>
      </c>
      <c r="AC123" s="15">
        <v>12</v>
      </c>
      <c r="AD123" s="15">
        <v>343.3</v>
      </c>
      <c r="AE123" s="15">
        <v>14</v>
      </c>
      <c r="AF123" s="15">
        <f t="shared" si="3"/>
        <v>100.98219766728053</v>
      </c>
      <c r="AG123" s="15">
        <f t="shared" si="4"/>
        <v>99.305765167521869</v>
      </c>
    </row>
    <row r="124" spans="1:33">
      <c r="A124" s="34">
        <f t="shared" si="5"/>
        <v>119</v>
      </c>
      <c r="B124" t="s">
        <v>35</v>
      </c>
      <c r="C124" s="31" t="s">
        <v>149</v>
      </c>
      <c r="D124" s="31" t="s">
        <v>125</v>
      </c>
      <c r="E124" s="15">
        <v>9.9289000000000005</v>
      </c>
      <c r="F124">
        <v>50</v>
      </c>
      <c r="G124" s="16">
        <v>1322</v>
      </c>
      <c r="H124" s="16">
        <v>127.1</v>
      </c>
      <c r="I124" s="14">
        <v>9.6142208774583959E-2</v>
      </c>
      <c r="J124" s="16">
        <v>34</v>
      </c>
      <c r="K124" s="16">
        <v>553000</v>
      </c>
      <c r="L124" s="16">
        <v>16264.705882352941</v>
      </c>
      <c r="M124" s="19">
        <v>0.40160000000000001</v>
      </c>
      <c r="N124" s="19">
        <v>6.1000000000000004E-3</v>
      </c>
      <c r="O124" s="18">
        <v>5.3409999999999999E-2</v>
      </c>
      <c r="P124" s="18">
        <v>6.4999999999999997E-4</v>
      </c>
      <c r="Q124" s="14">
        <v>6.6729999999999998E-2</v>
      </c>
      <c r="R124" s="19">
        <v>18.723089999999999</v>
      </c>
      <c r="S124" s="19">
        <v>0.19</v>
      </c>
      <c r="T124" s="17">
        <v>5.271E-2</v>
      </c>
      <c r="U124" s="17">
        <v>8.5999999999999998E-4</v>
      </c>
      <c r="V124" s="17">
        <v>1.7129999999999999E-2</v>
      </c>
      <c r="W124" s="17">
        <v>7.9000000000000001E-4</v>
      </c>
      <c r="X124" s="15">
        <v>342.7</v>
      </c>
      <c r="Y124" s="15">
        <v>4.4000000000000004</v>
      </c>
      <c r="Z124" s="15">
        <v>335.4</v>
      </c>
      <c r="AA124" s="15">
        <v>4</v>
      </c>
      <c r="AB124" s="15">
        <v>313</v>
      </c>
      <c r="AC124" s="15">
        <v>22</v>
      </c>
      <c r="AD124" s="15">
        <v>343.4</v>
      </c>
      <c r="AE124" s="15">
        <v>16</v>
      </c>
      <c r="AF124" s="15">
        <f t="shared" si="3"/>
        <v>97.869857017799816</v>
      </c>
      <c r="AG124" s="15">
        <f t="shared" si="4"/>
        <v>107.15654952076676</v>
      </c>
    </row>
    <row r="125" spans="1:33">
      <c r="A125" s="34">
        <f t="shared" si="5"/>
        <v>120</v>
      </c>
      <c r="B125" t="s">
        <v>30</v>
      </c>
      <c r="C125" s="31" t="s">
        <v>150</v>
      </c>
      <c r="D125" s="31" t="s">
        <v>125</v>
      </c>
      <c r="E125" s="15">
        <v>12.09</v>
      </c>
      <c r="F125">
        <v>61</v>
      </c>
      <c r="G125" s="16">
        <v>1655</v>
      </c>
      <c r="H125" s="16">
        <v>162</v>
      </c>
      <c r="I125" s="14">
        <v>9.7885196374622355E-2</v>
      </c>
      <c r="J125" s="16">
        <v>36</v>
      </c>
      <c r="K125" s="16">
        <v>525000</v>
      </c>
      <c r="L125" s="16">
        <v>14583.333333333334</v>
      </c>
      <c r="M125" s="19">
        <v>0.3861</v>
      </c>
      <c r="N125" s="19">
        <v>8.8999999999999999E-3</v>
      </c>
      <c r="O125" s="18">
        <v>5.2319999999999998E-2</v>
      </c>
      <c r="P125" s="18">
        <v>2.8999999999999998E-3</v>
      </c>
      <c r="Q125" s="14">
        <v>0.28216000000000002</v>
      </c>
      <c r="R125" s="19">
        <v>19.113150000000001</v>
      </c>
      <c r="S125" s="19">
        <v>0.19</v>
      </c>
      <c r="T125" s="17">
        <v>5.3069999999999999E-2</v>
      </c>
      <c r="U125" s="17">
        <v>9.3999999999999997E-4</v>
      </c>
      <c r="V125" s="17">
        <v>1.6889999999999999E-2</v>
      </c>
      <c r="W125" s="17">
        <v>4.6999999999999999E-4</v>
      </c>
      <c r="X125" s="15">
        <v>331.5</v>
      </c>
      <c r="Y125" s="15">
        <v>6.5</v>
      </c>
      <c r="Z125" s="15">
        <v>328.8</v>
      </c>
      <c r="AA125" s="15">
        <v>18</v>
      </c>
      <c r="AB125" s="15">
        <v>328</v>
      </c>
      <c r="AC125" s="15">
        <v>22</v>
      </c>
      <c r="AD125" s="15">
        <v>338.5</v>
      </c>
      <c r="AE125" s="15">
        <v>9.4</v>
      </c>
      <c r="AF125" s="15">
        <f t="shared" si="3"/>
        <v>99.185520361990953</v>
      </c>
      <c r="AG125" s="15">
        <f t="shared" si="4"/>
        <v>100.2439024390244</v>
      </c>
    </row>
    <row r="126" spans="1:33">
      <c r="A126" s="34">
        <f t="shared" si="5"/>
        <v>121</v>
      </c>
      <c r="B126" t="s">
        <v>33</v>
      </c>
      <c r="C126" s="31" t="s">
        <v>151</v>
      </c>
      <c r="D126" s="31" t="s">
        <v>125</v>
      </c>
      <c r="E126" s="15">
        <v>10.199</v>
      </c>
      <c r="F126">
        <v>51</v>
      </c>
      <c r="G126" s="16">
        <v>1114</v>
      </c>
      <c r="H126" s="16">
        <v>105.2</v>
      </c>
      <c r="I126" s="14">
        <v>9.4434470377019755E-2</v>
      </c>
      <c r="J126" s="16">
        <v>28</v>
      </c>
      <c r="K126" s="16">
        <v>536000</v>
      </c>
      <c r="L126" s="16">
        <v>19142.857142857141</v>
      </c>
      <c r="M126" s="19">
        <v>0.38629999999999998</v>
      </c>
      <c r="N126" s="19">
        <v>8.3999999999999995E-3</v>
      </c>
      <c r="O126" s="18">
        <v>5.33E-2</v>
      </c>
      <c r="P126" s="18">
        <v>3.0000000000000001E-3</v>
      </c>
      <c r="Q126" s="14">
        <v>0.28803000000000001</v>
      </c>
      <c r="R126" s="19">
        <v>18.76173</v>
      </c>
      <c r="S126" s="19">
        <v>0.2</v>
      </c>
      <c r="T126" s="17">
        <v>5.2929999999999998E-2</v>
      </c>
      <c r="U126" s="17">
        <v>8.4000000000000003E-4</v>
      </c>
      <c r="V126" s="17">
        <v>1.6709999999999999E-2</v>
      </c>
      <c r="W126" s="17">
        <v>5.6999999999999998E-4</v>
      </c>
      <c r="X126" s="15">
        <v>331.6</v>
      </c>
      <c r="Y126" s="15">
        <v>6.2</v>
      </c>
      <c r="Z126" s="15">
        <v>334.8</v>
      </c>
      <c r="AA126" s="15">
        <v>18</v>
      </c>
      <c r="AB126" s="15">
        <v>332</v>
      </c>
      <c r="AC126" s="15">
        <v>19</v>
      </c>
      <c r="AD126" s="15">
        <v>335</v>
      </c>
      <c r="AE126" s="15">
        <v>11</v>
      </c>
      <c r="AF126" s="15">
        <f t="shared" si="3"/>
        <v>100.96501809408926</v>
      </c>
      <c r="AG126" s="15">
        <f t="shared" si="4"/>
        <v>100.84337349397589</v>
      </c>
    </row>
    <row r="127" spans="1:33">
      <c r="A127" s="34">
        <f t="shared" si="5"/>
        <v>122</v>
      </c>
      <c r="B127" t="s">
        <v>30</v>
      </c>
      <c r="C127" s="31" t="s">
        <v>152</v>
      </c>
      <c r="D127" s="31" t="s">
        <v>125</v>
      </c>
      <c r="E127" s="15">
        <v>15.335000000000001</v>
      </c>
      <c r="F127">
        <v>78</v>
      </c>
      <c r="G127" s="16">
        <v>1271</v>
      </c>
      <c r="H127" s="16">
        <v>126.3</v>
      </c>
      <c r="I127" s="14">
        <v>9.9370574350904795E-2</v>
      </c>
      <c r="J127" s="16">
        <v>36</v>
      </c>
      <c r="K127" s="16">
        <v>554000</v>
      </c>
      <c r="L127" s="16">
        <v>15388.888888888889</v>
      </c>
      <c r="M127" s="19">
        <v>0.38869999999999999</v>
      </c>
      <c r="N127" s="19">
        <v>1.0999999999999999E-2</v>
      </c>
      <c r="O127" s="18">
        <v>5.3330000000000002E-2</v>
      </c>
      <c r="P127" s="18">
        <v>1.4E-3</v>
      </c>
      <c r="Q127" s="14">
        <v>0.14449999999999999</v>
      </c>
      <c r="R127" s="19">
        <v>18.751169999999998</v>
      </c>
      <c r="S127" s="19">
        <v>0.15</v>
      </c>
      <c r="T127" s="17">
        <v>5.3670000000000002E-2</v>
      </c>
      <c r="U127" s="17">
        <v>9.3999999999999997E-4</v>
      </c>
      <c r="V127" s="17">
        <v>1.7569999999999999E-2</v>
      </c>
      <c r="W127" s="17">
        <v>8.4000000000000003E-4</v>
      </c>
      <c r="X127" s="15">
        <v>333.3</v>
      </c>
      <c r="Y127" s="15">
        <v>7.7</v>
      </c>
      <c r="Z127" s="15">
        <v>334.9</v>
      </c>
      <c r="AA127" s="15">
        <v>8.6</v>
      </c>
      <c r="AB127" s="15">
        <v>355</v>
      </c>
      <c r="AC127" s="15">
        <v>24</v>
      </c>
      <c r="AD127" s="15">
        <v>352</v>
      </c>
      <c r="AE127" s="15">
        <v>17</v>
      </c>
      <c r="AF127" s="15">
        <f t="shared" si="3"/>
        <v>100.48004800480047</v>
      </c>
      <c r="AG127" s="15">
        <f t="shared" si="4"/>
        <v>94.338028169014081</v>
      </c>
    </row>
    <row r="128" spans="1:33">
      <c r="A128" s="34">
        <f t="shared" si="5"/>
        <v>123</v>
      </c>
      <c r="B128" t="s">
        <v>33</v>
      </c>
      <c r="C128" s="31" t="s">
        <v>152</v>
      </c>
      <c r="D128" s="31" t="s">
        <v>125</v>
      </c>
      <c r="E128" s="15">
        <v>11.984</v>
      </c>
      <c r="F128">
        <v>61</v>
      </c>
      <c r="G128" s="16">
        <v>1295</v>
      </c>
      <c r="H128" s="16">
        <v>123.6</v>
      </c>
      <c r="I128" s="14">
        <v>9.5444015444015443E-2</v>
      </c>
      <c r="J128" s="16">
        <v>39</v>
      </c>
      <c r="K128" s="16">
        <v>547000</v>
      </c>
      <c r="L128" s="16">
        <v>14025.641025641025</v>
      </c>
      <c r="M128" s="19">
        <v>0.39129999999999998</v>
      </c>
      <c r="N128" s="19">
        <v>1.0999999999999999E-2</v>
      </c>
      <c r="O128" s="18">
        <v>5.3280000000000001E-2</v>
      </c>
      <c r="P128" s="18">
        <v>1.4E-3</v>
      </c>
      <c r="Q128" s="14">
        <v>0.26096999999999998</v>
      </c>
      <c r="R128" s="19">
        <v>18.76877</v>
      </c>
      <c r="S128" s="19">
        <v>0.2</v>
      </c>
      <c r="T128" s="17">
        <v>5.2630000000000003E-2</v>
      </c>
      <c r="U128" s="17">
        <v>9.8999999999999999E-4</v>
      </c>
      <c r="V128" s="17">
        <v>1.77E-2</v>
      </c>
      <c r="W128" s="17">
        <v>8.9999999999999998E-4</v>
      </c>
      <c r="X128" s="15">
        <v>335.3</v>
      </c>
      <c r="Y128" s="15">
        <v>7.9</v>
      </c>
      <c r="Z128" s="15">
        <v>334.6</v>
      </c>
      <c r="AA128" s="15">
        <v>8.8000000000000007</v>
      </c>
      <c r="AB128" s="15">
        <v>313</v>
      </c>
      <c r="AC128" s="15">
        <v>25</v>
      </c>
      <c r="AD128" s="15">
        <v>354.7</v>
      </c>
      <c r="AE128" s="15">
        <v>18</v>
      </c>
      <c r="AF128" s="15">
        <f t="shared" si="3"/>
        <v>99.791231732776623</v>
      </c>
      <c r="AG128" s="15">
        <f t="shared" si="4"/>
        <v>106.90095846645369</v>
      </c>
    </row>
    <row r="129" spans="1:33">
      <c r="A129" s="34"/>
    </row>
    <row r="130" spans="1:33">
      <c r="A130" s="34"/>
    </row>
    <row r="131" spans="1:33" s="48" customFormat="1" ht="30" customHeight="1">
      <c r="B131" s="48" t="s">
        <v>187</v>
      </c>
      <c r="J131" s="49"/>
      <c r="K131" s="49"/>
    </row>
    <row r="132" spans="1:33">
      <c r="A132" s="34">
        <v>1</v>
      </c>
      <c r="B132" t="s">
        <v>60</v>
      </c>
      <c r="C132" s="31" t="s">
        <v>28</v>
      </c>
      <c r="D132" s="31" t="s">
        <v>29</v>
      </c>
      <c r="E132" s="15">
        <v>6.4706999999999999</v>
      </c>
      <c r="F132">
        <v>32</v>
      </c>
      <c r="G132" s="16">
        <v>297</v>
      </c>
      <c r="H132" s="16">
        <v>122.9</v>
      </c>
      <c r="I132" s="14">
        <v>0.41380471380471384</v>
      </c>
      <c r="J132">
        <v>192</v>
      </c>
      <c r="K132" s="16">
        <v>216200</v>
      </c>
      <c r="L132" s="16">
        <v>1126.0416666666667</v>
      </c>
      <c r="M132" s="19">
        <v>0.5</v>
      </c>
      <c r="N132" s="19">
        <v>1.6E-2</v>
      </c>
      <c r="O132" s="18">
        <v>6.54E-2</v>
      </c>
      <c r="P132" s="18">
        <v>2.0999999999999999E-3</v>
      </c>
      <c r="Q132" s="14">
        <v>0.40766999999999998</v>
      </c>
      <c r="R132" s="19">
        <v>15.290520000000001</v>
      </c>
      <c r="S132" s="19">
        <v>0.28999999999999998</v>
      </c>
      <c r="T132" s="17">
        <v>5.5399999999999998E-2</v>
      </c>
      <c r="U132" s="17">
        <v>1.2999999999999999E-3</v>
      </c>
      <c r="V132" s="17">
        <v>2.332E-2</v>
      </c>
      <c r="W132" s="17">
        <v>8.7000000000000001E-4</v>
      </c>
      <c r="X132" s="15">
        <v>411.3</v>
      </c>
      <c r="Y132" s="15">
        <v>11</v>
      </c>
      <c r="Z132" s="15">
        <v>408.3</v>
      </c>
      <c r="AA132" s="15">
        <v>13</v>
      </c>
      <c r="AB132" s="15">
        <v>431</v>
      </c>
      <c r="AC132" s="15">
        <v>39</v>
      </c>
      <c r="AD132" s="15">
        <v>466</v>
      </c>
      <c r="AE132" s="15">
        <v>17</v>
      </c>
      <c r="AF132" s="15">
        <f t="shared" ref="AF132:AF195" si="6">100*(Z132/X132)</f>
        <v>99.270605397520058</v>
      </c>
      <c r="AG132" s="15">
        <f t="shared" ref="AG132:AG195" si="7">100*(Z132/AB132)</f>
        <v>94.733178654292345</v>
      </c>
    </row>
    <row r="133" spans="1:33">
      <c r="A133" s="34">
        <f t="shared" ref="A133:A196" si="8">A132+1</f>
        <v>2</v>
      </c>
      <c r="B133" t="s">
        <v>62</v>
      </c>
      <c r="C133" s="31" t="s">
        <v>32</v>
      </c>
      <c r="D133" s="31" t="s">
        <v>29</v>
      </c>
      <c r="E133" s="15">
        <v>10.638999999999999</v>
      </c>
      <c r="F133">
        <v>53</v>
      </c>
      <c r="G133" s="16">
        <v>290.2</v>
      </c>
      <c r="H133" s="16">
        <v>99.4</v>
      </c>
      <c r="I133" s="14">
        <v>0.34252239834596832</v>
      </c>
      <c r="J133">
        <v>94</v>
      </c>
      <c r="K133" s="16">
        <v>191200</v>
      </c>
      <c r="L133" s="16">
        <v>2034.0425531914893</v>
      </c>
      <c r="M133" s="19">
        <v>0.501</v>
      </c>
      <c r="N133" s="19">
        <v>1.6E-2</v>
      </c>
      <c r="O133" s="18">
        <v>6.4060000000000006E-2</v>
      </c>
      <c r="P133" s="18">
        <v>1.9E-3</v>
      </c>
      <c r="Q133" s="14">
        <v>0.54440999999999995</v>
      </c>
      <c r="R133" s="19">
        <v>15.61037</v>
      </c>
      <c r="S133" s="19">
        <v>0.22</v>
      </c>
      <c r="T133" s="17">
        <v>5.62E-2</v>
      </c>
      <c r="U133" s="17">
        <v>1.1999999999999999E-3</v>
      </c>
      <c r="V133" s="17">
        <v>2.324E-2</v>
      </c>
      <c r="W133" s="17">
        <v>7.6000000000000004E-4</v>
      </c>
      <c r="X133" s="15">
        <v>412.2</v>
      </c>
      <c r="Y133" s="15">
        <v>11</v>
      </c>
      <c r="Z133" s="15">
        <v>400.2</v>
      </c>
      <c r="AA133" s="15">
        <v>12</v>
      </c>
      <c r="AB133" s="15">
        <v>454</v>
      </c>
      <c r="AC133" s="15">
        <v>30</v>
      </c>
      <c r="AD133" s="15">
        <v>464</v>
      </c>
      <c r="AE133" s="15">
        <v>15</v>
      </c>
      <c r="AF133" s="15">
        <f t="shared" si="6"/>
        <v>97.088791848617177</v>
      </c>
      <c r="AG133" s="15">
        <f t="shared" si="7"/>
        <v>88.149779735682827</v>
      </c>
    </row>
    <row r="134" spans="1:33">
      <c r="A134" s="34">
        <f t="shared" si="8"/>
        <v>3</v>
      </c>
      <c r="B134" t="s">
        <v>60</v>
      </c>
      <c r="C134" s="31" t="s">
        <v>36</v>
      </c>
      <c r="D134" s="31" t="s">
        <v>29</v>
      </c>
      <c r="E134" s="15">
        <v>3.9125999999999999</v>
      </c>
      <c r="F134">
        <v>20</v>
      </c>
      <c r="G134" s="16">
        <v>241</v>
      </c>
      <c r="H134" s="16">
        <v>63.3</v>
      </c>
      <c r="I134" s="14">
        <v>0.26265560165975105</v>
      </c>
      <c r="J134">
        <v>170</v>
      </c>
      <c r="K134" s="16">
        <v>149200</v>
      </c>
      <c r="L134" s="16">
        <v>877.64705882352939</v>
      </c>
      <c r="M134" s="19">
        <v>0.504</v>
      </c>
      <c r="N134" s="19">
        <v>0.02</v>
      </c>
      <c r="O134" s="18">
        <v>6.5500000000000003E-2</v>
      </c>
      <c r="P134" s="18">
        <v>1.9E-3</v>
      </c>
      <c r="Q134" s="14">
        <v>0.65320999999999996</v>
      </c>
      <c r="R134" s="19">
        <v>15.26718</v>
      </c>
      <c r="S134" s="19">
        <v>0.4</v>
      </c>
      <c r="T134" s="17">
        <v>5.5500000000000001E-2</v>
      </c>
      <c r="U134" s="17">
        <v>1.6000000000000001E-3</v>
      </c>
      <c r="V134" s="17">
        <v>2.2800000000000001E-2</v>
      </c>
      <c r="W134" s="17">
        <v>1.5E-3</v>
      </c>
      <c r="X134" s="15">
        <v>414</v>
      </c>
      <c r="Y134" s="15">
        <v>13</v>
      </c>
      <c r="Z134" s="15">
        <v>409</v>
      </c>
      <c r="AA134" s="15">
        <v>11</v>
      </c>
      <c r="AB134" s="15">
        <v>433</v>
      </c>
      <c r="AC134" s="15">
        <v>30</v>
      </c>
      <c r="AD134" s="15">
        <v>456</v>
      </c>
      <c r="AE134" s="15">
        <v>30</v>
      </c>
      <c r="AF134" s="15">
        <f t="shared" si="6"/>
        <v>98.792270531400959</v>
      </c>
      <c r="AG134" s="15">
        <f t="shared" si="7"/>
        <v>94.457274826789842</v>
      </c>
    </row>
    <row r="135" spans="1:33">
      <c r="A135" s="34">
        <f t="shared" si="8"/>
        <v>4</v>
      </c>
      <c r="B135" t="s">
        <v>62</v>
      </c>
      <c r="C135" s="31" t="s">
        <v>37</v>
      </c>
      <c r="D135" s="31" t="s">
        <v>29</v>
      </c>
      <c r="E135" s="15">
        <v>5.8479000000000001</v>
      </c>
      <c r="F135">
        <v>30</v>
      </c>
      <c r="G135" s="16">
        <v>268.39999999999998</v>
      </c>
      <c r="H135" s="16">
        <v>70.2</v>
      </c>
      <c r="I135" s="14">
        <v>0.26154992548435174</v>
      </c>
      <c r="J135">
        <v>80</v>
      </c>
      <c r="K135" s="16">
        <v>165600</v>
      </c>
      <c r="L135" s="16">
        <v>2070</v>
      </c>
      <c r="M135" s="19">
        <v>0.49199999999999999</v>
      </c>
      <c r="N135" s="19">
        <v>1.6E-2</v>
      </c>
      <c r="O135" s="18">
        <v>6.5000000000000002E-2</v>
      </c>
      <c r="P135" s="18">
        <v>1.2999999999999999E-3</v>
      </c>
      <c r="Q135" s="14">
        <v>0.14323</v>
      </c>
      <c r="R135" s="19">
        <v>15.38462</v>
      </c>
      <c r="S135" s="19">
        <v>0.3</v>
      </c>
      <c r="T135" s="17">
        <v>5.45E-2</v>
      </c>
      <c r="U135" s="17">
        <v>1.6000000000000001E-3</v>
      </c>
      <c r="V135" s="17">
        <v>2.3099999999999999E-2</v>
      </c>
      <c r="W135" s="17">
        <v>1.1000000000000001E-3</v>
      </c>
      <c r="X135" s="15">
        <v>405.9</v>
      </c>
      <c r="Y135" s="15">
        <v>11</v>
      </c>
      <c r="Z135" s="15">
        <v>405.8</v>
      </c>
      <c r="AA135" s="15">
        <v>8.1</v>
      </c>
      <c r="AB135" s="15">
        <v>392</v>
      </c>
      <c r="AC135" s="15">
        <v>36</v>
      </c>
      <c r="AD135" s="15">
        <v>462</v>
      </c>
      <c r="AE135" s="15">
        <v>22</v>
      </c>
      <c r="AF135" s="15">
        <f t="shared" si="6"/>
        <v>99.97536338999754</v>
      </c>
      <c r="AG135" s="15">
        <f t="shared" si="7"/>
        <v>103.52040816326532</v>
      </c>
    </row>
    <row r="136" spans="1:33">
      <c r="A136" s="34">
        <f t="shared" si="8"/>
        <v>5</v>
      </c>
      <c r="B136" t="s">
        <v>60</v>
      </c>
      <c r="C136" s="31" t="s">
        <v>38</v>
      </c>
      <c r="D136" s="31" t="s">
        <v>29</v>
      </c>
      <c r="E136" s="15">
        <v>8.3696999999999999</v>
      </c>
      <c r="F136">
        <v>42</v>
      </c>
      <c r="G136" s="16">
        <v>129.80000000000001</v>
      </c>
      <c r="H136" s="16">
        <v>54.6</v>
      </c>
      <c r="I136" s="14">
        <v>0.42064714946070875</v>
      </c>
      <c r="J136">
        <v>65</v>
      </c>
      <c r="K136" s="16">
        <v>163100</v>
      </c>
      <c r="L136" s="16">
        <v>2509.2307692307691</v>
      </c>
      <c r="M136" s="19">
        <v>0.49</v>
      </c>
      <c r="N136" s="19">
        <v>1.4999999999999999E-2</v>
      </c>
      <c r="O136" s="18">
        <v>6.5600000000000006E-2</v>
      </c>
      <c r="P136" s="18">
        <v>1.6999999999999999E-3</v>
      </c>
      <c r="Q136" s="14">
        <v>0.32608999999999999</v>
      </c>
      <c r="R136" s="19">
        <v>15.2439</v>
      </c>
      <c r="S136" s="19">
        <v>0.25</v>
      </c>
      <c r="T136" s="17">
        <v>5.5100000000000003E-2</v>
      </c>
      <c r="U136" s="17">
        <v>1.2999999999999999E-3</v>
      </c>
      <c r="V136" s="17">
        <v>2.2870000000000001E-2</v>
      </c>
      <c r="W136" s="17">
        <v>7.2000000000000005E-4</v>
      </c>
      <c r="X136" s="15">
        <v>404.9</v>
      </c>
      <c r="Y136" s="15">
        <v>10</v>
      </c>
      <c r="Z136" s="15">
        <v>409.6</v>
      </c>
      <c r="AA136" s="15">
        <v>10</v>
      </c>
      <c r="AB136" s="15">
        <v>415</v>
      </c>
      <c r="AC136" s="15">
        <v>30</v>
      </c>
      <c r="AD136" s="15">
        <v>457</v>
      </c>
      <c r="AE136" s="15">
        <v>14</v>
      </c>
      <c r="AF136" s="15">
        <f t="shared" si="6"/>
        <v>101.16078043961474</v>
      </c>
      <c r="AG136" s="15">
        <f t="shared" si="7"/>
        <v>98.698795180722897</v>
      </c>
    </row>
    <row r="137" spans="1:33">
      <c r="A137" s="34">
        <f t="shared" si="8"/>
        <v>6</v>
      </c>
      <c r="B137" t="s">
        <v>62</v>
      </c>
      <c r="C137" s="31" t="s">
        <v>39</v>
      </c>
      <c r="D137" s="31" t="s">
        <v>29</v>
      </c>
      <c r="E137" s="15">
        <v>7.4508999999999999</v>
      </c>
      <c r="F137">
        <v>38</v>
      </c>
      <c r="G137" s="16">
        <v>304.5</v>
      </c>
      <c r="H137" s="16">
        <v>128.80000000000001</v>
      </c>
      <c r="I137" s="14">
        <v>0.42298850574712649</v>
      </c>
      <c r="J137">
        <v>5</v>
      </c>
      <c r="K137" s="16">
        <v>173700</v>
      </c>
      <c r="L137" s="16">
        <v>34740</v>
      </c>
      <c r="M137" s="19">
        <v>0.48699999999999999</v>
      </c>
      <c r="N137" s="19">
        <v>1.4999999999999999E-2</v>
      </c>
      <c r="O137" s="18">
        <v>6.3E-2</v>
      </c>
      <c r="P137" s="18">
        <v>1.8E-3</v>
      </c>
      <c r="Q137" s="14">
        <v>0.32102999999999998</v>
      </c>
      <c r="R137" s="19">
        <v>15.87302</v>
      </c>
      <c r="S137" s="19">
        <v>0.31</v>
      </c>
      <c r="T137" s="17">
        <v>5.5399999999999998E-2</v>
      </c>
      <c r="U137" s="17">
        <v>1.2999999999999999E-3</v>
      </c>
      <c r="V137" s="17">
        <v>2.4129999999999999E-2</v>
      </c>
      <c r="W137" s="17">
        <v>7.2999999999999996E-4</v>
      </c>
      <c r="X137" s="15">
        <v>402.8</v>
      </c>
      <c r="Y137" s="15">
        <v>10</v>
      </c>
      <c r="Z137" s="15">
        <v>394.1</v>
      </c>
      <c r="AA137" s="15">
        <v>11</v>
      </c>
      <c r="AB137" s="15">
        <v>424</v>
      </c>
      <c r="AC137" s="15">
        <v>35</v>
      </c>
      <c r="AD137" s="15">
        <v>482</v>
      </c>
      <c r="AE137" s="15">
        <v>14</v>
      </c>
      <c r="AF137" s="15">
        <f t="shared" si="6"/>
        <v>97.840119165839141</v>
      </c>
      <c r="AG137" s="15">
        <f t="shared" si="7"/>
        <v>92.948113207547181</v>
      </c>
    </row>
    <row r="138" spans="1:33">
      <c r="A138" s="34">
        <f t="shared" si="8"/>
        <v>7</v>
      </c>
      <c r="B138" t="s">
        <v>60</v>
      </c>
      <c r="C138" s="31" t="s">
        <v>40</v>
      </c>
      <c r="D138" s="31" t="s">
        <v>29</v>
      </c>
      <c r="E138" s="15">
        <v>4.8982000000000001</v>
      </c>
      <c r="F138">
        <v>25</v>
      </c>
      <c r="G138" s="16">
        <v>335</v>
      </c>
      <c r="H138" s="16">
        <v>89.3</v>
      </c>
      <c r="I138" s="14">
        <v>0.26656716417910448</v>
      </c>
      <c r="J138">
        <v>10</v>
      </c>
      <c r="K138" s="16">
        <v>211600</v>
      </c>
      <c r="L138" s="16">
        <v>21160</v>
      </c>
      <c r="M138" s="19">
        <v>0.503</v>
      </c>
      <c r="N138" s="19">
        <v>2.1000000000000001E-2</v>
      </c>
      <c r="O138" s="18">
        <v>6.5100000000000005E-2</v>
      </c>
      <c r="P138" s="18">
        <v>2.2000000000000001E-3</v>
      </c>
      <c r="Q138" s="14">
        <v>0.24317</v>
      </c>
      <c r="R138" s="19">
        <v>15.36098</v>
      </c>
      <c r="S138" s="19">
        <v>0.33</v>
      </c>
      <c r="T138" s="17">
        <v>5.6399999999999999E-2</v>
      </c>
      <c r="U138" s="17">
        <v>1.6999999999999999E-3</v>
      </c>
      <c r="V138" s="17">
        <v>2.4E-2</v>
      </c>
      <c r="W138" s="17">
        <v>1.2999999999999999E-3</v>
      </c>
      <c r="X138" s="15">
        <v>413.6</v>
      </c>
      <c r="Y138" s="15">
        <v>14</v>
      </c>
      <c r="Z138" s="15">
        <v>406.5</v>
      </c>
      <c r="AA138" s="15">
        <v>13</v>
      </c>
      <c r="AB138" s="15">
        <v>451</v>
      </c>
      <c r="AC138" s="15">
        <v>31</v>
      </c>
      <c r="AD138" s="15">
        <v>478</v>
      </c>
      <c r="AE138" s="15">
        <v>25</v>
      </c>
      <c r="AF138" s="15">
        <f t="shared" si="6"/>
        <v>98.283365570599614</v>
      </c>
      <c r="AG138" s="15">
        <f t="shared" si="7"/>
        <v>90.133037694013311</v>
      </c>
    </row>
    <row r="139" spans="1:33">
      <c r="A139" s="34">
        <f t="shared" si="8"/>
        <v>8</v>
      </c>
      <c r="B139" t="s">
        <v>62</v>
      </c>
      <c r="C139" s="31" t="s">
        <v>63</v>
      </c>
      <c r="D139" s="31" t="s">
        <v>29</v>
      </c>
      <c r="E139" s="15">
        <v>2.6724999999999999</v>
      </c>
      <c r="F139">
        <v>13</v>
      </c>
      <c r="G139" s="16">
        <v>589</v>
      </c>
      <c r="H139" s="16">
        <v>142.19999999999999</v>
      </c>
      <c r="I139" s="14">
        <v>0.24142614601018675</v>
      </c>
      <c r="J139">
        <v>100</v>
      </c>
      <c r="K139" s="16">
        <v>364000</v>
      </c>
      <c r="L139" s="16">
        <v>3640</v>
      </c>
      <c r="M139" s="19">
        <v>0.51300000000000001</v>
      </c>
      <c r="N139" s="19">
        <v>2.4E-2</v>
      </c>
      <c r="O139" s="18">
        <v>6.6400000000000001E-2</v>
      </c>
      <c r="P139" s="18">
        <v>2.3E-3</v>
      </c>
      <c r="Q139" s="14">
        <v>0.33111000000000002</v>
      </c>
      <c r="R139" s="19">
        <v>15.06024</v>
      </c>
      <c r="S139" s="19">
        <v>0.34</v>
      </c>
      <c r="T139" s="17">
        <v>5.62E-2</v>
      </c>
      <c r="U139" s="17">
        <v>1.8E-3</v>
      </c>
      <c r="V139" s="17">
        <v>2.5000000000000001E-2</v>
      </c>
      <c r="W139" s="17">
        <v>1.1000000000000001E-3</v>
      </c>
      <c r="X139" s="15">
        <v>420</v>
      </c>
      <c r="Y139" s="15">
        <v>16</v>
      </c>
      <c r="Z139" s="15">
        <v>414.2</v>
      </c>
      <c r="AA139" s="15">
        <v>14</v>
      </c>
      <c r="AB139" s="15">
        <v>454</v>
      </c>
      <c r="AC139" s="15">
        <v>35</v>
      </c>
      <c r="AD139" s="15">
        <v>499</v>
      </c>
      <c r="AE139" s="15">
        <v>23</v>
      </c>
      <c r="AF139" s="15">
        <f t="shared" si="6"/>
        <v>98.61904761904762</v>
      </c>
      <c r="AG139" s="15">
        <f t="shared" si="7"/>
        <v>91.233480176211458</v>
      </c>
    </row>
    <row r="140" spans="1:33">
      <c r="A140" s="34">
        <f t="shared" si="8"/>
        <v>9</v>
      </c>
      <c r="B140" t="s">
        <v>60</v>
      </c>
      <c r="C140" s="31" t="s">
        <v>41</v>
      </c>
      <c r="D140" s="31" t="s">
        <v>29</v>
      </c>
      <c r="E140" s="15">
        <v>20.800999999999998</v>
      </c>
      <c r="F140">
        <v>105</v>
      </c>
      <c r="G140" s="16">
        <v>509</v>
      </c>
      <c r="H140" s="16">
        <v>175</v>
      </c>
      <c r="I140" s="14">
        <v>0.34381139489194501</v>
      </c>
      <c r="J140">
        <v>14</v>
      </c>
      <c r="K140" s="16">
        <v>352800</v>
      </c>
      <c r="L140" s="16">
        <v>25200</v>
      </c>
      <c r="M140" s="19">
        <v>0.50260000000000005</v>
      </c>
      <c r="N140" s="19">
        <v>6.8999999999999999E-3</v>
      </c>
      <c r="O140" s="18">
        <v>6.6390000000000005E-2</v>
      </c>
      <c r="P140" s="18">
        <v>1.5E-3</v>
      </c>
      <c r="Q140" s="14">
        <v>0.34714</v>
      </c>
      <c r="R140" s="19">
        <v>15.06251</v>
      </c>
      <c r="S140" s="19">
        <v>0.14000000000000001</v>
      </c>
      <c r="T140" s="17">
        <v>5.5199999999999999E-2</v>
      </c>
      <c r="U140" s="17">
        <v>8.7000000000000001E-4</v>
      </c>
      <c r="V140" s="17">
        <v>2.1739999999999999E-2</v>
      </c>
      <c r="W140" s="17">
        <v>7.6000000000000004E-4</v>
      </c>
      <c r="X140" s="15">
        <v>413.3</v>
      </c>
      <c r="Y140" s="15">
        <v>4.7</v>
      </c>
      <c r="Z140" s="15">
        <v>414.3</v>
      </c>
      <c r="AA140" s="15">
        <v>8.8000000000000007</v>
      </c>
      <c r="AB140" s="15">
        <v>420</v>
      </c>
      <c r="AC140" s="15">
        <v>19</v>
      </c>
      <c r="AD140" s="15">
        <v>434.6</v>
      </c>
      <c r="AE140" s="15">
        <v>15</v>
      </c>
      <c r="AF140" s="15">
        <f t="shared" si="6"/>
        <v>100.24195499637068</v>
      </c>
      <c r="AG140" s="15">
        <f t="shared" si="7"/>
        <v>98.642857142857139</v>
      </c>
    </row>
    <row r="141" spans="1:33">
      <c r="A141" s="34">
        <f t="shared" si="8"/>
        <v>10</v>
      </c>
      <c r="B141" t="s">
        <v>62</v>
      </c>
      <c r="C141" s="31" t="s">
        <v>42</v>
      </c>
      <c r="D141" s="31" t="s">
        <v>29</v>
      </c>
      <c r="E141" s="15">
        <v>20.488</v>
      </c>
      <c r="F141">
        <v>104</v>
      </c>
      <c r="G141" s="16">
        <v>528</v>
      </c>
      <c r="H141" s="16">
        <v>170.8</v>
      </c>
      <c r="I141" s="14">
        <v>0.32348484848484849</v>
      </c>
      <c r="J141">
        <v>22</v>
      </c>
      <c r="K141" s="16">
        <v>361100</v>
      </c>
      <c r="L141" s="16">
        <v>16413.636363636364</v>
      </c>
      <c r="M141" s="19">
        <v>0.50719999999999998</v>
      </c>
      <c r="N141" s="19">
        <v>7.3000000000000001E-3</v>
      </c>
      <c r="O141" s="18">
        <v>6.6430000000000003E-2</v>
      </c>
      <c r="P141" s="18">
        <v>1.5E-3</v>
      </c>
      <c r="Q141" s="14">
        <v>0.16544</v>
      </c>
      <c r="R141" s="19">
        <v>15.05344</v>
      </c>
      <c r="S141" s="19">
        <v>0.13</v>
      </c>
      <c r="T141" s="17">
        <v>5.5059999999999998E-2</v>
      </c>
      <c r="U141" s="17">
        <v>9.3000000000000005E-4</v>
      </c>
      <c r="V141" s="17">
        <v>2.2429999999999999E-2</v>
      </c>
      <c r="W141" s="17">
        <v>7.6999999999999996E-4</v>
      </c>
      <c r="X141" s="15">
        <v>416.4</v>
      </c>
      <c r="Y141" s="15">
        <v>4.9000000000000004</v>
      </c>
      <c r="Z141" s="15">
        <v>414.6</v>
      </c>
      <c r="AA141" s="15">
        <v>8.8000000000000007</v>
      </c>
      <c r="AB141" s="15">
        <v>411</v>
      </c>
      <c r="AC141" s="15">
        <v>22</v>
      </c>
      <c r="AD141" s="15">
        <v>448.3</v>
      </c>
      <c r="AE141" s="15">
        <v>15</v>
      </c>
      <c r="AF141" s="15">
        <f t="shared" si="6"/>
        <v>99.567723342939502</v>
      </c>
      <c r="AG141" s="15">
        <f t="shared" si="7"/>
        <v>100.87591240875912</v>
      </c>
    </row>
    <row r="142" spans="1:33">
      <c r="A142" s="34">
        <f t="shared" si="8"/>
        <v>11</v>
      </c>
      <c r="B142" t="s">
        <v>60</v>
      </c>
      <c r="C142" s="31" t="s">
        <v>43</v>
      </c>
      <c r="D142" s="31" t="s">
        <v>29</v>
      </c>
      <c r="E142" s="15">
        <v>16.242999999999999</v>
      </c>
      <c r="F142">
        <v>82</v>
      </c>
      <c r="G142" s="16">
        <v>554</v>
      </c>
      <c r="H142" s="16">
        <v>207</v>
      </c>
      <c r="I142" s="14">
        <v>0.37364620938628157</v>
      </c>
      <c r="J142">
        <v>23</v>
      </c>
      <c r="K142" s="16">
        <v>391000</v>
      </c>
      <c r="L142" s="16">
        <v>17000</v>
      </c>
      <c r="M142" s="19">
        <v>0.50419999999999998</v>
      </c>
      <c r="N142" s="19">
        <v>6.1000000000000004E-3</v>
      </c>
      <c r="O142" s="18">
        <v>6.6820000000000004E-2</v>
      </c>
      <c r="P142" s="18">
        <v>1.1999999999999999E-3</v>
      </c>
      <c r="Q142" s="14">
        <v>0.38092999999999999</v>
      </c>
      <c r="R142" s="19">
        <v>14.965579999999999</v>
      </c>
      <c r="S142" s="19">
        <v>0.19</v>
      </c>
      <c r="T142" s="17">
        <v>5.509E-2</v>
      </c>
      <c r="U142" s="17">
        <v>7.2000000000000005E-4</v>
      </c>
      <c r="V142" s="17">
        <v>2.1770000000000001E-2</v>
      </c>
      <c r="W142" s="17">
        <v>8.3000000000000001E-4</v>
      </c>
      <c r="X142" s="15">
        <v>414.4</v>
      </c>
      <c r="Y142" s="15">
        <v>4.0999999999999996</v>
      </c>
      <c r="Z142" s="15">
        <v>416.9</v>
      </c>
      <c r="AA142" s="15">
        <v>7</v>
      </c>
      <c r="AB142" s="15">
        <v>413</v>
      </c>
      <c r="AC142" s="15">
        <v>15</v>
      </c>
      <c r="AD142" s="15">
        <v>435.4</v>
      </c>
      <c r="AE142" s="15">
        <v>16</v>
      </c>
      <c r="AF142" s="15">
        <f t="shared" si="6"/>
        <v>100.60328185328184</v>
      </c>
      <c r="AG142" s="15">
        <f t="shared" si="7"/>
        <v>100.94430992736076</v>
      </c>
    </row>
    <row r="143" spans="1:33">
      <c r="A143" s="34">
        <f t="shared" si="8"/>
        <v>12</v>
      </c>
      <c r="B143" t="s">
        <v>62</v>
      </c>
      <c r="C143" s="31" t="s">
        <v>44</v>
      </c>
      <c r="D143" s="31" t="s">
        <v>29</v>
      </c>
      <c r="E143" s="15">
        <v>19.863</v>
      </c>
      <c r="F143">
        <v>101</v>
      </c>
      <c r="G143" s="16">
        <v>190.5</v>
      </c>
      <c r="H143" s="16">
        <v>90.1</v>
      </c>
      <c r="I143" s="14">
        <v>0.47296587926509182</v>
      </c>
      <c r="J143">
        <v>10</v>
      </c>
      <c r="K143" s="16">
        <v>132200</v>
      </c>
      <c r="L143" s="16">
        <v>13220</v>
      </c>
      <c r="M143" s="19">
        <v>0.49280000000000002</v>
      </c>
      <c r="N143" s="19">
        <v>8.0999999999999996E-3</v>
      </c>
      <c r="O143" s="18">
        <v>6.6170000000000007E-2</v>
      </c>
      <c r="P143" s="18">
        <v>1.1999999999999999E-3</v>
      </c>
      <c r="Q143" s="14">
        <v>0.51312000000000002</v>
      </c>
      <c r="R143" s="19">
        <v>15.112590000000001</v>
      </c>
      <c r="S143" s="19">
        <v>0.2</v>
      </c>
      <c r="T143" s="17">
        <v>5.4120000000000001E-2</v>
      </c>
      <c r="U143" s="17">
        <v>7.6999999999999996E-4</v>
      </c>
      <c r="V143" s="17">
        <v>2.164E-2</v>
      </c>
      <c r="W143" s="17">
        <v>8.4999999999999995E-4</v>
      </c>
      <c r="X143" s="15">
        <v>406.5</v>
      </c>
      <c r="Y143" s="15">
        <v>5.5</v>
      </c>
      <c r="Z143" s="15">
        <v>413</v>
      </c>
      <c r="AA143" s="15">
        <v>7.2</v>
      </c>
      <c r="AB143" s="15">
        <v>375</v>
      </c>
      <c r="AC143" s="15">
        <v>17</v>
      </c>
      <c r="AD143" s="15">
        <v>432.7</v>
      </c>
      <c r="AE143" s="15">
        <v>17</v>
      </c>
      <c r="AF143" s="15">
        <f t="shared" si="6"/>
        <v>101.5990159901599</v>
      </c>
      <c r="AG143" s="15">
        <f t="shared" si="7"/>
        <v>110.13333333333333</v>
      </c>
    </row>
    <row r="144" spans="1:33">
      <c r="A144" s="34">
        <f t="shared" si="8"/>
        <v>13</v>
      </c>
      <c r="B144" t="s">
        <v>60</v>
      </c>
      <c r="C144" s="31" t="s">
        <v>45</v>
      </c>
      <c r="D144" s="31" t="s">
        <v>29</v>
      </c>
      <c r="E144" s="15">
        <v>17.004000000000001</v>
      </c>
      <c r="F144">
        <v>86</v>
      </c>
      <c r="G144" s="16">
        <v>323</v>
      </c>
      <c r="H144" s="16">
        <v>124.7</v>
      </c>
      <c r="I144" s="14">
        <v>0.38606811145510839</v>
      </c>
      <c r="J144">
        <v>17</v>
      </c>
      <c r="K144" s="16">
        <v>214500</v>
      </c>
      <c r="L144" s="16">
        <v>12617.64705882353</v>
      </c>
      <c r="M144" s="19">
        <v>0.50590000000000002</v>
      </c>
      <c r="N144" s="19">
        <v>7.0000000000000001E-3</v>
      </c>
      <c r="O144" s="18">
        <v>6.7169999999999994E-2</v>
      </c>
      <c r="P144" s="18">
        <v>8.1999999999999998E-4</v>
      </c>
      <c r="Q144" s="14">
        <v>0.35794999999999999</v>
      </c>
      <c r="R144" s="19">
        <v>14.887600000000001</v>
      </c>
      <c r="S144" s="19">
        <v>0.15</v>
      </c>
      <c r="T144" s="17">
        <v>5.4949999999999999E-2</v>
      </c>
      <c r="U144" s="17">
        <v>7.3999999999999999E-4</v>
      </c>
      <c r="V144" s="17">
        <v>2.265E-2</v>
      </c>
      <c r="W144" s="17">
        <v>8.7000000000000001E-4</v>
      </c>
      <c r="X144" s="15">
        <v>415.5</v>
      </c>
      <c r="Y144" s="15">
        <v>4.7</v>
      </c>
      <c r="Z144" s="15">
        <v>419</v>
      </c>
      <c r="AA144" s="15">
        <v>5</v>
      </c>
      <c r="AB144" s="15">
        <v>404</v>
      </c>
      <c r="AC144" s="15">
        <v>18</v>
      </c>
      <c r="AD144" s="15">
        <v>453</v>
      </c>
      <c r="AE144" s="15">
        <v>17</v>
      </c>
      <c r="AF144" s="15">
        <f t="shared" si="6"/>
        <v>100.84235860409146</v>
      </c>
      <c r="AG144" s="15">
        <f t="shared" si="7"/>
        <v>103.71287128712872</v>
      </c>
    </row>
    <row r="145" spans="1:33">
      <c r="A145" s="34">
        <f t="shared" si="8"/>
        <v>14</v>
      </c>
      <c r="B145" t="s">
        <v>62</v>
      </c>
      <c r="C145" s="31" t="s">
        <v>46</v>
      </c>
      <c r="D145" s="31" t="s">
        <v>29</v>
      </c>
      <c r="E145" s="15">
        <v>16.009</v>
      </c>
      <c r="F145">
        <v>81</v>
      </c>
      <c r="G145" s="16">
        <v>371</v>
      </c>
      <c r="H145" s="16">
        <v>166</v>
      </c>
      <c r="I145" s="14">
        <v>0.44743935309973049</v>
      </c>
      <c r="J145">
        <v>28</v>
      </c>
      <c r="K145" s="16">
        <v>234700</v>
      </c>
      <c r="L145" s="16">
        <v>8382.1428571428569</v>
      </c>
      <c r="M145" s="19">
        <v>0.50770000000000004</v>
      </c>
      <c r="N145" s="19">
        <v>6.1999999999999998E-3</v>
      </c>
      <c r="O145" s="18">
        <v>6.7159999999999997E-2</v>
      </c>
      <c r="P145" s="18">
        <v>9.7999999999999997E-4</v>
      </c>
      <c r="Q145" s="14">
        <v>0.33174999999999999</v>
      </c>
      <c r="R145" s="19">
        <v>14.88982</v>
      </c>
      <c r="S145" s="19">
        <v>0.19</v>
      </c>
      <c r="T145" s="17">
        <v>5.5469999999999998E-2</v>
      </c>
      <c r="U145" s="17">
        <v>7.9000000000000001E-4</v>
      </c>
      <c r="V145" s="17">
        <v>2.2530000000000001E-2</v>
      </c>
      <c r="W145" s="17">
        <v>8.0999999999999996E-4</v>
      </c>
      <c r="X145" s="15">
        <v>416.7</v>
      </c>
      <c r="Y145" s="15">
        <v>4.2</v>
      </c>
      <c r="Z145" s="15">
        <v>419</v>
      </c>
      <c r="AA145" s="15">
        <v>5.9</v>
      </c>
      <c r="AB145" s="15">
        <v>431</v>
      </c>
      <c r="AC145" s="15">
        <v>16</v>
      </c>
      <c r="AD145" s="15">
        <v>450.2</v>
      </c>
      <c r="AE145" s="15">
        <v>16</v>
      </c>
      <c r="AF145" s="15">
        <f t="shared" si="6"/>
        <v>100.55195584353251</v>
      </c>
      <c r="AG145" s="15">
        <f t="shared" si="7"/>
        <v>97.215777262180964</v>
      </c>
    </row>
    <row r="146" spans="1:33">
      <c r="A146" s="34">
        <f t="shared" si="8"/>
        <v>15</v>
      </c>
      <c r="B146" t="s">
        <v>60</v>
      </c>
      <c r="C146" s="31" t="s">
        <v>47</v>
      </c>
      <c r="D146" s="31" t="s">
        <v>29</v>
      </c>
      <c r="E146" s="15">
        <v>28.114999999999998</v>
      </c>
      <c r="F146">
        <v>142</v>
      </c>
      <c r="G146" s="16">
        <v>253.2</v>
      </c>
      <c r="H146" s="16">
        <v>103.8</v>
      </c>
      <c r="I146" s="14">
        <v>0.4099526066350711</v>
      </c>
      <c r="J146">
        <v>3</v>
      </c>
      <c r="K146" s="16">
        <v>169600</v>
      </c>
      <c r="L146" s="16">
        <v>56533.333333333336</v>
      </c>
      <c r="M146" s="19">
        <v>0.51290000000000002</v>
      </c>
      <c r="N146" s="19">
        <v>9.1000000000000004E-3</v>
      </c>
      <c r="O146" s="18">
        <v>6.6989999999999994E-2</v>
      </c>
      <c r="P146" s="18">
        <v>9.3999999999999997E-4</v>
      </c>
      <c r="Q146" s="14">
        <v>0.52463000000000004</v>
      </c>
      <c r="R146" s="19">
        <v>14.9276</v>
      </c>
      <c r="S146" s="19">
        <v>0.14000000000000001</v>
      </c>
      <c r="T146" s="17">
        <v>5.552E-2</v>
      </c>
      <c r="U146" s="17">
        <v>1.1000000000000001E-3</v>
      </c>
      <c r="V146" s="17">
        <v>2.3369999999999998E-2</v>
      </c>
      <c r="W146" s="17">
        <v>6.2E-4</v>
      </c>
      <c r="X146" s="15">
        <v>420.1</v>
      </c>
      <c r="Y146" s="15">
        <v>6.1</v>
      </c>
      <c r="Z146" s="15">
        <v>418</v>
      </c>
      <c r="AA146" s="15">
        <v>5.7</v>
      </c>
      <c r="AB146" s="15">
        <v>435</v>
      </c>
      <c r="AC146" s="15">
        <v>26</v>
      </c>
      <c r="AD146" s="15">
        <v>466.8</v>
      </c>
      <c r="AE146" s="15">
        <v>12</v>
      </c>
      <c r="AF146" s="15">
        <f t="shared" si="6"/>
        <v>99.500119019281115</v>
      </c>
      <c r="AG146" s="15">
        <f t="shared" si="7"/>
        <v>96.091954022988503</v>
      </c>
    </row>
    <row r="147" spans="1:33">
      <c r="A147" s="34">
        <f t="shared" si="8"/>
        <v>16</v>
      </c>
      <c r="B147" t="s">
        <v>62</v>
      </c>
      <c r="C147" s="31" t="s">
        <v>47</v>
      </c>
      <c r="D147" s="31" t="s">
        <v>29</v>
      </c>
      <c r="E147" s="15">
        <v>16</v>
      </c>
      <c r="F147">
        <v>80</v>
      </c>
      <c r="G147" s="16">
        <v>168.8</v>
      </c>
      <c r="H147" s="16">
        <v>49.6</v>
      </c>
      <c r="I147" s="14">
        <v>0.29383886255924169</v>
      </c>
      <c r="J147">
        <v>40</v>
      </c>
      <c r="K147" s="16">
        <v>99300</v>
      </c>
      <c r="L147" s="16">
        <v>2482.5</v>
      </c>
      <c r="M147" s="19">
        <v>0.48930000000000001</v>
      </c>
      <c r="N147" s="19">
        <v>1.0999999999999999E-2</v>
      </c>
      <c r="O147" s="18">
        <v>6.3869999999999996E-2</v>
      </c>
      <c r="P147" s="18">
        <v>1.1000000000000001E-3</v>
      </c>
      <c r="Q147" s="14">
        <v>0.51290999999999998</v>
      </c>
      <c r="R147" s="19">
        <v>15.6568</v>
      </c>
      <c r="S147" s="19">
        <v>0.22</v>
      </c>
      <c r="T147" s="17">
        <v>5.491E-2</v>
      </c>
      <c r="U147" s="17">
        <v>1.2999999999999999E-3</v>
      </c>
      <c r="V147" s="17">
        <v>2.2360000000000001E-2</v>
      </c>
      <c r="W147" s="17">
        <v>6.7000000000000002E-4</v>
      </c>
      <c r="X147" s="15">
        <v>404.1</v>
      </c>
      <c r="Y147" s="15">
        <v>7.6</v>
      </c>
      <c r="Z147" s="15">
        <v>399.1</v>
      </c>
      <c r="AA147" s="15">
        <v>6.5</v>
      </c>
      <c r="AB147" s="15">
        <v>411</v>
      </c>
      <c r="AC147" s="15">
        <v>38</v>
      </c>
      <c r="AD147" s="15">
        <v>446.8</v>
      </c>
      <c r="AE147" s="15">
        <v>13</v>
      </c>
      <c r="AF147" s="15">
        <f t="shared" si="6"/>
        <v>98.762682504330613</v>
      </c>
      <c r="AG147" s="15">
        <f t="shared" si="7"/>
        <v>97.104622871046232</v>
      </c>
    </row>
    <row r="148" spans="1:33">
      <c r="A148" s="34">
        <f t="shared" si="8"/>
        <v>17</v>
      </c>
      <c r="B148" t="s">
        <v>60</v>
      </c>
      <c r="C148" s="31" t="s">
        <v>49</v>
      </c>
      <c r="D148" s="31" t="s">
        <v>29</v>
      </c>
      <c r="E148" s="15">
        <v>24.782</v>
      </c>
      <c r="F148">
        <v>125</v>
      </c>
      <c r="G148" s="16">
        <v>217.2</v>
      </c>
      <c r="H148" s="16">
        <v>110.7</v>
      </c>
      <c r="I148" s="14">
        <v>0.50966850828729282</v>
      </c>
      <c r="J148">
        <v>31</v>
      </c>
      <c r="K148" s="16">
        <v>144700</v>
      </c>
      <c r="L148" s="16">
        <v>4667.7419354838712</v>
      </c>
      <c r="M148" s="19">
        <v>0.51080000000000003</v>
      </c>
      <c r="N148" s="19">
        <v>0.01</v>
      </c>
      <c r="O148" s="18">
        <v>6.6739999999999994E-2</v>
      </c>
      <c r="P148" s="18">
        <v>1.1000000000000001E-3</v>
      </c>
      <c r="Q148" s="14">
        <v>0.47051999999999999</v>
      </c>
      <c r="R148" s="19">
        <v>14.98352</v>
      </c>
      <c r="S148" s="19">
        <v>0.14000000000000001</v>
      </c>
      <c r="T148" s="17">
        <v>5.4980000000000001E-2</v>
      </c>
      <c r="U148" s="17">
        <v>9.7999999999999997E-4</v>
      </c>
      <c r="V148" s="17">
        <v>2.121E-2</v>
      </c>
      <c r="W148" s="17">
        <v>1.4E-3</v>
      </c>
      <c r="X148" s="15">
        <v>418.7</v>
      </c>
      <c r="Y148" s="15">
        <v>6.9</v>
      </c>
      <c r="Z148" s="15">
        <v>416.5</v>
      </c>
      <c r="AA148" s="15">
        <v>6.4</v>
      </c>
      <c r="AB148" s="15">
        <v>410</v>
      </c>
      <c r="AC148" s="15">
        <v>23</v>
      </c>
      <c r="AD148" s="15">
        <v>424.1</v>
      </c>
      <c r="AE148" s="15">
        <v>28</v>
      </c>
      <c r="AF148" s="15">
        <f t="shared" si="6"/>
        <v>99.474564127059949</v>
      </c>
      <c r="AG148" s="15">
        <f t="shared" si="7"/>
        <v>101.58536585365854</v>
      </c>
    </row>
    <row r="149" spans="1:33">
      <c r="A149" s="34">
        <f t="shared" si="8"/>
        <v>18</v>
      </c>
      <c r="B149" t="s">
        <v>62</v>
      </c>
      <c r="C149" s="31" t="s">
        <v>50</v>
      </c>
      <c r="D149" s="31" t="s">
        <v>29</v>
      </c>
      <c r="E149" s="15">
        <v>13.884</v>
      </c>
      <c r="F149">
        <v>69</v>
      </c>
      <c r="G149" s="16">
        <v>240.1</v>
      </c>
      <c r="H149" s="16">
        <v>69.5</v>
      </c>
      <c r="I149" s="14">
        <v>0.28946272386505623</v>
      </c>
      <c r="J149">
        <v>71</v>
      </c>
      <c r="K149" s="16">
        <v>168900</v>
      </c>
      <c r="L149" s="16">
        <v>2378.8732394366198</v>
      </c>
      <c r="M149" s="19">
        <v>0.50829999999999997</v>
      </c>
      <c r="N149" s="19">
        <v>1.0999999999999999E-2</v>
      </c>
      <c r="O149" s="18">
        <v>6.7519999999999997E-2</v>
      </c>
      <c r="P149" s="18">
        <v>1.1999999999999999E-3</v>
      </c>
      <c r="Q149" s="14">
        <v>0.39646999999999999</v>
      </c>
      <c r="R149" s="19">
        <v>14.81043</v>
      </c>
      <c r="S149" s="19">
        <v>0.19</v>
      </c>
      <c r="T149" s="17">
        <v>5.4730000000000001E-2</v>
      </c>
      <c r="U149" s="17">
        <v>1.1999999999999999E-3</v>
      </c>
      <c r="V149" s="17">
        <v>2.086E-2</v>
      </c>
      <c r="W149" s="17">
        <v>1.5E-3</v>
      </c>
      <c r="X149" s="15">
        <v>417.1</v>
      </c>
      <c r="Y149" s="15">
        <v>7.7</v>
      </c>
      <c r="Z149" s="15">
        <v>421.2</v>
      </c>
      <c r="AA149" s="15">
        <v>7.4</v>
      </c>
      <c r="AB149" s="15">
        <v>399</v>
      </c>
      <c r="AC149" s="15">
        <v>29</v>
      </c>
      <c r="AD149" s="15">
        <v>417</v>
      </c>
      <c r="AE149" s="15">
        <v>29</v>
      </c>
      <c r="AF149" s="15">
        <f t="shared" si="6"/>
        <v>100.98297770318867</v>
      </c>
      <c r="AG149" s="15">
        <f t="shared" si="7"/>
        <v>105.56390977443608</v>
      </c>
    </row>
    <row r="150" spans="1:33">
      <c r="A150" s="34">
        <f t="shared" si="8"/>
        <v>19</v>
      </c>
      <c r="B150" t="s">
        <v>60</v>
      </c>
      <c r="C150" s="31" t="s">
        <v>51</v>
      </c>
      <c r="D150" s="31" t="s">
        <v>29</v>
      </c>
      <c r="E150" s="15">
        <v>18.77</v>
      </c>
      <c r="F150">
        <v>95</v>
      </c>
      <c r="G150" s="16">
        <v>492</v>
      </c>
      <c r="H150" s="16">
        <v>125.3</v>
      </c>
      <c r="I150" s="14">
        <v>0.25467479674796745</v>
      </c>
      <c r="J150">
        <v>24</v>
      </c>
      <c r="K150" s="16">
        <v>330000</v>
      </c>
      <c r="L150" s="16">
        <v>13750</v>
      </c>
      <c r="M150" s="19">
        <v>0.51170000000000004</v>
      </c>
      <c r="N150" s="19">
        <v>8.8000000000000005E-3</v>
      </c>
      <c r="O150" s="18">
        <v>6.7070000000000005E-2</v>
      </c>
      <c r="P150" s="18">
        <v>1E-3</v>
      </c>
      <c r="Q150" s="14">
        <v>0.37523000000000001</v>
      </c>
      <c r="R150" s="19">
        <v>14.909800000000001</v>
      </c>
      <c r="S150" s="19">
        <v>0.16</v>
      </c>
      <c r="T150" s="17">
        <v>5.5750000000000001E-2</v>
      </c>
      <c r="U150" s="17">
        <v>8.1999999999999998E-4</v>
      </c>
      <c r="V150" s="17">
        <v>2.18E-2</v>
      </c>
      <c r="W150" s="17">
        <v>8.5999999999999998E-4</v>
      </c>
      <c r="X150" s="15">
        <v>420.1</v>
      </c>
      <c r="Y150" s="15">
        <v>6.2</v>
      </c>
      <c r="Z150" s="15">
        <v>418.5</v>
      </c>
      <c r="AA150" s="15">
        <v>6.1</v>
      </c>
      <c r="AB150" s="15">
        <v>439</v>
      </c>
      <c r="AC150" s="15">
        <v>18</v>
      </c>
      <c r="AD150" s="15">
        <v>435.8</v>
      </c>
      <c r="AE150" s="15">
        <v>17</v>
      </c>
      <c r="AF150" s="15">
        <f t="shared" si="6"/>
        <v>99.619138300404657</v>
      </c>
      <c r="AG150" s="15">
        <f t="shared" si="7"/>
        <v>95.330296127562647</v>
      </c>
    </row>
    <row r="151" spans="1:33">
      <c r="A151" s="34">
        <f t="shared" si="8"/>
        <v>20</v>
      </c>
      <c r="B151" t="s">
        <v>62</v>
      </c>
      <c r="C151" s="31" t="s">
        <v>52</v>
      </c>
      <c r="D151" s="31" t="s">
        <v>29</v>
      </c>
      <c r="E151" s="15">
        <v>28.46</v>
      </c>
      <c r="F151">
        <v>143</v>
      </c>
      <c r="G151" s="16">
        <v>377</v>
      </c>
      <c r="H151" s="16">
        <v>101</v>
      </c>
      <c r="I151" s="14">
        <v>0.26790450928381965</v>
      </c>
      <c r="J151">
        <v>36</v>
      </c>
      <c r="K151" s="16">
        <v>241000</v>
      </c>
      <c r="L151" s="16">
        <v>6694.4444444444443</v>
      </c>
      <c r="M151" s="19">
        <v>0.51459999999999995</v>
      </c>
      <c r="N151" s="19">
        <v>1.0999999999999999E-2</v>
      </c>
      <c r="O151" s="18">
        <v>6.7299999999999999E-2</v>
      </c>
      <c r="P151" s="18">
        <v>1.2999999999999999E-3</v>
      </c>
      <c r="Q151" s="14">
        <v>0.83972000000000002</v>
      </c>
      <c r="R151" s="19">
        <v>14.858840000000001</v>
      </c>
      <c r="S151" s="19">
        <v>0.26</v>
      </c>
      <c r="T151" s="17">
        <v>5.5509999999999997E-2</v>
      </c>
      <c r="U151" s="17">
        <v>6.8000000000000005E-4</v>
      </c>
      <c r="V151" s="17">
        <v>2.1739999999999999E-2</v>
      </c>
      <c r="W151" s="17">
        <v>8.0999999999999996E-4</v>
      </c>
      <c r="X151" s="15">
        <v>420.9</v>
      </c>
      <c r="Y151" s="15">
        <v>7.7</v>
      </c>
      <c r="Z151" s="15">
        <v>419.9</v>
      </c>
      <c r="AA151" s="15">
        <v>7.9</v>
      </c>
      <c r="AB151" s="15">
        <v>436</v>
      </c>
      <c r="AC151" s="15">
        <v>17</v>
      </c>
      <c r="AD151" s="15">
        <v>434.6</v>
      </c>
      <c r="AE151" s="15">
        <v>16</v>
      </c>
      <c r="AF151" s="15">
        <f t="shared" si="6"/>
        <v>99.762413875029694</v>
      </c>
      <c r="AG151" s="15">
        <f t="shared" si="7"/>
        <v>96.307339449541274</v>
      </c>
    </row>
    <row r="152" spans="1:33">
      <c r="A152" s="34">
        <f t="shared" si="8"/>
        <v>21</v>
      </c>
      <c r="B152" t="s">
        <v>60</v>
      </c>
      <c r="C152" s="31" t="s">
        <v>53</v>
      </c>
      <c r="D152" s="31" t="s">
        <v>29</v>
      </c>
      <c r="E152" s="15">
        <v>6.5693000000000001</v>
      </c>
      <c r="F152">
        <v>33</v>
      </c>
      <c r="G152" s="16">
        <v>489.7</v>
      </c>
      <c r="H152" s="16">
        <v>141.30000000000001</v>
      </c>
      <c r="I152" s="14">
        <v>0.28854400653461304</v>
      </c>
      <c r="J152">
        <v>20</v>
      </c>
      <c r="K152" s="16">
        <v>274300</v>
      </c>
      <c r="L152" s="16">
        <v>13715</v>
      </c>
      <c r="M152" s="19">
        <v>0.48899999999999999</v>
      </c>
      <c r="N152" s="19">
        <v>1.7999999999999999E-2</v>
      </c>
      <c r="O152" s="18">
        <v>6.4500000000000002E-2</v>
      </c>
      <c r="P152" s="18">
        <v>2.5999999999999999E-3</v>
      </c>
      <c r="Q152" s="14">
        <v>0.25111</v>
      </c>
      <c r="R152" s="19">
        <v>15.503880000000001</v>
      </c>
      <c r="S152" s="19">
        <v>0.28000000000000003</v>
      </c>
      <c r="T152" s="17">
        <v>5.4800000000000001E-2</v>
      </c>
      <c r="U152" s="17">
        <v>1.4E-3</v>
      </c>
      <c r="V152" s="17">
        <v>2.2780000000000002E-2</v>
      </c>
      <c r="W152" s="17">
        <v>9.3000000000000005E-4</v>
      </c>
      <c r="X152" s="15">
        <v>404.1</v>
      </c>
      <c r="Y152" s="15">
        <v>12</v>
      </c>
      <c r="Z152" s="15">
        <v>402.7</v>
      </c>
      <c r="AA152" s="15">
        <v>16</v>
      </c>
      <c r="AB152" s="15">
        <v>405</v>
      </c>
      <c r="AC152" s="15">
        <v>30</v>
      </c>
      <c r="AD152" s="15">
        <v>455</v>
      </c>
      <c r="AE152" s="15">
        <v>18</v>
      </c>
      <c r="AF152" s="15">
        <f t="shared" si="6"/>
        <v>99.653551101212571</v>
      </c>
      <c r="AG152" s="15">
        <f t="shared" si="7"/>
        <v>99.432098765432102</v>
      </c>
    </row>
    <row r="153" spans="1:33">
      <c r="A153" s="34">
        <f t="shared" si="8"/>
        <v>22</v>
      </c>
      <c r="B153" t="s">
        <v>62</v>
      </c>
      <c r="C153" s="31" t="s">
        <v>53</v>
      </c>
      <c r="D153" s="31" t="s">
        <v>29</v>
      </c>
      <c r="E153" s="15">
        <v>7.7519</v>
      </c>
      <c r="F153">
        <v>39</v>
      </c>
      <c r="G153" s="16">
        <v>563</v>
      </c>
      <c r="H153" s="16">
        <v>197.3</v>
      </c>
      <c r="I153" s="14">
        <v>0.35044404973357018</v>
      </c>
      <c r="J153">
        <v>64</v>
      </c>
      <c r="K153" s="16">
        <v>305000</v>
      </c>
      <c r="L153" s="16">
        <v>4765.625</v>
      </c>
      <c r="M153" s="19">
        <v>0.47889999999999999</v>
      </c>
      <c r="N153" s="19">
        <v>1.7999999999999999E-2</v>
      </c>
      <c r="O153" s="18">
        <v>6.2710000000000002E-2</v>
      </c>
      <c r="P153" s="18">
        <v>2.5000000000000001E-3</v>
      </c>
      <c r="Q153" s="14">
        <v>0.58403000000000005</v>
      </c>
      <c r="R153" s="19">
        <v>15.94642</v>
      </c>
      <c r="S153" s="19">
        <v>0.24</v>
      </c>
      <c r="T153" s="17">
        <v>5.518E-2</v>
      </c>
      <c r="U153" s="17">
        <v>1.1000000000000001E-3</v>
      </c>
      <c r="V153" s="17">
        <v>2.273E-2</v>
      </c>
      <c r="W153" s="17">
        <v>7.7999999999999999E-4</v>
      </c>
      <c r="X153" s="15">
        <v>397.1</v>
      </c>
      <c r="Y153" s="15">
        <v>12</v>
      </c>
      <c r="Z153" s="15">
        <v>392</v>
      </c>
      <c r="AA153" s="15">
        <v>15</v>
      </c>
      <c r="AB153" s="15">
        <v>418</v>
      </c>
      <c r="AC153" s="15">
        <v>22</v>
      </c>
      <c r="AD153" s="15">
        <v>454.2</v>
      </c>
      <c r="AE153" s="15">
        <v>15</v>
      </c>
      <c r="AF153" s="15">
        <f t="shared" si="6"/>
        <v>98.715688743389578</v>
      </c>
      <c r="AG153" s="15">
        <f t="shared" si="7"/>
        <v>93.779904306220089</v>
      </c>
    </row>
    <row r="154" spans="1:33">
      <c r="A154" s="34">
        <f t="shared" si="8"/>
        <v>23</v>
      </c>
      <c r="B154" t="s">
        <v>60</v>
      </c>
      <c r="C154" s="31" t="s">
        <v>54</v>
      </c>
      <c r="D154" s="31" t="s">
        <v>55</v>
      </c>
      <c r="E154" s="15">
        <v>11.25</v>
      </c>
      <c r="F154">
        <v>57</v>
      </c>
      <c r="G154" s="16">
        <v>209.8</v>
      </c>
      <c r="H154" s="16">
        <v>124.9</v>
      </c>
      <c r="I154" s="14">
        <v>0.59532888465204958</v>
      </c>
      <c r="J154">
        <v>42</v>
      </c>
      <c r="K154" s="16">
        <v>220900</v>
      </c>
      <c r="L154" s="16">
        <v>5259.5238095238092</v>
      </c>
      <c r="M154" s="19">
        <v>0.50990000000000002</v>
      </c>
      <c r="N154" s="19">
        <v>1.9E-2</v>
      </c>
      <c r="O154" s="18">
        <v>6.6140000000000004E-2</v>
      </c>
      <c r="P154" s="18">
        <v>1E-3</v>
      </c>
      <c r="Q154" s="14">
        <v>0.17033000000000001</v>
      </c>
      <c r="R154" s="19">
        <v>15.119440000000001</v>
      </c>
      <c r="S154" s="19">
        <v>0.14000000000000001</v>
      </c>
      <c r="T154" s="17">
        <v>5.561E-2</v>
      </c>
      <c r="U154" s="17">
        <v>1.1999999999999999E-3</v>
      </c>
      <c r="V154" s="17">
        <v>2.1909999999999999E-2</v>
      </c>
      <c r="W154" s="17">
        <v>4.2999999999999999E-4</v>
      </c>
      <c r="X154" s="15">
        <v>418.2</v>
      </c>
      <c r="Y154" s="15">
        <v>13</v>
      </c>
      <c r="Z154" s="15">
        <v>412.8</v>
      </c>
      <c r="AA154" s="15">
        <v>6.3</v>
      </c>
      <c r="AB154" s="15">
        <v>436</v>
      </c>
      <c r="AC154" s="15">
        <v>26</v>
      </c>
      <c r="AD154" s="15">
        <v>438.1</v>
      </c>
      <c r="AE154" s="15">
        <v>8.5</v>
      </c>
      <c r="AF154" s="15">
        <f t="shared" si="6"/>
        <v>98.708751793400296</v>
      </c>
      <c r="AG154" s="15">
        <f t="shared" si="7"/>
        <v>94.678899082568819</v>
      </c>
    </row>
    <row r="155" spans="1:33">
      <c r="A155" s="34">
        <f t="shared" si="8"/>
        <v>24</v>
      </c>
      <c r="B155" t="s">
        <v>62</v>
      </c>
      <c r="C155" s="31" t="s">
        <v>56</v>
      </c>
      <c r="D155" s="31" t="s">
        <v>55</v>
      </c>
      <c r="E155" s="15">
        <v>22.294</v>
      </c>
      <c r="F155">
        <v>112</v>
      </c>
      <c r="G155" s="16">
        <v>336</v>
      </c>
      <c r="H155" s="16">
        <v>73.099999999999994</v>
      </c>
      <c r="I155" s="14">
        <v>0.21755952380952379</v>
      </c>
      <c r="J155">
        <v>22</v>
      </c>
      <c r="K155" s="16">
        <v>321000</v>
      </c>
      <c r="L155" s="16">
        <v>14590.90909090909</v>
      </c>
      <c r="M155" s="19">
        <v>0.50570000000000004</v>
      </c>
      <c r="N155" s="19">
        <v>1.9E-2</v>
      </c>
      <c r="O155" s="18">
        <v>6.5759999999999999E-2</v>
      </c>
      <c r="P155" s="18">
        <v>1E-3</v>
      </c>
      <c r="Q155" s="14">
        <v>0.40421000000000001</v>
      </c>
      <c r="R155" s="19">
        <v>15.206810000000001</v>
      </c>
      <c r="S155" s="19">
        <v>0.14000000000000001</v>
      </c>
      <c r="T155" s="17">
        <v>5.5669999999999997E-2</v>
      </c>
      <c r="U155" s="17">
        <v>1.1000000000000001E-3</v>
      </c>
      <c r="V155" s="17">
        <v>2.2159999999999999E-2</v>
      </c>
      <c r="W155" s="17">
        <v>4.4999999999999999E-4</v>
      </c>
      <c r="X155" s="15">
        <v>415.4</v>
      </c>
      <c r="Y155" s="15">
        <v>13</v>
      </c>
      <c r="Z155" s="15">
        <v>410.5</v>
      </c>
      <c r="AA155" s="15">
        <v>6.2</v>
      </c>
      <c r="AB155" s="15">
        <v>436</v>
      </c>
      <c r="AC155" s="15">
        <v>25</v>
      </c>
      <c r="AD155" s="15">
        <v>443</v>
      </c>
      <c r="AE155" s="15">
        <v>9</v>
      </c>
      <c r="AF155" s="15">
        <f t="shared" si="6"/>
        <v>98.820414058738564</v>
      </c>
      <c r="AG155" s="15">
        <f t="shared" si="7"/>
        <v>94.151376146788991</v>
      </c>
    </row>
    <row r="156" spans="1:33">
      <c r="A156" s="34">
        <f t="shared" si="8"/>
        <v>25</v>
      </c>
      <c r="B156" t="s">
        <v>60</v>
      </c>
      <c r="C156" s="31" t="s">
        <v>57</v>
      </c>
      <c r="D156" s="31" t="s">
        <v>55</v>
      </c>
      <c r="E156" s="15">
        <v>11.172000000000001</v>
      </c>
      <c r="F156">
        <v>56</v>
      </c>
      <c r="G156" s="16">
        <v>349</v>
      </c>
      <c r="H156" s="16">
        <v>155.80000000000001</v>
      </c>
      <c r="I156" s="14">
        <v>0.44641833810888254</v>
      </c>
      <c r="J156">
        <v>5</v>
      </c>
      <c r="K156" s="16">
        <v>322500</v>
      </c>
      <c r="L156" s="16">
        <v>64500</v>
      </c>
      <c r="M156" s="19">
        <v>0.50539999999999996</v>
      </c>
      <c r="N156" s="19">
        <v>0.03</v>
      </c>
      <c r="O156" s="18">
        <v>6.5439999999999998E-2</v>
      </c>
      <c r="P156" s="18">
        <v>1.1000000000000001E-3</v>
      </c>
      <c r="Q156" s="14">
        <v>0.40294999999999997</v>
      </c>
      <c r="R156" s="19">
        <v>15.281169999999999</v>
      </c>
      <c r="S156" s="19">
        <v>0.21</v>
      </c>
      <c r="T156" s="17">
        <v>5.5809999999999998E-2</v>
      </c>
      <c r="U156" s="17">
        <v>6.1000000000000004E-3</v>
      </c>
      <c r="V156" s="17">
        <v>2.1760000000000002E-2</v>
      </c>
      <c r="W156" s="17">
        <v>4.0000000000000001E-3</v>
      </c>
      <c r="X156" s="15">
        <v>415.2</v>
      </c>
      <c r="Y156" s="15">
        <v>40</v>
      </c>
      <c r="Z156" s="15">
        <v>408.6</v>
      </c>
      <c r="AA156" s="15">
        <v>6.6</v>
      </c>
      <c r="AB156" s="15">
        <v>444</v>
      </c>
      <c r="AC156" s="15">
        <v>28</v>
      </c>
      <c r="AD156" s="15">
        <v>435</v>
      </c>
      <c r="AE156" s="15">
        <v>39</v>
      </c>
      <c r="AF156" s="15">
        <f t="shared" si="6"/>
        <v>98.410404624277476</v>
      </c>
      <c r="AG156" s="15">
        <f t="shared" si="7"/>
        <v>92.027027027027032</v>
      </c>
    </row>
    <row r="157" spans="1:33">
      <c r="A157" s="34">
        <f t="shared" si="8"/>
        <v>26</v>
      </c>
      <c r="B157" t="s">
        <v>62</v>
      </c>
      <c r="C157" s="31" t="s">
        <v>58</v>
      </c>
      <c r="D157" s="31" t="s">
        <v>55</v>
      </c>
      <c r="E157" s="15">
        <v>7.8239999999999998</v>
      </c>
      <c r="F157">
        <v>39</v>
      </c>
      <c r="G157" s="16">
        <v>322</v>
      </c>
      <c r="H157" s="16">
        <v>146.4</v>
      </c>
      <c r="I157" s="14">
        <v>0.45465838509316769</v>
      </c>
      <c r="J157">
        <v>8</v>
      </c>
      <c r="K157" s="16">
        <v>301000</v>
      </c>
      <c r="L157" s="16">
        <v>37625</v>
      </c>
      <c r="M157" s="19">
        <v>0.49590000000000001</v>
      </c>
      <c r="N157" s="19">
        <v>2.5000000000000001E-2</v>
      </c>
      <c r="O157" s="18">
        <v>6.6229999999999997E-2</v>
      </c>
      <c r="P157" s="18">
        <v>1.1000000000000001E-3</v>
      </c>
      <c r="Q157" s="14">
        <v>0.27433000000000002</v>
      </c>
      <c r="R157" s="19">
        <v>15.0989</v>
      </c>
      <c r="S157" s="19">
        <v>0.21</v>
      </c>
      <c r="T157" s="17">
        <v>5.3780000000000001E-2</v>
      </c>
      <c r="U157" s="17">
        <v>5.7999999999999996E-3</v>
      </c>
      <c r="V157" s="17">
        <v>2.1100000000000001E-2</v>
      </c>
      <c r="W157" s="17">
        <v>3.8999999999999998E-3</v>
      </c>
      <c r="X157" s="15">
        <v>408.8</v>
      </c>
      <c r="Y157" s="15">
        <v>40</v>
      </c>
      <c r="Z157" s="15">
        <v>413.4</v>
      </c>
      <c r="AA157" s="15">
        <v>6.9</v>
      </c>
      <c r="AB157" s="15">
        <v>374</v>
      </c>
      <c r="AC157" s="15">
        <v>28</v>
      </c>
      <c r="AD157" s="15">
        <v>422</v>
      </c>
      <c r="AE157" s="15">
        <v>35</v>
      </c>
      <c r="AF157" s="15">
        <f t="shared" si="6"/>
        <v>101.1252446183953</v>
      </c>
      <c r="AG157" s="15">
        <f t="shared" si="7"/>
        <v>110.53475935828875</v>
      </c>
    </row>
    <row r="158" spans="1:33">
      <c r="A158" s="34">
        <f t="shared" si="8"/>
        <v>27</v>
      </c>
      <c r="B158" t="s">
        <v>60</v>
      </c>
      <c r="C158" s="31" t="s">
        <v>92</v>
      </c>
      <c r="D158" s="31" t="s">
        <v>93</v>
      </c>
      <c r="E158" s="15">
        <v>26.884</v>
      </c>
      <c r="F158">
        <v>135</v>
      </c>
      <c r="G158" s="16">
        <v>85.2</v>
      </c>
      <c r="H158" s="16">
        <v>28.02</v>
      </c>
      <c r="I158" s="14">
        <v>0.32887323943661972</v>
      </c>
      <c r="J158">
        <v>39</v>
      </c>
      <c r="K158" s="16">
        <v>73500</v>
      </c>
      <c r="L158" s="16">
        <v>1884.6153846153845</v>
      </c>
      <c r="M158" s="19">
        <v>0.50890000000000002</v>
      </c>
      <c r="N158" s="19">
        <v>8.6E-3</v>
      </c>
      <c r="O158" s="18">
        <v>6.7960000000000007E-2</v>
      </c>
      <c r="P158" s="18">
        <v>7.6999999999999996E-4</v>
      </c>
      <c r="Q158" s="14">
        <v>0.37058999999999997</v>
      </c>
      <c r="R158" s="19">
        <v>14.71454</v>
      </c>
      <c r="S158" s="19">
        <v>0.17</v>
      </c>
      <c r="T158" s="17">
        <v>5.4620000000000002E-2</v>
      </c>
      <c r="U158" s="17">
        <v>9.3999999999999997E-4</v>
      </c>
      <c r="V158" s="17">
        <v>2.0230000000000001E-2</v>
      </c>
      <c r="W158" s="17">
        <v>4.8000000000000001E-4</v>
      </c>
      <c r="X158" s="15">
        <v>417.2</v>
      </c>
      <c r="Y158" s="15">
        <v>5.8</v>
      </c>
      <c r="Z158" s="15">
        <v>423.8</v>
      </c>
      <c r="AA158" s="15">
        <v>4.5999999999999996</v>
      </c>
      <c r="AB158" s="15">
        <v>393</v>
      </c>
      <c r="AC158" s="15">
        <v>21</v>
      </c>
      <c r="AD158" s="15">
        <v>404.8</v>
      </c>
      <c r="AE158" s="15">
        <v>9.6</v>
      </c>
      <c r="AF158" s="15">
        <f t="shared" si="6"/>
        <v>101.58197507190796</v>
      </c>
      <c r="AG158" s="15">
        <f t="shared" si="7"/>
        <v>107.83715012722645</v>
      </c>
    </row>
    <row r="159" spans="1:33">
      <c r="A159" s="34">
        <f t="shared" si="8"/>
        <v>28</v>
      </c>
      <c r="B159" t="s">
        <v>62</v>
      </c>
      <c r="C159" s="31" t="s">
        <v>92</v>
      </c>
      <c r="D159" s="31" t="s">
        <v>93</v>
      </c>
      <c r="E159" s="15">
        <v>11.086</v>
      </c>
      <c r="F159">
        <v>56</v>
      </c>
      <c r="G159" s="16">
        <v>115.5</v>
      </c>
      <c r="H159" s="16">
        <v>33.65</v>
      </c>
      <c r="I159" s="14">
        <v>0.29134199134199135</v>
      </c>
      <c r="J159">
        <v>42</v>
      </c>
      <c r="K159" s="16">
        <v>90300</v>
      </c>
      <c r="L159" s="16">
        <v>2150</v>
      </c>
      <c r="M159" s="19">
        <v>0.497</v>
      </c>
      <c r="N159" s="19">
        <v>1.4999999999999999E-2</v>
      </c>
      <c r="O159" s="18">
        <v>6.4299999999999996E-2</v>
      </c>
      <c r="P159" s="18">
        <v>1.2999999999999999E-3</v>
      </c>
      <c r="Q159" s="14">
        <v>0.47633999999999999</v>
      </c>
      <c r="R159" s="19">
        <v>15.552099999999999</v>
      </c>
      <c r="S159" s="19">
        <v>0.31</v>
      </c>
      <c r="T159" s="17">
        <v>5.5800000000000002E-2</v>
      </c>
      <c r="U159" s="17">
        <v>1.6000000000000001E-3</v>
      </c>
      <c r="V159" s="17">
        <v>2.2890000000000001E-2</v>
      </c>
      <c r="W159" s="17">
        <v>7.2000000000000005E-4</v>
      </c>
      <c r="X159" s="15">
        <v>409</v>
      </c>
      <c r="Y159" s="15">
        <v>10</v>
      </c>
      <c r="Z159" s="15">
        <v>401.5</v>
      </c>
      <c r="AA159" s="15">
        <v>7.7</v>
      </c>
      <c r="AB159" s="15">
        <v>437</v>
      </c>
      <c r="AC159" s="15">
        <v>41</v>
      </c>
      <c r="AD159" s="15">
        <v>457</v>
      </c>
      <c r="AE159" s="15">
        <v>14</v>
      </c>
      <c r="AF159" s="15">
        <f t="shared" si="6"/>
        <v>98.166259168704158</v>
      </c>
      <c r="AG159" s="15">
        <f t="shared" si="7"/>
        <v>91.87643020594966</v>
      </c>
    </row>
    <row r="160" spans="1:33">
      <c r="A160" s="34">
        <f t="shared" si="8"/>
        <v>29</v>
      </c>
      <c r="B160" t="s">
        <v>60</v>
      </c>
      <c r="C160" s="31" t="s">
        <v>95</v>
      </c>
      <c r="D160" s="31" t="s">
        <v>93</v>
      </c>
      <c r="E160" s="15">
        <v>16.620999999999999</v>
      </c>
      <c r="F160">
        <v>83</v>
      </c>
      <c r="G160" s="16">
        <v>67.900000000000006</v>
      </c>
      <c r="H160" s="16">
        <v>23.28</v>
      </c>
      <c r="I160" s="14">
        <v>0.34285714285714286</v>
      </c>
      <c r="J160">
        <v>44</v>
      </c>
      <c r="K160" s="16">
        <v>59800</v>
      </c>
      <c r="L160" s="16">
        <v>1359.090909090909</v>
      </c>
      <c r="M160" s="19">
        <v>0.52100000000000002</v>
      </c>
      <c r="N160" s="19">
        <v>1.4E-2</v>
      </c>
      <c r="O160" s="18">
        <v>6.7799999999999999E-2</v>
      </c>
      <c r="P160" s="18">
        <v>1.8E-3</v>
      </c>
      <c r="Q160" s="14">
        <v>0.38551000000000002</v>
      </c>
      <c r="R160" s="19">
        <v>14.74926</v>
      </c>
      <c r="S160" s="19">
        <v>0.22</v>
      </c>
      <c r="T160" s="17">
        <v>5.6000000000000001E-2</v>
      </c>
      <c r="U160" s="17">
        <v>1.5E-3</v>
      </c>
      <c r="V160" s="17">
        <v>2.121E-2</v>
      </c>
      <c r="W160" s="17">
        <v>7.6999999999999996E-4</v>
      </c>
      <c r="X160" s="15">
        <v>424.8</v>
      </c>
      <c r="Y160" s="15">
        <v>9.6</v>
      </c>
      <c r="Z160" s="15">
        <v>422.6</v>
      </c>
      <c r="AA160" s="15">
        <v>11</v>
      </c>
      <c r="AB160" s="15">
        <v>441</v>
      </c>
      <c r="AC160" s="15">
        <v>43</v>
      </c>
      <c r="AD160" s="15">
        <v>424</v>
      </c>
      <c r="AE160" s="15">
        <v>15</v>
      </c>
      <c r="AF160" s="15">
        <f t="shared" si="6"/>
        <v>99.482109227871945</v>
      </c>
      <c r="AG160" s="15">
        <f t="shared" si="7"/>
        <v>95.827664399092967</v>
      </c>
    </row>
    <row r="161" spans="1:33">
      <c r="A161" s="34">
        <f t="shared" si="8"/>
        <v>30</v>
      </c>
      <c r="B161" t="s">
        <v>62</v>
      </c>
      <c r="C161" s="31" t="s">
        <v>96</v>
      </c>
      <c r="D161" s="31" t="s">
        <v>93</v>
      </c>
      <c r="E161" s="15">
        <v>11.345000000000001</v>
      </c>
      <c r="F161">
        <v>57</v>
      </c>
      <c r="G161" s="16">
        <v>122.3</v>
      </c>
      <c r="H161" s="16">
        <v>32.4</v>
      </c>
      <c r="I161" s="14">
        <v>0.26492232215862632</v>
      </c>
      <c r="J161">
        <v>8</v>
      </c>
      <c r="K161" s="16">
        <v>99400</v>
      </c>
      <c r="L161" s="16">
        <v>12425</v>
      </c>
      <c r="M161" s="19">
        <v>0.497</v>
      </c>
      <c r="N161" s="19">
        <v>1.2E-2</v>
      </c>
      <c r="O161" s="18">
        <v>6.5500000000000003E-2</v>
      </c>
      <c r="P161" s="18">
        <v>1.9E-3</v>
      </c>
      <c r="Q161" s="14">
        <v>0.36987999999999999</v>
      </c>
      <c r="R161" s="19">
        <v>15.26718</v>
      </c>
      <c r="S161" s="19">
        <v>0.32</v>
      </c>
      <c r="T161" s="17">
        <v>5.5100000000000003E-2</v>
      </c>
      <c r="U161" s="17">
        <v>1.5E-3</v>
      </c>
      <c r="V161" s="17">
        <v>2.2370000000000001E-2</v>
      </c>
      <c r="W161" s="17">
        <v>7.3999999999999999E-4</v>
      </c>
      <c r="X161" s="15">
        <v>409.2</v>
      </c>
      <c r="Y161" s="15">
        <v>8.1999999999999993</v>
      </c>
      <c r="Z161" s="15">
        <v>409.1</v>
      </c>
      <c r="AA161" s="15">
        <v>12</v>
      </c>
      <c r="AB161" s="15">
        <v>413</v>
      </c>
      <c r="AC161" s="15">
        <v>35</v>
      </c>
      <c r="AD161" s="15">
        <v>447</v>
      </c>
      <c r="AE161" s="15">
        <v>15</v>
      </c>
      <c r="AF161" s="15">
        <f t="shared" si="6"/>
        <v>99.975562072336274</v>
      </c>
      <c r="AG161" s="15">
        <f t="shared" si="7"/>
        <v>99.055690072639237</v>
      </c>
    </row>
    <row r="162" spans="1:33">
      <c r="A162" s="34">
        <f t="shared" si="8"/>
        <v>31</v>
      </c>
      <c r="B162" t="s">
        <v>60</v>
      </c>
      <c r="C162" s="31" t="s">
        <v>98</v>
      </c>
      <c r="D162" s="31" t="s">
        <v>93</v>
      </c>
      <c r="E162" s="15">
        <v>28.113</v>
      </c>
      <c r="F162">
        <v>142</v>
      </c>
      <c r="G162" s="16">
        <v>133.19999999999999</v>
      </c>
      <c r="H162" s="16">
        <v>43.8</v>
      </c>
      <c r="I162" s="14">
        <v>0.32882882882882886</v>
      </c>
      <c r="J162">
        <v>8</v>
      </c>
      <c r="K162" s="16">
        <v>111800</v>
      </c>
      <c r="L162" s="16">
        <v>13975</v>
      </c>
      <c r="M162" s="19">
        <v>0.50449999999999995</v>
      </c>
      <c r="N162" s="19">
        <v>1.0999999999999999E-2</v>
      </c>
      <c r="O162" s="18">
        <v>6.6659999999999997E-2</v>
      </c>
      <c r="P162" s="18">
        <v>1.1999999999999999E-3</v>
      </c>
      <c r="Q162" s="14">
        <v>0.32995999999999998</v>
      </c>
      <c r="R162" s="19">
        <v>15.0015</v>
      </c>
      <c r="S162" s="19">
        <v>0.14000000000000001</v>
      </c>
      <c r="T162" s="17">
        <v>5.5280000000000003E-2</v>
      </c>
      <c r="U162" s="17">
        <v>6.9999999999999999E-4</v>
      </c>
      <c r="V162" s="17">
        <v>1.951E-2</v>
      </c>
      <c r="W162" s="17">
        <v>6.8999999999999997E-4</v>
      </c>
      <c r="X162" s="15">
        <v>415</v>
      </c>
      <c r="Y162" s="15">
        <v>7.5</v>
      </c>
      <c r="Z162" s="15">
        <v>416</v>
      </c>
      <c r="AA162" s="15">
        <v>7.5</v>
      </c>
      <c r="AB162" s="15">
        <v>422</v>
      </c>
      <c r="AC162" s="15">
        <v>16</v>
      </c>
      <c r="AD162" s="15">
        <v>390.4</v>
      </c>
      <c r="AE162" s="15">
        <v>14</v>
      </c>
      <c r="AF162" s="15">
        <f t="shared" si="6"/>
        <v>100.2409638554217</v>
      </c>
      <c r="AG162" s="15">
        <f t="shared" si="7"/>
        <v>98.578199052132703</v>
      </c>
    </row>
    <row r="163" spans="1:33">
      <c r="A163" s="34">
        <f t="shared" si="8"/>
        <v>32</v>
      </c>
      <c r="B163" t="s">
        <v>62</v>
      </c>
      <c r="C163" s="31" t="s">
        <v>99</v>
      </c>
      <c r="D163" s="31" t="s">
        <v>93</v>
      </c>
      <c r="E163" s="15">
        <v>13.093</v>
      </c>
      <c r="F163">
        <v>66</v>
      </c>
      <c r="G163" s="16">
        <v>128.4</v>
      </c>
      <c r="H163" s="16">
        <v>33.409999999999997</v>
      </c>
      <c r="I163" s="14">
        <v>0.26020249221183794</v>
      </c>
      <c r="J163">
        <v>1</v>
      </c>
      <c r="K163" s="16">
        <v>98700</v>
      </c>
      <c r="L163" s="16">
        <v>98700</v>
      </c>
      <c r="M163" s="19">
        <v>0.49399999999999999</v>
      </c>
      <c r="N163" s="19">
        <v>1.4999999999999999E-2</v>
      </c>
      <c r="O163" s="18">
        <v>6.4500000000000002E-2</v>
      </c>
      <c r="P163" s="18">
        <v>1.8E-3</v>
      </c>
      <c r="Q163" s="14">
        <v>0.46318999999999999</v>
      </c>
      <c r="R163" s="19">
        <v>15.503880000000001</v>
      </c>
      <c r="S163" s="19">
        <v>0.34</v>
      </c>
      <c r="T163" s="17">
        <v>5.5800000000000002E-2</v>
      </c>
      <c r="U163" s="17">
        <v>1.4E-3</v>
      </c>
      <c r="V163" s="17">
        <v>2.4049999999999998E-2</v>
      </c>
      <c r="W163" s="17">
        <v>1E-3</v>
      </c>
      <c r="X163" s="15">
        <v>407</v>
      </c>
      <c r="Y163" s="15">
        <v>10</v>
      </c>
      <c r="Z163" s="15">
        <v>402.7</v>
      </c>
      <c r="AA163" s="15">
        <v>11</v>
      </c>
      <c r="AB163" s="15">
        <v>442</v>
      </c>
      <c r="AC163" s="15">
        <v>28</v>
      </c>
      <c r="AD163" s="15">
        <v>480</v>
      </c>
      <c r="AE163" s="15">
        <v>21</v>
      </c>
      <c r="AF163" s="15">
        <f t="shared" si="6"/>
        <v>98.943488943488944</v>
      </c>
      <c r="AG163" s="15">
        <f t="shared" si="7"/>
        <v>91.108597285067873</v>
      </c>
    </row>
    <row r="164" spans="1:33">
      <c r="A164" s="34">
        <f t="shared" si="8"/>
        <v>33</v>
      </c>
      <c r="B164" t="s">
        <v>60</v>
      </c>
      <c r="C164" s="31" t="s">
        <v>100</v>
      </c>
      <c r="D164" s="31" t="s">
        <v>93</v>
      </c>
      <c r="E164" s="15">
        <v>14.843999999999999</v>
      </c>
      <c r="F164">
        <v>75</v>
      </c>
      <c r="G164" s="16">
        <v>202.1</v>
      </c>
      <c r="H164" s="16">
        <v>53.29</v>
      </c>
      <c r="I164" s="14">
        <v>0.26368134586838199</v>
      </c>
      <c r="J164">
        <v>78</v>
      </c>
      <c r="K164" s="16">
        <v>158500</v>
      </c>
      <c r="L164" s="16">
        <v>2032.051282051282</v>
      </c>
      <c r="M164" s="19">
        <v>0.50080000000000002</v>
      </c>
      <c r="N164" s="19">
        <v>1.4E-2</v>
      </c>
      <c r="O164" s="18">
        <v>6.5879999999999994E-2</v>
      </c>
      <c r="P164" s="18">
        <v>1.2999999999999999E-3</v>
      </c>
      <c r="Q164" s="14">
        <v>0.18790000000000001</v>
      </c>
      <c r="R164" s="19">
        <v>15.17911</v>
      </c>
      <c r="S164" s="19">
        <v>0.19</v>
      </c>
      <c r="T164" s="17">
        <v>5.518E-2</v>
      </c>
      <c r="U164" s="17">
        <v>1E-3</v>
      </c>
      <c r="V164" s="17">
        <v>2.1250000000000002E-2</v>
      </c>
      <c r="W164" s="17">
        <v>9.3999999999999997E-4</v>
      </c>
      <c r="X164" s="15">
        <v>412</v>
      </c>
      <c r="Y164" s="15">
        <v>9.3000000000000007</v>
      </c>
      <c r="Z164" s="15">
        <v>411.2</v>
      </c>
      <c r="AA164" s="15">
        <v>8.1</v>
      </c>
      <c r="AB164" s="15">
        <v>417</v>
      </c>
      <c r="AC164" s="15">
        <v>24</v>
      </c>
      <c r="AD164" s="15">
        <v>425</v>
      </c>
      <c r="AE164" s="15">
        <v>19</v>
      </c>
      <c r="AF164" s="15">
        <f t="shared" si="6"/>
        <v>99.805825242718456</v>
      </c>
      <c r="AG164" s="15">
        <f t="shared" si="7"/>
        <v>98.609112709832132</v>
      </c>
    </row>
    <row r="165" spans="1:33">
      <c r="A165" s="34">
        <f t="shared" si="8"/>
        <v>34</v>
      </c>
      <c r="B165" t="s">
        <v>62</v>
      </c>
      <c r="C165" s="31" t="s">
        <v>100</v>
      </c>
      <c r="D165" s="31" t="s">
        <v>93</v>
      </c>
      <c r="E165" s="15">
        <v>11.372</v>
      </c>
      <c r="F165">
        <v>57</v>
      </c>
      <c r="G165" s="16">
        <v>149.69999999999999</v>
      </c>
      <c r="H165" s="16">
        <v>34.369999999999997</v>
      </c>
      <c r="I165" s="14">
        <v>0.22959251837007347</v>
      </c>
      <c r="J165">
        <v>4</v>
      </c>
      <c r="K165" s="16">
        <v>112900</v>
      </c>
      <c r="L165" s="16">
        <v>28225</v>
      </c>
      <c r="M165" s="19">
        <v>0.497</v>
      </c>
      <c r="N165" s="19">
        <v>1.7000000000000001E-2</v>
      </c>
      <c r="O165" s="18">
        <v>6.4899999999999999E-2</v>
      </c>
      <c r="P165" s="18">
        <v>1.8E-3</v>
      </c>
      <c r="Q165" s="14">
        <v>0.40991</v>
      </c>
      <c r="R165" s="19">
        <v>15.40832</v>
      </c>
      <c r="S165" s="19">
        <v>0.35</v>
      </c>
      <c r="T165" s="17">
        <v>5.57E-2</v>
      </c>
      <c r="U165" s="17">
        <v>1.5E-3</v>
      </c>
      <c r="V165" s="17">
        <v>2.3640000000000001E-2</v>
      </c>
      <c r="W165" s="17">
        <v>1.1999999999999999E-3</v>
      </c>
      <c r="X165" s="15">
        <v>409.3</v>
      </c>
      <c r="Y165" s="15">
        <v>11</v>
      </c>
      <c r="Z165" s="15">
        <v>405.2</v>
      </c>
      <c r="AA165" s="15">
        <v>11</v>
      </c>
      <c r="AB165" s="15">
        <v>434</v>
      </c>
      <c r="AC165" s="15">
        <v>36</v>
      </c>
      <c r="AD165" s="15">
        <v>472</v>
      </c>
      <c r="AE165" s="15">
        <v>23</v>
      </c>
      <c r="AF165" s="15">
        <f t="shared" si="6"/>
        <v>98.998289763010021</v>
      </c>
      <c r="AG165" s="15">
        <f t="shared" si="7"/>
        <v>93.364055299539174</v>
      </c>
    </row>
    <row r="166" spans="1:33">
      <c r="A166" s="34">
        <f t="shared" si="8"/>
        <v>35</v>
      </c>
      <c r="B166" t="s">
        <v>60</v>
      </c>
      <c r="C166" s="31" t="s">
        <v>101</v>
      </c>
      <c r="D166" s="31" t="s">
        <v>93</v>
      </c>
      <c r="E166" s="15">
        <v>28.166</v>
      </c>
      <c r="F166">
        <v>141</v>
      </c>
      <c r="G166" s="16">
        <v>273.5</v>
      </c>
      <c r="H166" s="16">
        <v>140.69999999999999</v>
      </c>
      <c r="I166" s="14">
        <v>0.51444241316270567</v>
      </c>
      <c r="J166">
        <v>1</v>
      </c>
      <c r="K166" s="16">
        <v>207700</v>
      </c>
      <c r="L166" s="16">
        <v>207700</v>
      </c>
      <c r="M166" s="19">
        <v>0.50719999999999998</v>
      </c>
      <c r="N166" s="19">
        <v>1.0999999999999999E-2</v>
      </c>
      <c r="O166" s="18">
        <v>6.6470000000000001E-2</v>
      </c>
      <c r="P166" s="18">
        <v>1E-3</v>
      </c>
      <c r="Q166" s="14">
        <v>0.44241999999999998</v>
      </c>
      <c r="R166" s="19">
        <v>15.04438</v>
      </c>
      <c r="S166" s="19">
        <v>0.12</v>
      </c>
      <c r="T166" s="17">
        <v>5.5120000000000002E-2</v>
      </c>
      <c r="U166" s="17">
        <v>4.8999999999999998E-4</v>
      </c>
      <c r="V166" s="17">
        <v>2.0039999999999999E-2</v>
      </c>
      <c r="W166" s="17">
        <v>2.9999999999999997E-4</v>
      </c>
      <c r="X166" s="15">
        <v>416.4</v>
      </c>
      <c r="Y166" s="15">
        <v>7.6</v>
      </c>
      <c r="Z166" s="15">
        <v>414.8</v>
      </c>
      <c r="AA166" s="15">
        <v>6.2</v>
      </c>
      <c r="AB166" s="15">
        <v>423</v>
      </c>
      <c r="AC166" s="15">
        <v>12</v>
      </c>
      <c r="AD166" s="15">
        <v>401</v>
      </c>
      <c r="AE166" s="15">
        <v>5.9</v>
      </c>
      <c r="AF166" s="15">
        <f t="shared" si="6"/>
        <v>99.615754082612881</v>
      </c>
      <c r="AG166" s="15">
        <f t="shared" si="7"/>
        <v>98.061465721040193</v>
      </c>
    </row>
    <row r="167" spans="1:33">
      <c r="A167" s="34">
        <f t="shared" si="8"/>
        <v>36</v>
      </c>
      <c r="B167" t="s">
        <v>62</v>
      </c>
      <c r="C167" s="31" t="s">
        <v>101</v>
      </c>
      <c r="D167" s="31" t="s">
        <v>93</v>
      </c>
      <c r="E167" s="15">
        <v>11.929</v>
      </c>
      <c r="F167">
        <v>60</v>
      </c>
      <c r="G167" s="16">
        <v>226.4</v>
      </c>
      <c r="H167" s="16">
        <v>57.2</v>
      </c>
      <c r="I167" s="14">
        <v>0.25265017667844525</v>
      </c>
      <c r="J167">
        <v>1</v>
      </c>
      <c r="K167" s="16">
        <v>154700</v>
      </c>
      <c r="L167" s="16">
        <v>154700</v>
      </c>
      <c r="M167" s="19">
        <v>0.496</v>
      </c>
      <c r="N167" s="19">
        <v>1.4E-2</v>
      </c>
      <c r="O167" s="18">
        <v>6.4299999999999996E-2</v>
      </c>
      <c r="P167" s="18">
        <v>1.6999999999999999E-3</v>
      </c>
      <c r="Q167" s="14">
        <v>0.39062999999999998</v>
      </c>
      <c r="R167" s="19">
        <v>15.552099999999999</v>
      </c>
      <c r="S167" s="19">
        <v>0.36</v>
      </c>
      <c r="T167" s="17">
        <v>5.6000000000000001E-2</v>
      </c>
      <c r="U167" s="17">
        <v>1.2999999999999999E-3</v>
      </c>
      <c r="V167" s="17">
        <v>2.5579999999999999E-2</v>
      </c>
      <c r="W167" s="17">
        <v>8.5999999999999998E-4</v>
      </c>
      <c r="X167" s="15">
        <v>408.6</v>
      </c>
      <c r="Y167" s="15">
        <v>9.8000000000000007</v>
      </c>
      <c r="Z167" s="15">
        <v>401.7</v>
      </c>
      <c r="AA167" s="15">
        <v>11</v>
      </c>
      <c r="AB167" s="15">
        <v>470</v>
      </c>
      <c r="AC167" s="15">
        <v>30</v>
      </c>
      <c r="AD167" s="15">
        <v>510</v>
      </c>
      <c r="AE167" s="15">
        <v>17</v>
      </c>
      <c r="AF167" s="15">
        <f t="shared" si="6"/>
        <v>98.311306901615254</v>
      </c>
      <c r="AG167" s="15">
        <f t="shared" si="7"/>
        <v>85.468085106382972</v>
      </c>
    </row>
    <row r="168" spans="1:33">
      <c r="A168" s="34">
        <f t="shared" si="8"/>
        <v>37</v>
      </c>
      <c r="B168" t="s">
        <v>60</v>
      </c>
      <c r="C168" s="31" t="s">
        <v>103</v>
      </c>
      <c r="D168" s="31" t="s">
        <v>93</v>
      </c>
      <c r="E168" s="15">
        <v>18.228000000000002</v>
      </c>
      <c r="F168">
        <v>91</v>
      </c>
      <c r="G168" s="16">
        <v>116.1</v>
      </c>
      <c r="H168" s="16">
        <v>58.9</v>
      </c>
      <c r="I168" s="14">
        <v>0.50732127476313527</v>
      </c>
      <c r="J168">
        <v>3</v>
      </c>
      <c r="K168" s="16">
        <v>87100</v>
      </c>
      <c r="L168" s="16">
        <v>29033.333333333332</v>
      </c>
      <c r="M168" s="19">
        <v>0.51470000000000005</v>
      </c>
      <c r="N168" s="19">
        <v>1.7999999999999999E-2</v>
      </c>
      <c r="O168" s="18">
        <v>6.4949999999999994E-2</v>
      </c>
      <c r="P168" s="18">
        <v>1.6999999999999999E-3</v>
      </c>
      <c r="Q168" s="14">
        <v>0.30437999999999998</v>
      </c>
      <c r="R168" s="19">
        <v>15.396459999999999</v>
      </c>
      <c r="S168" s="19">
        <v>0.18</v>
      </c>
      <c r="T168" s="17">
        <v>5.731E-2</v>
      </c>
      <c r="U168" s="17">
        <v>1.1999999999999999E-3</v>
      </c>
      <c r="V168" s="17">
        <v>2.0879999999999999E-2</v>
      </c>
      <c r="W168" s="17">
        <v>5.6999999999999998E-4</v>
      </c>
      <c r="X168" s="15">
        <v>421.3</v>
      </c>
      <c r="Y168" s="15">
        <v>12</v>
      </c>
      <c r="Z168" s="15">
        <v>405.6</v>
      </c>
      <c r="AA168" s="15">
        <v>10</v>
      </c>
      <c r="AB168" s="15">
        <v>503</v>
      </c>
      <c r="AC168" s="15">
        <v>24</v>
      </c>
      <c r="AD168" s="15">
        <v>417.5</v>
      </c>
      <c r="AE168" s="15">
        <v>11</v>
      </c>
      <c r="AF168" s="15">
        <f t="shared" si="6"/>
        <v>96.273439354379306</v>
      </c>
      <c r="AG168" s="15">
        <f t="shared" si="7"/>
        <v>80.636182902584494</v>
      </c>
    </row>
    <row r="169" spans="1:33">
      <c r="A169" s="34">
        <f t="shared" si="8"/>
        <v>38</v>
      </c>
      <c r="B169" t="s">
        <v>62</v>
      </c>
      <c r="C169" s="31" t="s">
        <v>104</v>
      </c>
      <c r="D169" s="31" t="s">
        <v>93</v>
      </c>
      <c r="E169" s="15">
        <v>13.516999999999999</v>
      </c>
      <c r="F169">
        <v>68</v>
      </c>
      <c r="G169" s="16">
        <v>182.1</v>
      </c>
      <c r="H169" s="16">
        <v>68.099999999999994</v>
      </c>
      <c r="I169" s="14">
        <v>0.37397034596375617</v>
      </c>
      <c r="J169">
        <v>23</v>
      </c>
      <c r="K169" s="16">
        <v>129100</v>
      </c>
      <c r="L169" s="16">
        <v>5613.04347826087</v>
      </c>
      <c r="M169" s="19">
        <v>0.5</v>
      </c>
      <c r="N169" s="19">
        <v>1.9E-2</v>
      </c>
      <c r="O169" s="18">
        <v>6.5600000000000006E-2</v>
      </c>
      <c r="P169" s="18">
        <v>2E-3</v>
      </c>
      <c r="Q169" s="14">
        <v>0.55223999999999995</v>
      </c>
      <c r="R169" s="19">
        <v>15.2439</v>
      </c>
      <c r="S169" s="19">
        <v>0.31</v>
      </c>
      <c r="T169" s="17">
        <v>5.5800000000000002E-2</v>
      </c>
      <c r="U169" s="17">
        <v>1.4E-3</v>
      </c>
      <c r="V169" s="17">
        <v>2.383E-2</v>
      </c>
      <c r="W169" s="17">
        <v>8.0000000000000004E-4</v>
      </c>
      <c r="X169" s="15">
        <v>411.1</v>
      </c>
      <c r="Y169" s="15">
        <v>13</v>
      </c>
      <c r="Z169" s="15">
        <v>409.5</v>
      </c>
      <c r="AA169" s="15">
        <v>12</v>
      </c>
      <c r="AB169" s="15">
        <v>441</v>
      </c>
      <c r="AC169" s="15">
        <v>30</v>
      </c>
      <c r="AD169" s="15">
        <v>476</v>
      </c>
      <c r="AE169" s="15">
        <v>16</v>
      </c>
      <c r="AF169" s="15">
        <f t="shared" si="6"/>
        <v>99.610800291899764</v>
      </c>
      <c r="AG169" s="15">
        <f t="shared" si="7"/>
        <v>92.857142857142861</v>
      </c>
    </row>
    <row r="170" spans="1:33">
      <c r="A170" s="34">
        <f t="shared" si="8"/>
        <v>39</v>
      </c>
      <c r="B170" t="s">
        <v>60</v>
      </c>
      <c r="C170" s="31" t="s">
        <v>105</v>
      </c>
      <c r="D170" s="31" t="s">
        <v>93</v>
      </c>
      <c r="E170" s="15">
        <v>28.116</v>
      </c>
      <c r="F170">
        <v>142</v>
      </c>
      <c r="G170" s="16">
        <v>130.5</v>
      </c>
      <c r="H170" s="16">
        <v>57.6</v>
      </c>
      <c r="I170" s="14">
        <v>0.44137931034482758</v>
      </c>
      <c r="J170">
        <v>13</v>
      </c>
      <c r="K170" s="16">
        <v>94300</v>
      </c>
      <c r="L170" s="16">
        <v>7253.8461538461543</v>
      </c>
      <c r="M170" s="19">
        <v>0.50560000000000005</v>
      </c>
      <c r="N170" s="19">
        <v>0.03</v>
      </c>
      <c r="O170" s="18">
        <v>6.701E-2</v>
      </c>
      <c r="P170" s="18">
        <v>2.2000000000000001E-3</v>
      </c>
      <c r="Q170" s="14">
        <v>0.36226000000000003</v>
      </c>
      <c r="R170" s="19">
        <v>14.92315</v>
      </c>
      <c r="S170" s="19">
        <v>0.17</v>
      </c>
      <c r="T170" s="17">
        <v>5.5E-2</v>
      </c>
      <c r="U170" s="17">
        <v>1.0999999999999999E-2</v>
      </c>
      <c r="V170" s="17">
        <v>0.02</v>
      </c>
      <c r="W170" s="17">
        <v>8.3999999999999995E-3</v>
      </c>
      <c r="X170" s="15">
        <v>415.1</v>
      </c>
      <c r="Y170" s="15">
        <v>81</v>
      </c>
      <c r="Z170" s="15">
        <v>418</v>
      </c>
      <c r="AA170" s="15">
        <v>13</v>
      </c>
      <c r="AB170" s="15">
        <v>404</v>
      </c>
      <c r="AC170" s="15">
        <v>29</v>
      </c>
      <c r="AD170" s="15">
        <v>400.2</v>
      </c>
      <c r="AE170" s="15">
        <v>17</v>
      </c>
      <c r="AF170" s="15">
        <f t="shared" si="6"/>
        <v>100.69862683690675</v>
      </c>
      <c r="AG170" s="15">
        <f t="shared" si="7"/>
        <v>103.46534653465346</v>
      </c>
    </row>
    <row r="171" spans="1:33">
      <c r="A171" s="34">
        <f t="shared" si="8"/>
        <v>40</v>
      </c>
      <c r="B171" t="s">
        <v>62</v>
      </c>
      <c r="C171" s="31" t="s">
        <v>106</v>
      </c>
      <c r="D171" s="31" t="s">
        <v>93</v>
      </c>
      <c r="E171" s="15">
        <v>7.7812999999999999</v>
      </c>
      <c r="F171">
        <v>39</v>
      </c>
      <c r="G171" s="16">
        <v>144.1</v>
      </c>
      <c r="H171" s="16">
        <v>58.6</v>
      </c>
      <c r="I171" s="14">
        <v>0.40666204024982655</v>
      </c>
      <c r="J171">
        <v>24</v>
      </c>
      <c r="K171" s="16">
        <v>93900</v>
      </c>
      <c r="L171" s="16">
        <v>3912.5</v>
      </c>
      <c r="M171" s="19">
        <v>0.48499999999999999</v>
      </c>
      <c r="N171" s="19">
        <v>0.03</v>
      </c>
      <c r="O171" s="18">
        <v>6.5100000000000005E-2</v>
      </c>
      <c r="P171" s="18">
        <v>2.8E-3</v>
      </c>
      <c r="Q171" s="14">
        <v>0.48549999999999999</v>
      </c>
      <c r="R171" s="19">
        <v>15.36098</v>
      </c>
      <c r="S171" s="19">
        <v>0.43</v>
      </c>
      <c r="T171" s="17">
        <v>5.5199999999999999E-2</v>
      </c>
      <c r="U171" s="17">
        <v>1.2E-2</v>
      </c>
      <c r="V171" s="17">
        <v>2.2270000000000002E-2</v>
      </c>
      <c r="W171" s="17">
        <v>9.4000000000000004E-3</v>
      </c>
      <c r="X171" s="15">
        <v>401</v>
      </c>
      <c r="Y171" s="15">
        <v>80</v>
      </c>
      <c r="Z171" s="15">
        <v>407</v>
      </c>
      <c r="AA171" s="15">
        <v>17</v>
      </c>
      <c r="AB171" s="15">
        <v>416</v>
      </c>
      <c r="AC171" s="15">
        <v>27</v>
      </c>
      <c r="AD171" s="15">
        <v>445</v>
      </c>
      <c r="AE171" s="15">
        <v>18</v>
      </c>
      <c r="AF171" s="15">
        <f t="shared" si="6"/>
        <v>101.49625935162095</v>
      </c>
      <c r="AG171" s="15">
        <f t="shared" si="7"/>
        <v>97.836538461538453</v>
      </c>
    </row>
    <row r="172" spans="1:33">
      <c r="A172" s="34">
        <f t="shared" si="8"/>
        <v>41</v>
      </c>
      <c r="B172" t="s">
        <v>60</v>
      </c>
      <c r="C172" s="31" t="s">
        <v>107</v>
      </c>
      <c r="D172" s="31" t="s">
        <v>93</v>
      </c>
      <c r="E172" s="15">
        <v>28.111999999999998</v>
      </c>
      <c r="F172">
        <v>142</v>
      </c>
      <c r="G172" s="16">
        <v>99.3</v>
      </c>
      <c r="H172" s="16">
        <v>27.6</v>
      </c>
      <c r="I172" s="14">
        <v>0.27794561933534745</v>
      </c>
      <c r="J172">
        <v>33</v>
      </c>
      <c r="K172" s="16">
        <v>69600</v>
      </c>
      <c r="L172" s="16">
        <v>2109.090909090909</v>
      </c>
      <c r="M172" s="19">
        <v>0.50460000000000005</v>
      </c>
      <c r="N172" s="19">
        <v>1.2999999999999999E-2</v>
      </c>
      <c r="O172" s="18">
        <v>6.6119999999999998E-2</v>
      </c>
      <c r="P172" s="18">
        <v>9.7999999999999997E-4</v>
      </c>
      <c r="Q172" s="14">
        <v>0.37536999999999998</v>
      </c>
      <c r="R172" s="19">
        <v>15.12402</v>
      </c>
      <c r="S172" s="19">
        <v>0.15</v>
      </c>
      <c r="T172" s="17">
        <v>5.5599999999999997E-2</v>
      </c>
      <c r="U172" s="17">
        <v>1.5E-3</v>
      </c>
      <c r="V172" s="17">
        <v>2.094E-2</v>
      </c>
      <c r="W172" s="17">
        <v>5.0000000000000001E-3</v>
      </c>
      <c r="X172" s="15">
        <v>414.3</v>
      </c>
      <c r="Y172" s="15">
        <v>8.5</v>
      </c>
      <c r="Z172" s="15">
        <v>412.7</v>
      </c>
      <c r="AA172" s="15">
        <v>5.9</v>
      </c>
      <c r="AB172" s="15">
        <v>432</v>
      </c>
      <c r="AC172" s="15">
        <v>35</v>
      </c>
      <c r="AD172" s="15">
        <v>419</v>
      </c>
      <c r="AE172" s="15">
        <v>98</v>
      </c>
      <c r="AF172" s="15">
        <f t="shared" si="6"/>
        <v>99.613806420468251</v>
      </c>
      <c r="AG172" s="15">
        <f t="shared" si="7"/>
        <v>95.532407407407405</v>
      </c>
    </row>
    <row r="173" spans="1:33">
      <c r="A173" s="34">
        <f t="shared" si="8"/>
        <v>42</v>
      </c>
      <c r="B173" t="s">
        <v>60</v>
      </c>
      <c r="C173" s="31" t="s">
        <v>109</v>
      </c>
      <c r="D173" s="31" t="s">
        <v>93</v>
      </c>
      <c r="E173" s="15">
        <v>27.603000000000002</v>
      </c>
      <c r="F173">
        <v>139</v>
      </c>
      <c r="G173" s="16">
        <v>97.4</v>
      </c>
      <c r="H173" s="16">
        <v>31.61</v>
      </c>
      <c r="I173" s="14">
        <v>0.32453798767967146</v>
      </c>
      <c r="J173">
        <v>9</v>
      </c>
      <c r="K173" s="16">
        <v>64400</v>
      </c>
      <c r="L173" s="16">
        <v>7155.5555555555557</v>
      </c>
      <c r="M173" s="19">
        <v>0.4899</v>
      </c>
      <c r="N173" s="19">
        <v>2.1000000000000001E-2</v>
      </c>
      <c r="O173" s="18">
        <v>6.1510000000000002E-2</v>
      </c>
      <c r="P173" s="18">
        <v>2.3E-3</v>
      </c>
      <c r="Q173" s="14">
        <v>0.41106999999999999</v>
      </c>
      <c r="R173" s="19">
        <v>16.25752</v>
      </c>
      <c r="S173" s="19">
        <v>0.19</v>
      </c>
      <c r="T173" s="17">
        <v>5.4859999999999999E-2</v>
      </c>
      <c r="U173" s="17">
        <v>1E-3</v>
      </c>
      <c r="V173" s="17">
        <v>2.018E-2</v>
      </c>
      <c r="W173" s="17">
        <v>6.2E-4</v>
      </c>
      <c r="X173" s="15">
        <v>404.2</v>
      </c>
      <c r="Y173" s="15">
        <v>15</v>
      </c>
      <c r="Z173" s="15">
        <v>384.7</v>
      </c>
      <c r="AA173" s="15">
        <v>14</v>
      </c>
      <c r="AB173" s="15">
        <v>411</v>
      </c>
      <c r="AC173" s="15">
        <v>26</v>
      </c>
      <c r="AD173" s="15">
        <v>404</v>
      </c>
      <c r="AE173" s="15">
        <v>12</v>
      </c>
      <c r="AF173" s="15">
        <f t="shared" si="6"/>
        <v>95.175655616031662</v>
      </c>
      <c r="AG173" s="15">
        <f t="shared" si="7"/>
        <v>93.600973236009736</v>
      </c>
    </row>
    <row r="174" spans="1:33">
      <c r="A174" s="34">
        <f t="shared" si="8"/>
        <v>43</v>
      </c>
      <c r="B174" t="s">
        <v>62</v>
      </c>
      <c r="C174" s="31" t="s">
        <v>110</v>
      </c>
      <c r="D174" s="31" t="s">
        <v>93</v>
      </c>
      <c r="E174" s="15">
        <v>10.802</v>
      </c>
      <c r="F174">
        <v>55</v>
      </c>
      <c r="G174" s="16">
        <v>111.7</v>
      </c>
      <c r="H174" s="16">
        <v>31.06</v>
      </c>
      <c r="I174" s="14">
        <v>0.27806624888093107</v>
      </c>
      <c r="J174">
        <v>4</v>
      </c>
      <c r="K174" s="16">
        <v>70900</v>
      </c>
      <c r="L174" s="16">
        <v>17725</v>
      </c>
      <c r="M174" s="19">
        <v>0.496</v>
      </c>
      <c r="N174" s="19">
        <v>2.3E-2</v>
      </c>
      <c r="O174" s="18">
        <v>6.4500000000000002E-2</v>
      </c>
      <c r="P174" s="18">
        <v>2.8E-3</v>
      </c>
      <c r="Q174" s="14">
        <v>0.25085000000000002</v>
      </c>
      <c r="R174" s="19">
        <v>15.503880000000001</v>
      </c>
      <c r="S174" s="19">
        <v>0.37</v>
      </c>
      <c r="T174" s="17">
        <v>5.5399999999999998E-2</v>
      </c>
      <c r="U174" s="17">
        <v>1.8E-3</v>
      </c>
      <c r="V174" s="17">
        <v>2.1680000000000001E-2</v>
      </c>
      <c r="W174" s="17">
        <v>1E-3</v>
      </c>
      <c r="X174" s="15">
        <v>408.3</v>
      </c>
      <c r="Y174" s="15">
        <v>16</v>
      </c>
      <c r="Z174" s="15">
        <v>402.8</v>
      </c>
      <c r="AA174" s="15">
        <v>17</v>
      </c>
      <c r="AB174" s="15">
        <v>425</v>
      </c>
      <c r="AC174" s="15">
        <v>40</v>
      </c>
      <c r="AD174" s="15">
        <v>433</v>
      </c>
      <c r="AE174" s="15">
        <v>20</v>
      </c>
      <c r="AF174" s="15">
        <f t="shared" si="6"/>
        <v>98.652951261327459</v>
      </c>
      <c r="AG174" s="15">
        <f t="shared" si="7"/>
        <v>94.776470588235298</v>
      </c>
    </row>
    <row r="175" spans="1:33">
      <c r="A175" s="34">
        <f t="shared" si="8"/>
        <v>44</v>
      </c>
      <c r="B175" t="s">
        <v>60</v>
      </c>
      <c r="C175" s="31" t="s">
        <v>111</v>
      </c>
      <c r="D175" s="31" t="s">
        <v>93</v>
      </c>
      <c r="E175" s="15">
        <v>25.952000000000002</v>
      </c>
      <c r="F175">
        <v>131</v>
      </c>
      <c r="G175" s="16">
        <v>83.2</v>
      </c>
      <c r="H175" s="16">
        <v>40.4</v>
      </c>
      <c r="I175" s="14">
        <v>0.48557692307692302</v>
      </c>
      <c r="J175">
        <v>18</v>
      </c>
      <c r="K175" s="16">
        <v>56400</v>
      </c>
      <c r="L175" s="16">
        <v>3133.3333333333335</v>
      </c>
      <c r="M175" s="19">
        <v>0.50900000000000001</v>
      </c>
      <c r="N175" s="19">
        <v>1.6E-2</v>
      </c>
      <c r="O175" s="18">
        <v>6.6009999999999999E-2</v>
      </c>
      <c r="P175" s="18">
        <v>1.6000000000000001E-3</v>
      </c>
      <c r="Q175" s="14">
        <v>0.41777999999999998</v>
      </c>
      <c r="R175" s="19">
        <v>15.14922</v>
      </c>
      <c r="S175" s="19">
        <v>0.18</v>
      </c>
      <c r="T175" s="17">
        <v>5.6099999999999997E-2</v>
      </c>
      <c r="U175" s="17">
        <v>1.1999999999999999E-3</v>
      </c>
      <c r="V175" s="17">
        <v>2.0979999999999999E-2</v>
      </c>
      <c r="W175" s="17">
        <v>6.0999999999999997E-4</v>
      </c>
      <c r="X175" s="15">
        <v>417.1</v>
      </c>
      <c r="Y175" s="15">
        <v>11</v>
      </c>
      <c r="Z175" s="15">
        <v>412</v>
      </c>
      <c r="AA175" s="15">
        <v>9.9</v>
      </c>
      <c r="AB175" s="15">
        <v>452</v>
      </c>
      <c r="AC175" s="15">
        <v>28</v>
      </c>
      <c r="AD175" s="15">
        <v>420</v>
      </c>
      <c r="AE175" s="15">
        <v>12</v>
      </c>
      <c r="AF175" s="15">
        <f t="shared" si="6"/>
        <v>98.777271637496995</v>
      </c>
      <c r="AG175" s="15">
        <f t="shared" si="7"/>
        <v>91.150442477876098</v>
      </c>
    </row>
    <row r="176" spans="1:33">
      <c r="A176" s="34">
        <f t="shared" si="8"/>
        <v>45</v>
      </c>
      <c r="B176" t="s">
        <v>62</v>
      </c>
      <c r="C176" s="31" t="s">
        <v>112</v>
      </c>
      <c r="D176" s="31" t="s">
        <v>93</v>
      </c>
      <c r="E176" s="15">
        <v>14.792</v>
      </c>
      <c r="F176">
        <v>75</v>
      </c>
      <c r="G176" s="16">
        <v>121.4</v>
      </c>
      <c r="H176" s="16">
        <v>28.5</v>
      </c>
      <c r="I176" s="14">
        <v>0.23476112026359142</v>
      </c>
      <c r="J176">
        <v>47</v>
      </c>
      <c r="K176" s="16">
        <v>76500</v>
      </c>
      <c r="L176" s="16">
        <v>1627.6595744680851</v>
      </c>
      <c r="M176" s="19">
        <v>0.48199999999999998</v>
      </c>
      <c r="N176" s="19">
        <v>1.6E-2</v>
      </c>
      <c r="O176" s="18">
        <v>6.4399999999999999E-2</v>
      </c>
      <c r="P176" s="18">
        <v>1.8E-3</v>
      </c>
      <c r="Q176" s="14">
        <v>0.37519000000000002</v>
      </c>
      <c r="R176" s="19">
        <v>15.527950000000001</v>
      </c>
      <c r="S176" s="19">
        <v>0.26</v>
      </c>
      <c r="T176" s="17">
        <v>5.4300000000000001E-2</v>
      </c>
      <c r="U176" s="17">
        <v>1.4E-3</v>
      </c>
      <c r="V176" s="17">
        <v>2.291E-2</v>
      </c>
      <c r="W176" s="17">
        <v>1E-3</v>
      </c>
      <c r="X176" s="15">
        <v>399</v>
      </c>
      <c r="Y176" s="15">
        <v>11</v>
      </c>
      <c r="Z176" s="15">
        <v>402.3</v>
      </c>
      <c r="AA176" s="15">
        <v>11</v>
      </c>
      <c r="AB176" s="15">
        <v>375</v>
      </c>
      <c r="AC176" s="15">
        <v>32</v>
      </c>
      <c r="AD176" s="15">
        <v>458</v>
      </c>
      <c r="AE176" s="15">
        <v>20</v>
      </c>
      <c r="AF176" s="15">
        <f t="shared" si="6"/>
        <v>100.82706766917293</v>
      </c>
      <c r="AG176" s="15">
        <f t="shared" si="7"/>
        <v>107.28</v>
      </c>
    </row>
    <row r="177" spans="1:33">
      <c r="A177" s="34">
        <f t="shared" si="8"/>
        <v>46</v>
      </c>
      <c r="B177" t="s">
        <v>60</v>
      </c>
      <c r="C177" s="31" t="s">
        <v>113</v>
      </c>
      <c r="D177" s="31" t="s">
        <v>93</v>
      </c>
      <c r="E177" s="15">
        <v>25.151</v>
      </c>
      <c r="F177">
        <v>127</v>
      </c>
      <c r="G177" s="16">
        <v>87.7</v>
      </c>
      <c r="H177" s="16">
        <v>44.96</v>
      </c>
      <c r="I177" s="14">
        <v>0.51265678449258834</v>
      </c>
      <c r="J177">
        <v>15</v>
      </c>
      <c r="K177" s="16">
        <v>57600</v>
      </c>
      <c r="L177" s="16">
        <v>3840</v>
      </c>
      <c r="M177" s="19">
        <v>0.498</v>
      </c>
      <c r="N177" s="19">
        <v>1.0999999999999999E-2</v>
      </c>
      <c r="O177" s="18">
        <v>6.5769999999999995E-2</v>
      </c>
      <c r="P177" s="18">
        <v>1.2999999999999999E-3</v>
      </c>
      <c r="Q177" s="14">
        <v>0.44191000000000003</v>
      </c>
      <c r="R177" s="19">
        <v>15.204499999999999</v>
      </c>
      <c r="S177" s="19">
        <v>0.17</v>
      </c>
      <c r="T177" s="17">
        <v>5.4940000000000003E-2</v>
      </c>
      <c r="U177" s="17">
        <v>1.1000000000000001E-3</v>
      </c>
      <c r="V177" s="17">
        <v>1.9939999999999999E-2</v>
      </c>
      <c r="W177" s="17">
        <v>8.8999999999999995E-4</v>
      </c>
      <c r="X177" s="15">
        <v>409.7</v>
      </c>
      <c r="Y177" s="15">
        <v>7.3</v>
      </c>
      <c r="Z177" s="15">
        <v>410.6</v>
      </c>
      <c r="AA177" s="15">
        <v>8.1</v>
      </c>
      <c r="AB177" s="15">
        <v>408</v>
      </c>
      <c r="AC177" s="15">
        <v>25</v>
      </c>
      <c r="AD177" s="15">
        <v>398.9</v>
      </c>
      <c r="AE177" s="15">
        <v>18</v>
      </c>
      <c r="AF177" s="15">
        <f t="shared" si="6"/>
        <v>100.21967293141323</v>
      </c>
      <c r="AG177" s="15">
        <f t="shared" si="7"/>
        <v>100.63725490196079</v>
      </c>
    </row>
    <row r="178" spans="1:33">
      <c r="A178" s="34">
        <f t="shared" si="8"/>
        <v>47</v>
      </c>
      <c r="B178" t="s">
        <v>62</v>
      </c>
      <c r="C178" s="31" t="s">
        <v>114</v>
      </c>
      <c r="D178" s="31" t="s">
        <v>93</v>
      </c>
      <c r="E178" s="15">
        <v>8.0708000000000002</v>
      </c>
      <c r="F178">
        <v>41</v>
      </c>
      <c r="G178" s="16">
        <v>119.8</v>
      </c>
      <c r="H178" s="16">
        <v>46.3</v>
      </c>
      <c r="I178" s="14">
        <v>0.38647746243739567</v>
      </c>
      <c r="J178">
        <v>1</v>
      </c>
      <c r="K178" s="16">
        <v>70100</v>
      </c>
      <c r="L178" s="16">
        <v>70100</v>
      </c>
      <c r="M178" s="19">
        <v>0.499</v>
      </c>
      <c r="N178" s="19">
        <v>1.6E-2</v>
      </c>
      <c r="O178" s="18">
        <v>6.5100000000000005E-2</v>
      </c>
      <c r="P178" s="18">
        <v>2.3E-3</v>
      </c>
      <c r="Q178" s="14">
        <v>0.35121000000000002</v>
      </c>
      <c r="R178" s="19">
        <v>15.36098</v>
      </c>
      <c r="S178" s="19">
        <v>0.46</v>
      </c>
      <c r="T178" s="17">
        <v>5.5500000000000001E-2</v>
      </c>
      <c r="U178" s="17">
        <v>1.8E-3</v>
      </c>
      <c r="V178" s="17">
        <v>2.3009999999999999E-2</v>
      </c>
      <c r="W178" s="17">
        <v>1.2999999999999999E-3</v>
      </c>
      <c r="X178" s="15">
        <v>410.5</v>
      </c>
      <c r="Y178" s="15">
        <v>10</v>
      </c>
      <c r="Z178" s="15">
        <v>406</v>
      </c>
      <c r="AA178" s="15">
        <v>14</v>
      </c>
      <c r="AB178" s="15">
        <v>445</v>
      </c>
      <c r="AC178" s="15">
        <v>51</v>
      </c>
      <c r="AD178" s="15">
        <v>460</v>
      </c>
      <c r="AE178" s="15">
        <v>26</v>
      </c>
      <c r="AF178" s="15">
        <f t="shared" si="6"/>
        <v>98.903775883069429</v>
      </c>
      <c r="AG178" s="15">
        <f t="shared" si="7"/>
        <v>91.235955056179776</v>
      </c>
    </row>
    <row r="179" spans="1:33">
      <c r="A179" s="34">
        <f t="shared" si="8"/>
        <v>48</v>
      </c>
      <c r="B179" t="s">
        <v>60</v>
      </c>
      <c r="C179" s="31" t="s">
        <v>115</v>
      </c>
      <c r="D179" s="31" t="s">
        <v>93</v>
      </c>
      <c r="E179" s="15">
        <v>22.9</v>
      </c>
      <c r="F179">
        <v>115</v>
      </c>
      <c r="G179" s="16">
        <v>87.3</v>
      </c>
      <c r="H179" s="16">
        <v>45.84</v>
      </c>
      <c r="I179" s="14">
        <v>0.52508591065292098</v>
      </c>
      <c r="J179">
        <v>32</v>
      </c>
      <c r="K179" s="16">
        <v>57500</v>
      </c>
      <c r="L179" s="16">
        <v>1796.875</v>
      </c>
      <c r="M179" s="19">
        <v>0.49969999999999998</v>
      </c>
      <c r="N179" s="19">
        <v>1.4E-2</v>
      </c>
      <c r="O179" s="18">
        <v>6.4699999999999994E-2</v>
      </c>
      <c r="P179" s="18">
        <v>1.1000000000000001E-3</v>
      </c>
      <c r="Q179" s="14">
        <v>0.39698</v>
      </c>
      <c r="R179" s="19">
        <v>15.45595</v>
      </c>
      <c r="S179" s="19">
        <v>0.18</v>
      </c>
      <c r="T179" s="17">
        <v>5.5629999999999999E-2</v>
      </c>
      <c r="U179" s="17">
        <v>1.5E-3</v>
      </c>
      <c r="V179" s="17">
        <v>2.0289999999999999E-2</v>
      </c>
      <c r="W179" s="17">
        <v>6.3000000000000003E-4</v>
      </c>
      <c r="X179" s="15">
        <v>411</v>
      </c>
      <c r="Y179" s="15">
        <v>9.1999999999999993</v>
      </c>
      <c r="Z179" s="15">
        <v>404.1</v>
      </c>
      <c r="AA179" s="15">
        <v>6.6</v>
      </c>
      <c r="AB179" s="15">
        <v>428</v>
      </c>
      <c r="AC179" s="15">
        <v>37</v>
      </c>
      <c r="AD179" s="15">
        <v>405.9</v>
      </c>
      <c r="AE179" s="15">
        <v>12</v>
      </c>
      <c r="AF179" s="15">
        <f t="shared" si="6"/>
        <v>98.321167883211686</v>
      </c>
      <c r="AG179" s="15">
        <f t="shared" si="7"/>
        <v>94.4158878504673</v>
      </c>
    </row>
    <row r="180" spans="1:33">
      <c r="A180" s="34">
        <f t="shared" si="8"/>
        <v>49</v>
      </c>
      <c r="B180" t="s">
        <v>62</v>
      </c>
      <c r="C180" s="31" t="s">
        <v>116</v>
      </c>
      <c r="D180" s="31" t="s">
        <v>117</v>
      </c>
      <c r="E180" s="15">
        <v>9.8584999999999994</v>
      </c>
      <c r="F180">
        <v>50</v>
      </c>
      <c r="G180" s="16">
        <v>122.4</v>
      </c>
      <c r="H180" s="16">
        <v>49.48</v>
      </c>
      <c r="I180" s="14">
        <v>0.40424836601307185</v>
      </c>
      <c r="J180">
        <v>31</v>
      </c>
      <c r="K180" s="16">
        <v>72900</v>
      </c>
      <c r="L180" s="16">
        <v>2351.6129032258063</v>
      </c>
      <c r="M180" s="19">
        <v>0.48499999999999999</v>
      </c>
      <c r="N180" s="19">
        <v>1.7999999999999999E-2</v>
      </c>
      <c r="O180" s="18">
        <v>6.3600000000000004E-2</v>
      </c>
      <c r="P180" s="18">
        <v>1.8E-3</v>
      </c>
      <c r="Q180" s="14">
        <v>0.18456</v>
      </c>
      <c r="R180" s="19">
        <v>15.723269999999999</v>
      </c>
      <c r="S180" s="19">
        <v>0.39</v>
      </c>
      <c r="T180" s="17">
        <v>5.5E-2</v>
      </c>
      <c r="U180" s="17">
        <v>2.3E-3</v>
      </c>
      <c r="V180" s="17">
        <v>2.1899999999999999E-2</v>
      </c>
      <c r="W180" s="17">
        <v>1.1000000000000001E-3</v>
      </c>
      <c r="X180" s="15">
        <v>401</v>
      </c>
      <c r="Y180" s="15">
        <v>12</v>
      </c>
      <c r="Z180" s="15">
        <v>397.3</v>
      </c>
      <c r="AA180" s="15">
        <v>11</v>
      </c>
      <c r="AB180" s="15">
        <v>405</v>
      </c>
      <c r="AC180" s="15">
        <v>56</v>
      </c>
      <c r="AD180" s="15">
        <v>438</v>
      </c>
      <c r="AE180" s="15">
        <v>22</v>
      </c>
      <c r="AF180" s="15">
        <f t="shared" si="6"/>
        <v>99.077306733167077</v>
      </c>
      <c r="AG180" s="15">
        <f t="shared" si="7"/>
        <v>98.098765432098773</v>
      </c>
    </row>
    <row r="181" spans="1:33">
      <c r="A181" s="34">
        <f t="shared" si="8"/>
        <v>50</v>
      </c>
      <c r="B181" t="s">
        <v>60</v>
      </c>
      <c r="C181" s="31" t="s">
        <v>118</v>
      </c>
      <c r="D181" s="31" t="s">
        <v>117</v>
      </c>
      <c r="E181" s="15">
        <v>28.126999999999999</v>
      </c>
      <c r="F181">
        <v>142</v>
      </c>
      <c r="G181" s="16">
        <v>244</v>
      </c>
      <c r="H181" s="16">
        <v>72.5</v>
      </c>
      <c r="I181" s="14">
        <v>0.29713114754098363</v>
      </c>
      <c r="J181">
        <v>35</v>
      </c>
      <c r="K181" s="16">
        <v>161300</v>
      </c>
      <c r="L181" s="16">
        <v>4608.5714285714284</v>
      </c>
      <c r="M181" s="19">
        <v>0.50460000000000005</v>
      </c>
      <c r="N181" s="19">
        <v>1.2E-2</v>
      </c>
      <c r="O181" s="18">
        <v>6.7309999999999995E-2</v>
      </c>
      <c r="P181" s="18">
        <v>1.4E-3</v>
      </c>
      <c r="Q181" s="14">
        <v>0.35833999999999999</v>
      </c>
      <c r="R181" s="19">
        <v>14.856629999999999</v>
      </c>
      <c r="S181" s="19">
        <v>0.12</v>
      </c>
      <c r="T181" s="17">
        <v>5.4300000000000001E-2</v>
      </c>
      <c r="U181" s="17">
        <v>7.2000000000000005E-4</v>
      </c>
      <c r="V181" s="17">
        <v>2.0879999999999999E-2</v>
      </c>
      <c r="W181" s="17">
        <v>4.4000000000000002E-4</v>
      </c>
      <c r="X181" s="15">
        <v>414.6</v>
      </c>
      <c r="Y181" s="15">
        <v>7.9</v>
      </c>
      <c r="Z181" s="15">
        <v>419.9</v>
      </c>
      <c r="AA181" s="15">
        <v>8.4</v>
      </c>
      <c r="AB181" s="15">
        <v>381</v>
      </c>
      <c r="AC181" s="15">
        <v>18</v>
      </c>
      <c r="AD181" s="15">
        <v>417.7</v>
      </c>
      <c r="AE181" s="15">
        <v>8.6999999999999993</v>
      </c>
      <c r="AF181" s="15">
        <f t="shared" si="6"/>
        <v>101.27834056922333</v>
      </c>
      <c r="AG181" s="15">
        <f t="shared" si="7"/>
        <v>110.20997375328083</v>
      </c>
    </row>
    <row r="182" spans="1:33">
      <c r="A182" s="34">
        <f t="shared" si="8"/>
        <v>51</v>
      </c>
      <c r="B182" t="s">
        <v>62</v>
      </c>
      <c r="C182" s="31" t="s">
        <v>119</v>
      </c>
      <c r="D182" s="31" t="s">
        <v>117</v>
      </c>
      <c r="E182" s="15">
        <v>7.7472000000000003</v>
      </c>
      <c r="F182">
        <v>39</v>
      </c>
      <c r="G182" s="16">
        <v>280.8</v>
      </c>
      <c r="H182" s="16">
        <v>60.4</v>
      </c>
      <c r="I182" s="14">
        <v>0.21509971509971509</v>
      </c>
      <c r="J182">
        <v>58</v>
      </c>
      <c r="K182" s="16">
        <v>167600</v>
      </c>
      <c r="L182" s="16">
        <v>2889.655172413793</v>
      </c>
      <c r="M182" s="19">
        <v>0.498</v>
      </c>
      <c r="N182" s="19">
        <v>1.6E-2</v>
      </c>
      <c r="O182" s="18">
        <v>6.5000000000000002E-2</v>
      </c>
      <c r="P182" s="18">
        <v>1.8E-3</v>
      </c>
      <c r="Q182" s="14">
        <v>0.51212000000000002</v>
      </c>
      <c r="R182" s="19">
        <v>15.38462</v>
      </c>
      <c r="S182" s="19">
        <v>0.28000000000000003</v>
      </c>
      <c r="T182" s="17">
        <v>5.57E-2</v>
      </c>
      <c r="U182" s="17">
        <v>1.1999999999999999E-3</v>
      </c>
      <c r="V182" s="17">
        <v>2.2599999999999999E-2</v>
      </c>
      <c r="W182" s="17">
        <v>1.1000000000000001E-3</v>
      </c>
      <c r="X182" s="15">
        <v>410.3</v>
      </c>
      <c r="Y182" s="15">
        <v>10</v>
      </c>
      <c r="Z182" s="15">
        <v>406.2</v>
      </c>
      <c r="AA182" s="15">
        <v>11</v>
      </c>
      <c r="AB182" s="15">
        <v>437</v>
      </c>
      <c r="AC182" s="15">
        <v>34</v>
      </c>
      <c r="AD182" s="15">
        <v>452</v>
      </c>
      <c r="AE182" s="15">
        <v>22</v>
      </c>
      <c r="AF182" s="15">
        <f t="shared" si="6"/>
        <v>99.000731172312939</v>
      </c>
      <c r="AG182" s="15">
        <f t="shared" si="7"/>
        <v>92.951945080091534</v>
      </c>
    </row>
    <row r="183" spans="1:33">
      <c r="A183" s="34">
        <f t="shared" si="8"/>
        <v>52</v>
      </c>
      <c r="B183" t="s">
        <v>60</v>
      </c>
      <c r="C183" s="31" t="s">
        <v>120</v>
      </c>
      <c r="D183" s="31" t="s">
        <v>117</v>
      </c>
      <c r="E183" s="15">
        <v>25.27</v>
      </c>
      <c r="F183">
        <v>128</v>
      </c>
      <c r="G183" s="16">
        <v>158.80000000000001</v>
      </c>
      <c r="H183" s="16">
        <v>48.8</v>
      </c>
      <c r="I183" s="14">
        <v>0.30730478589420651</v>
      </c>
      <c r="J183">
        <v>4</v>
      </c>
      <c r="K183" s="16">
        <v>103800</v>
      </c>
      <c r="L183" s="16">
        <v>25950</v>
      </c>
      <c r="M183" s="19">
        <v>0.51</v>
      </c>
      <c r="N183" s="19">
        <v>1.0999999999999999E-2</v>
      </c>
      <c r="O183" s="18">
        <v>6.6540000000000002E-2</v>
      </c>
      <c r="P183" s="18">
        <v>1.1000000000000001E-3</v>
      </c>
      <c r="Q183" s="14">
        <v>0.34967999999999999</v>
      </c>
      <c r="R183" s="19">
        <v>15.028549999999999</v>
      </c>
      <c r="S183" s="19">
        <v>0.14000000000000001</v>
      </c>
      <c r="T183" s="17">
        <v>5.5649999999999998E-2</v>
      </c>
      <c r="U183" s="17">
        <v>9.6000000000000002E-4</v>
      </c>
      <c r="V183" s="17">
        <v>1.9980000000000001E-2</v>
      </c>
      <c r="W183" s="17">
        <v>7.2000000000000005E-4</v>
      </c>
      <c r="X183" s="15">
        <v>418.1</v>
      </c>
      <c r="Y183" s="15">
        <v>7.4</v>
      </c>
      <c r="Z183" s="15">
        <v>415.3</v>
      </c>
      <c r="AA183" s="15">
        <v>6.7</v>
      </c>
      <c r="AB183" s="15">
        <v>432</v>
      </c>
      <c r="AC183" s="15">
        <v>21</v>
      </c>
      <c r="AD183" s="15">
        <v>399.8</v>
      </c>
      <c r="AE183" s="15">
        <v>14</v>
      </c>
      <c r="AF183" s="15">
        <f t="shared" si="6"/>
        <v>99.330303755082511</v>
      </c>
      <c r="AG183" s="15">
        <f t="shared" si="7"/>
        <v>96.134259259259252</v>
      </c>
    </row>
    <row r="184" spans="1:33">
      <c r="A184" s="34">
        <f t="shared" si="8"/>
        <v>53</v>
      </c>
      <c r="B184" t="s">
        <v>60</v>
      </c>
      <c r="C184" s="31" t="s">
        <v>122</v>
      </c>
      <c r="D184" s="31" t="s">
        <v>117</v>
      </c>
      <c r="E184" s="15">
        <v>28.120999999999999</v>
      </c>
      <c r="F184">
        <v>142</v>
      </c>
      <c r="G184" s="16">
        <v>152.5</v>
      </c>
      <c r="H184" s="16">
        <v>93.8</v>
      </c>
      <c r="I184" s="14">
        <v>0.6150819672131147</v>
      </c>
      <c r="J184" s="16">
        <v>1</v>
      </c>
      <c r="K184" s="16">
        <v>102700</v>
      </c>
      <c r="L184" s="16">
        <v>102700</v>
      </c>
      <c r="M184" s="19">
        <v>0.49880000000000002</v>
      </c>
      <c r="N184" s="19">
        <v>1.2999999999999999E-2</v>
      </c>
      <c r="O184" s="18">
        <v>6.5839999999999996E-2</v>
      </c>
      <c r="P184" s="18">
        <v>1.8E-3</v>
      </c>
      <c r="Q184" s="14">
        <v>0.33038000000000001</v>
      </c>
      <c r="R184" s="19">
        <v>15.18834</v>
      </c>
      <c r="S184" s="19">
        <v>0.13</v>
      </c>
      <c r="T184" s="17">
        <v>5.4879999999999998E-2</v>
      </c>
      <c r="U184" s="17">
        <v>7.2000000000000005E-4</v>
      </c>
      <c r="V184" s="17">
        <v>0.02</v>
      </c>
      <c r="W184" s="17">
        <v>4.0000000000000002E-4</v>
      </c>
      <c r="X184" s="15">
        <v>410.6</v>
      </c>
      <c r="Y184" s="15">
        <v>8.5</v>
      </c>
      <c r="Z184" s="15">
        <v>411</v>
      </c>
      <c r="AA184" s="15">
        <v>11</v>
      </c>
      <c r="AB184" s="15">
        <v>404</v>
      </c>
      <c r="AC184" s="15">
        <v>16</v>
      </c>
      <c r="AD184" s="15">
        <v>400.3</v>
      </c>
      <c r="AE184" s="15">
        <v>8</v>
      </c>
      <c r="AF184" s="15">
        <f t="shared" si="6"/>
        <v>100.09741841207989</v>
      </c>
      <c r="AG184" s="15">
        <f t="shared" si="7"/>
        <v>101.73267326732673</v>
      </c>
    </row>
    <row r="185" spans="1:33">
      <c r="A185" s="34">
        <f t="shared" si="8"/>
        <v>54</v>
      </c>
      <c r="B185" t="s">
        <v>62</v>
      </c>
      <c r="C185" s="31" t="s">
        <v>123</v>
      </c>
      <c r="D185" s="31" t="s">
        <v>117</v>
      </c>
      <c r="E185" s="15">
        <v>7.6117999999999997</v>
      </c>
      <c r="F185">
        <v>39</v>
      </c>
      <c r="G185" s="16">
        <v>172.4</v>
      </c>
      <c r="H185" s="16">
        <v>63.9</v>
      </c>
      <c r="I185" s="14">
        <v>0.37064965197215777</v>
      </c>
      <c r="J185" s="16">
        <v>18</v>
      </c>
      <c r="K185" s="16">
        <v>107100</v>
      </c>
      <c r="L185" s="16">
        <v>5950</v>
      </c>
      <c r="M185" s="19">
        <v>0.501</v>
      </c>
      <c r="N185" s="19">
        <v>1.7999999999999999E-2</v>
      </c>
      <c r="O185" s="18">
        <v>6.5299999999999997E-2</v>
      </c>
      <c r="P185" s="18">
        <v>2.5000000000000001E-3</v>
      </c>
      <c r="Q185" s="14">
        <v>0.41454000000000002</v>
      </c>
      <c r="R185" s="19">
        <v>15.313940000000001</v>
      </c>
      <c r="S185" s="19">
        <v>0.44</v>
      </c>
      <c r="T185" s="17">
        <v>5.57E-2</v>
      </c>
      <c r="U185" s="17">
        <v>1.6999999999999999E-3</v>
      </c>
      <c r="V185" s="17">
        <v>2.3009999999999999E-2</v>
      </c>
      <c r="W185" s="17">
        <v>7.5000000000000002E-4</v>
      </c>
      <c r="X185" s="15">
        <v>411.9</v>
      </c>
      <c r="Y185" s="15">
        <v>12</v>
      </c>
      <c r="Z185" s="15">
        <v>408</v>
      </c>
      <c r="AA185" s="15">
        <v>15</v>
      </c>
      <c r="AB185" s="15">
        <v>432</v>
      </c>
      <c r="AC185" s="15">
        <v>33</v>
      </c>
      <c r="AD185" s="15">
        <v>460</v>
      </c>
      <c r="AE185" s="15">
        <v>15</v>
      </c>
      <c r="AF185" s="15">
        <f t="shared" si="6"/>
        <v>99.0531682447196</v>
      </c>
      <c r="AG185" s="15">
        <f t="shared" si="7"/>
        <v>94.444444444444443</v>
      </c>
    </row>
    <row r="186" spans="1:33">
      <c r="A186" s="34">
        <f t="shared" si="8"/>
        <v>55</v>
      </c>
      <c r="B186" t="s">
        <v>60</v>
      </c>
      <c r="C186" s="31" t="s">
        <v>124</v>
      </c>
      <c r="D186" s="31" t="s">
        <v>125</v>
      </c>
      <c r="E186" s="15">
        <v>25.937000000000001</v>
      </c>
      <c r="F186">
        <v>130</v>
      </c>
      <c r="G186" s="16">
        <v>361</v>
      </c>
      <c r="H186" s="16">
        <v>169.8</v>
      </c>
      <c r="I186" s="14">
        <v>0.47036011080332413</v>
      </c>
      <c r="J186" s="16">
        <v>5</v>
      </c>
      <c r="K186" s="16">
        <v>305500</v>
      </c>
      <c r="L186" s="16">
        <v>61100</v>
      </c>
      <c r="M186" s="19">
        <v>0.50839999999999996</v>
      </c>
      <c r="N186" s="19">
        <v>7.1999999999999998E-3</v>
      </c>
      <c r="O186" s="18">
        <v>6.7309999999999995E-2</v>
      </c>
      <c r="P186" s="18">
        <v>8.1999999999999998E-4</v>
      </c>
      <c r="Q186" s="14">
        <v>0.48953000000000002</v>
      </c>
      <c r="R186" s="19">
        <v>14.856629999999999</v>
      </c>
      <c r="S186" s="19">
        <v>0.14000000000000001</v>
      </c>
      <c r="T186" s="17">
        <v>5.491E-2</v>
      </c>
      <c r="U186" s="17">
        <v>8.5999999999999998E-4</v>
      </c>
      <c r="V186" s="17">
        <v>2.1829999999999999E-2</v>
      </c>
      <c r="W186" s="17">
        <v>4.2999999999999999E-4</v>
      </c>
      <c r="X186" s="15">
        <v>417.1</v>
      </c>
      <c r="Y186" s="15">
        <v>4.8</v>
      </c>
      <c r="Z186" s="15">
        <v>419.9</v>
      </c>
      <c r="AA186" s="15">
        <v>5</v>
      </c>
      <c r="AB186" s="15">
        <v>405</v>
      </c>
      <c r="AC186" s="15">
        <v>22</v>
      </c>
      <c r="AD186" s="15">
        <v>436.4</v>
      </c>
      <c r="AE186" s="15">
        <v>8.5</v>
      </c>
      <c r="AF186" s="15">
        <f t="shared" si="6"/>
        <v>100.67130184608007</v>
      </c>
      <c r="AG186" s="15">
        <f t="shared" si="7"/>
        <v>103.679012345679</v>
      </c>
    </row>
    <row r="187" spans="1:33">
      <c r="A187" s="34">
        <f t="shared" si="8"/>
        <v>56</v>
      </c>
      <c r="B187" t="s">
        <v>62</v>
      </c>
      <c r="C187" s="31" t="s">
        <v>126</v>
      </c>
      <c r="D187" s="31" t="s">
        <v>125</v>
      </c>
      <c r="E187" s="15">
        <v>23.952000000000002</v>
      </c>
      <c r="F187">
        <v>121</v>
      </c>
      <c r="G187" s="16">
        <v>257</v>
      </c>
      <c r="H187" s="16">
        <v>69</v>
      </c>
      <c r="I187" s="14">
        <v>0.26848249027237353</v>
      </c>
      <c r="J187" s="16">
        <v>27</v>
      </c>
      <c r="K187" s="16">
        <v>221000</v>
      </c>
      <c r="L187" s="16">
        <v>8185.1851851851852</v>
      </c>
      <c r="M187" s="19">
        <v>0.51070000000000004</v>
      </c>
      <c r="N187" s="19">
        <v>8.0000000000000002E-3</v>
      </c>
      <c r="O187" s="18">
        <v>6.7309999999999995E-2</v>
      </c>
      <c r="P187" s="18">
        <v>7.6000000000000004E-4</v>
      </c>
      <c r="Q187" s="14">
        <v>0.34873999999999999</v>
      </c>
      <c r="R187" s="19">
        <v>14.856629999999999</v>
      </c>
      <c r="S187" s="19">
        <v>0.13</v>
      </c>
      <c r="T187" s="17">
        <v>5.5390000000000002E-2</v>
      </c>
      <c r="U187" s="17">
        <v>9.5E-4</v>
      </c>
      <c r="V187" s="17">
        <v>2.256E-2</v>
      </c>
      <c r="W187" s="17">
        <v>5.2999999999999998E-4</v>
      </c>
      <c r="X187" s="15">
        <v>419.3</v>
      </c>
      <c r="Y187" s="15">
        <v>5.6</v>
      </c>
      <c r="Z187" s="15">
        <v>419.9</v>
      </c>
      <c r="AA187" s="15">
        <v>4.5999999999999996</v>
      </c>
      <c r="AB187" s="15">
        <v>422</v>
      </c>
      <c r="AC187" s="15">
        <v>22</v>
      </c>
      <c r="AD187" s="15">
        <v>450.8</v>
      </c>
      <c r="AE187" s="15">
        <v>10</v>
      </c>
      <c r="AF187" s="15">
        <f t="shared" si="6"/>
        <v>100.14309563558311</v>
      </c>
      <c r="AG187" s="15">
        <f t="shared" si="7"/>
        <v>99.502369668246445</v>
      </c>
    </row>
    <row r="188" spans="1:33">
      <c r="A188" s="34">
        <f t="shared" si="8"/>
        <v>57</v>
      </c>
      <c r="B188" t="s">
        <v>60</v>
      </c>
      <c r="C188" s="31" t="s">
        <v>127</v>
      </c>
      <c r="D188" s="31" t="s">
        <v>55</v>
      </c>
      <c r="E188" s="15">
        <v>28.125</v>
      </c>
      <c r="F188">
        <v>142</v>
      </c>
      <c r="G188" s="16">
        <v>59.1</v>
      </c>
      <c r="H188" s="16">
        <v>18.7</v>
      </c>
      <c r="I188" s="14">
        <v>0.31641285956006765</v>
      </c>
      <c r="J188" s="16">
        <v>35</v>
      </c>
      <c r="K188" s="16">
        <v>66400</v>
      </c>
      <c r="L188" s="16">
        <v>1897.1428571428571</v>
      </c>
      <c r="M188" s="19">
        <v>0.51039999999999996</v>
      </c>
      <c r="N188" s="19">
        <v>1.2E-2</v>
      </c>
      <c r="O188" s="18">
        <v>6.762E-2</v>
      </c>
      <c r="P188" s="18">
        <v>1.6999999999999999E-3</v>
      </c>
      <c r="Q188" s="14">
        <v>0.45673999999999998</v>
      </c>
      <c r="R188" s="19">
        <v>14.78852</v>
      </c>
      <c r="S188" s="19">
        <v>0.17</v>
      </c>
      <c r="T188" s="17">
        <v>5.4969999999999998E-2</v>
      </c>
      <c r="U188" s="17">
        <v>9.3999999999999997E-4</v>
      </c>
      <c r="V188" s="17">
        <v>2.1149999999999999E-2</v>
      </c>
      <c r="W188" s="17">
        <v>7.2000000000000005E-4</v>
      </c>
      <c r="X188" s="15">
        <v>418.2</v>
      </c>
      <c r="Y188" s="15">
        <v>8</v>
      </c>
      <c r="Z188" s="15">
        <v>421.7</v>
      </c>
      <c r="AA188" s="15">
        <v>10</v>
      </c>
      <c r="AB188" s="15">
        <v>403</v>
      </c>
      <c r="AC188" s="15">
        <v>24</v>
      </c>
      <c r="AD188" s="15">
        <v>423</v>
      </c>
      <c r="AE188" s="15">
        <v>14</v>
      </c>
      <c r="AF188" s="15">
        <f t="shared" si="6"/>
        <v>100.83692013390721</v>
      </c>
      <c r="AG188" s="15">
        <f t="shared" si="7"/>
        <v>104.64019851116626</v>
      </c>
    </row>
    <row r="189" spans="1:33">
      <c r="A189" s="34">
        <f t="shared" si="8"/>
        <v>58</v>
      </c>
      <c r="B189" t="s">
        <v>62</v>
      </c>
      <c r="C189" s="31" t="s">
        <v>128</v>
      </c>
      <c r="D189" s="31" t="s">
        <v>55</v>
      </c>
      <c r="E189" s="15">
        <v>18.494</v>
      </c>
      <c r="F189">
        <v>93</v>
      </c>
      <c r="G189" s="16">
        <v>86.1</v>
      </c>
      <c r="H189" s="16">
        <v>23.84</v>
      </c>
      <c r="I189" s="14">
        <v>0.27688734030197448</v>
      </c>
      <c r="J189" s="16">
        <v>7</v>
      </c>
      <c r="K189" s="16">
        <v>93800</v>
      </c>
      <c r="L189" s="16">
        <v>13400</v>
      </c>
      <c r="M189" s="19">
        <v>0.51049999999999995</v>
      </c>
      <c r="N189" s="19">
        <v>1.2999999999999999E-2</v>
      </c>
      <c r="O189" s="18">
        <v>6.6710000000000005E-2</v>
      </c>
      <c r="P189" s="18">
        <v>1.8E-3</v>
      </c>
      <c r="Q189" s="14">
        <v>0.32651000000000002</v>
      </c>
      <c r="R189" s="19">
        <v>14.990259999999999</v>
      </c>
      <c r="S189" s="19">
        <v>0.21</v>
      </c>
      <c r="T189" s="17">
        <v>5.5399999999999998E-2</v>
      </c>
      <c r="U189" s="17">
        <v>1.1999999999999999E-3</v>
      </c>
      <c r="V189" s="17">
        <v>2.333E-2</v>
      </c>
      <c r="W189" s="17">
        <v>7.7999999999999999E-4</v>
      </c>
      <c r="X189" s="15">
        <v>418.3</v>
      </c>
      <c r="Y189" s="15">
        <v>8.6</v>
      </c>
      <c r="Z189" s="15">
        <v>416.2</v>
      </c>
      <c r="AA189" s="15">
        <v>11</v>
      </c>
      <c r="AB189" s="15">
        <v>424</v>
      </c>
      <c r="AC189" s="15">
        <v>26</v>
      </c>
      <c r="AD189" s="15">
        <v>466</v>
      </c>
      <c r="AE189" s="15">
        <v>16</v>
      </c>
      <c r="AF189" s="15">
        <f t="shared" si="6"/>
        <v>99.497967965574944</v>
      </c>
      <c r="AG189" s="15">
        <f t="shared" si="7"/>
        <v>98.160377358490564</v>
      </c>
    </row>
    <row r="190" spans="1:33">
      <c r="A190" s="34">
        <f t="shared" si="8"/>
        <v>59</v>
      </c>
      <c r="B190" t="s">
        <v>60</v>
      </c>
      <c r="C190" s="31" t="s">
        <v>129</v>
      </c>
      <c r="D190" s="31" t="s">
        <v>125</v>
      </c>
      <c r="E190" s="15">
        <v>10.569000000000001</v>
      </c>
      <c r="F190">
        <v>53</v>
      </c>
      <c r="G190" s="16">
        <v>624</v>
      </c>
      <c r="H190" s="16">
        <v>295.89999999999998</v>
      </c>
      <c r="I190" s="14">
        <v>0.47419871794871793</v>
      </c>
      <c r="J190" s="16">
        <v>57</v>
      </c>
      <c r="K190" s="16">
        <v>475000</v>
      </c>
      <c r="L190" s="16">
        <v>8333.3333333333339</v>
      </c>
      <c r="M190" s="19">
        <v>0.499</v>
      </c>
      <c r="N190" s="19">
        <v>1.4E-2</v>
      </c>
      <c r="O190" s="18">
        <v>6.5100000000000005E-2</v>
      </c>
      <c r="P190" s="18">
        <v>2.2000000000000001E-3</v>
      </c>
      <c r="Q190" s="14">
        <v>0.26086999999999999</v>
      </c>
      <c r="R190" s="19">
        <v>15.36098</v>
      </c>
      <c r="S190" s="19">
        <v>0.25</v>
      </c>
      <c r="T190" s="17">
        <v>5.4899999999999997E-2</v>
      </c>
      <c r="U190" s="17">
        <v>1.2999999999999999E-3</v>
      </c>
      <c r="V190" s="17">
        <v>2.3099999999999999E-2</v>
      </c>
      <c r="W190" s="17">
        <v>5.9999999999999995E-4</v>
      </c>
      <c r="X190" s="15">
        <v>410.8</v>
      </c>
      <c r="Y190" s="15">
        <v>9.5</v>
      </c>
      <c r="Z190" s="15">
        <v>406.3</v>
      </c>
      <c r="AA190" s="15">
        <v>13</v>
      </c>
      <c r="AB190" s="15">
        <v>410</v>
      </c>
      <c r="AC190" s="15">
        <v>28</v>
      </c>
      <c r="AD190" s="15">
        <v>462</v>
      </c>
      <c r="AE190" s="15">
        <v>12</v>
      </c>
      <c r="AF190" s="15">
        <f t="shared" si="6"/>
        <v>98.904576436222001</v>
      </c>
      <c r="AG190" s="15">
        <f t="shared" si="7"/>
        <v>99.097560975609753</v>
      </c>
    </row>
    <row r="191" spans="1:33">
      <c r="A191" s="34">
        <f t="shared" si="8"/>
        <v>60</v>
      </c>
      <c r="B191" t="s">
        <v>62</v>
      </c>
      <c r="C191" s="31" t="s">
        <v>130</v>
      </c>
      <c r="D191" s="31" t="s">
        <v>125</v>
      </c>
      <c r="E191" s="15">
        <v>15.004</v>
      </c>
      <c r="F191">
        <v>76</v>
      </c>
      <c r="G191" s="16">
        <v>687</v>
      </c>
      <c r="H191" s="16">
        <v>310.8</v>
      </c>
      <c r="I191" s="14">
        <v>0.45240174672489086</v>
      </c>
      <c r="J191" s="16">
        <v>40</v>
      </c>
      <c r="K191" s="16">
        <v>514000</v>
      </c>
      <c r="L191" s="16">
        <v>12850</v>
      </c>
      <c r="M191" s="19">
        <v>0.495</v>
      </c>
      <c r="N191" s="19">
        <v>1.4999999999999999E-2</v>
      </c>
      <c r="O191" s="18">
        <v>6.4399999999999999E-2</v>
      </c>
      <c r="P191" s="18">
        <v>2.0999999999999999E-3</v>
      </c>
      <c r="Q191" s="14">
        <v>0.72002999999999995</v>
      </c>
      <c r="R191" s="19">
        <v>15.527950000000001</v>
      </c>
      <c r="S191" s="19">
        <v>0.25</v>
      </c>
      <c r="T191" s="17">
        <v>5.5590000000000001E-2</v>
      </c>
      <c r="U191" s="17">
        <v>1E-3</v>
      </c>
      <c r="V191" s="17">
        <v>2.282E-2</v>
      </c>
      <c r="W191" s="17">
        <v>4.6999999999999999E-4</v>
      </c>
      <c r="X191" s="15">
        <v>408</v>
      </c>
      <c r="Y191" s="15">
        <v>10</v>
      </c>
      <c r="Z191" s="15">
        <v>402.2</v>
      </c>
      <c r="AA191" s="15">
        <v>13</v>
      </c>
      <c r="AB191" s="15">
        <v>432</v>
      </c>
      <c r="AC191" s="15">
        <v>21</v>
      </c>
      <c r="AD191" s="15">
        <v>456</v>
      </c>
      <c r="AE191" s="15">
        <v>9.4</v>
      </c>
      <c r="AF191" s="15">
        <f t="shared" si="6"/>
        <v>98.578431372549019</v>
      </c>
      <c r="AG191" s="15">
        <f t="shared" si="7"/>
        <v>93.101851851851848</v>
      </c>
    </row>
    <row r="192" spans="1:33">
      <c r="A192" s="34">
        <f t="shared" si="8"/>
        <v>61</v>
      </c>
      <c r="B192" t="s">
        <v>60</v>
      </c>
      <c r="C192" s="31" t="s">
        <v>131</v>
      </c>
      <c r="D192" s="31" t="s">
        <v>55</v>
      </c>
      <c r="E192" s="15">
        <v>11.711</v>
      </c>
      <c r="F192">
        <v>59</v>
      </c>
      <c r="G192" s="16">
        <v>66.5</v>
      </c>
      <c r="H192" s="16">
        <v>22.19</v>
      </c>
      <c r="I192" s="14">
        <v>0.33368421052631581</v>
      </c>
      <c r="J192" s="16">
        <v>38</v>
      </c>
      <c r="K192" s="16">
        <v>70200</v>
      </c>
      <c r="L192" s="16">
        <v>1847.3684210526317</v>
      </c>
      <c r="M192" s="19">
        <v>0.52</v>
      </c>
      <c r="N192" s="19">
        <v>1.4999999999999999E-2</v>
      </c>
      <c r="O192" s="18">
        <v>6.6600000000000006E-2</v>
      </c>
      <c r="P192" s="18">
        <v>1.5E-3</v>
      </c>
      <c r="Q192" s="14">
        <v>0.50075999999999998</v>
      </c>
      <c r="R192" s="19">
        <v>15.01502</v>
      </c>
      <c r="S192" s="19">
        <v>0.21</v>
      </c>
      <c r="T192" s="17">
        <v>5.6000000000000001E-2</v>
      </c>
      <c r="U192" s="17">
        <v>1.2999999999999999E-3</v>
      </c>
      <c r="V192" s="17">
        <v>2.1329999999999998E-2</v>
      </c>
      <c r="W192" s="17">
        <v>8.0999999999999996E-4</v>
      </c>
      <c r="X192" s="15">
        <v>424.5</v>
      </c>
      <c r="Y192" s="15">
        <v>10</v>
      </c>
      <c r="Z192" s="15">
        <v>415.6</v>
      </c>
      <c r="AA192" s="15">
        <v>8.9</v>
      </c>
      <c r="AB192" s="15">
        <v>449</v>
      </c>
      <c r="AC192" s="15">
        <v>32</v>
      </c>
      <c r="AD192" s="15">
        <v>426</v>
      </c>
      <c r="AE192" s="15">
        <v>16</v>
      </c>
      <c r="AF192" s="15">
        <f t="shared" si="6"/>
        <v>97.903415783274454</v>
      </c>
      <c r="AG192" s="15">
        <f t="shared" si="7"/>
        <v>92.561247216035639</v>
      </c>
    </row>
    <row r="193" spans="1:33">
      <c r="A193" s="34">
        <f t="shared" si="8"/>
        <v>62</v>
      </c>
      <c r="B193" t="s">
        <v>62</v>
      </c>
      <c r="C193" s="31" t="s">
        <v>132</v>
      </c>
      <c r="D193" s="31" t="s">
        <v>55</v>
      </c>
      <c r="E193" s="15">
        <v>5.2286000000000001</v>
      </c>
      <c r="F193">
        <v>26</v>
      </c>
      <c r="G193" s="16">
        <v>154.30000000000001</v>
      </c>
      <c r="H193" s="16">
        <v>34.4</v>
      </c>
      <c r="I193" s="14">
        <v>0.22294232015554113</v>
      </c>
      <c r="J193" s="16">
        <v>63</v>
      </c>
      <c r="K193" s="16">
        <v>149700</v>
      </c>
      <c r="L193" s="16">
        <v>2376.1904761904761</v>
      </c>
      <c r="M193" s="19">
        <v>0.495</v>
      </c>
      <c r="N193" s="19">
        <v>1.7000000000000001E-2</v>
      </c>
      <c r="O193" s="18">
        <v>6.4199999999999993E-2</v>
      </c>
      <c r="P193" s="18">
        <v>1.9E-3</v>
      </c>
      <c r="Q193" s="14">
        <v>0.20371</v>
      </c>
      <c r="R193" s="19">
        <v>15.576320000000001</v>
      </c>
      <c r="S193" s="19">
        <v>0.37</v>
      </c>
      <c r="T193" s="17">
        <v>5.6099999999999997E-2</v>
      </c>
      <c r="U193" s="17">
        <v>2E-3</v>
      </c>
      <c r="V193" s="17">
        <v>2.4299999999999999E-2</v>
      </c>
      <c r="W193" s="17">
        <v>1.1000000000000001E-3</v>
      </c>
      <c r="X193" s="15">
        <v>408</v>
      </c>
      <c r="Y193" s="15">
        <v>12</v>
      </c>
      <c r="Z193" s="15">
        <v>401.3</v>
      </c>
      <c r="AA193" s="15">
        <v>11</v>
      </c>
      <c r="AB193" s="15">
        <v>452</v>
      </c>
      <c r="AC193" s="15">
        <v>39</v>
      </c>
      <c r="AD193" s="15">
        <v>485</v>
      </c>
      <c r="AE193" s="15">
        <v>23</v>
      </c>
      <c r="AF193" s="15">
        <f t="shared" si="6"/>
        <v>98.357843137254903</v>
      </c>
      <c r="AG193" s="15">
        <f t="shared" si="7"/>
        <v>88.783185840707972</v>
      </c>
    </row>
    <row r="194" spans="1:33">
      <c r="A194" s="34">
        <f t="shared" si="8"/>
        <v>63</v>
      </c>
      <c r="B194" t="s">
        <v>60</v>
      </c>
      <c r="C194" s="31" t="s">
        <v>133</v>
      </c>
      <c r="D194" s="31" t="s">
        <v>125</v>
      </c>
      <c r="E194" s="15">
        <v>9.4941999999999993</v>
      </c>
      <c r="F194">
        <v>47</v>
      </c>
      <c r="G194" s="16">
        <v>811</v>
      </c>
      <c r="H194" s="16">
        <v>135.5</v>
      </c>
      <c r="I194" s="14">
        <v>0.16707768187422933</v>
      </c>
      <c r="J194" s="16">
        <v>18</v>
      </c>
      <c r="K194" s="16">
        <v>606000</v>
      </c>
      <c r="L194" s="16">
        <v>33666.666666666664</v>
      </c>
      <c r="M194" s="19">
        <v>0.496</v>
      </c>
      <c r="N194" s="19">
        <v>1.4999999999999999E-2</v>
      </c>
      <c r="O194" s="18">
        <v>6.6000000000000003E-2</v>
      </c>
      <c r="P194" s="18">
        <v>2E-3</v>
      </c>
      <c r="Q194" s="14">
        <v>0.62612000000000001</v>
      </c>
      <c r="R194" s="19">
        <v>15.15152</v>
      </c>
      <c r="S194" s="19">
        <v>0.26</v>
      </c>
      <c r="T194" s="17">
        <v>5.4350000000000002E-2</v>
      </c>
      <c r="U194" s="17">
        <v>9.5E-4</v>
      </c>
      <c r="V194" s="17">
        <v>2.8060000000000002E-2</v>
      </c>
      <c r="W194" s="17">
        <v>1.1000000000000001E-3</v>
      </c>
      <c r="X194" s="15">
        <v>408.4</v>
      </c>
      <c r="Y194" s="15">
        <v>11</v>
      </c>
      <c r="Z194" s="15">
        <v>411.7</v>
      </c>
      <c r="AA194" s="15">
        <v>12</v>
      </c>
      <c r="AB194" s="15">
        <v>384</v>
      </c>
      <c r="AC194" s="15">
        <v>26</v>
      </c>
      <c r="AD194" s="15">
        <v>559</v>
      </c>
      <c r="AE194" s="15">
        <v>22</v>
      </c>
      <c r="AF194" s="15">
        <f t="shared" si="6"/>
        <v>100.80803134182175</v>
      </c>
      <c r="AG194" s="15">
        <f t="shared" si="7"/>
        <v>107.21354166666666</v>
      </c>
    </row>
    <row r="195" spans="1:33">
      <c r="A195" s="34">
        <f t="shared" si="8"/>
        <v>64</v>
      </c>
      <c r="B195" t="s">
        <v>62</v>
      </c>
      <c r="C195" s="31" t="s">
        <v>134</v>
      </c>
      <c r="D195" s="31" t="s">
        <v>125</v>
      </c>
      <c r="E195" s="15">
        <v>7.9337999999999997</v>
      </c>
      <c r="F195">
        <v>40</v>
      </c>
      <c r="G195" s="16">
        <v>627</v>
      </c>
      <c r="H195" s="16">
        <v>134</v>
      </c>
      <c r="I195" s="14">
        <v>0.21371610845295055</v>
      </c>
      <c r="J195" s="16">
        <v>18</v>
      </c>
      <c r="K195" s="16">
        <v>448000</v>
      </c>
      <c r="L195" s="16">
        <v>24888.888888888891</v>
      </c>
      <c r="M195" s="19">
        <v>0.49199999999999999</v>
      </c>
      <c r="N195" s="19">
        <v>1.4999999999999999E-2</v>
      </c>
      <c r="O195" s="18">
        <v>6.4699999999999994E-2</v>
      </c>
      <c r="P195" s="18">
        <v>2.0999999999999999E-3</v>
      </c>
      <c r="Q195" s="14">
        <v>0.56228999999999996</v>
      </c>
      <c r="R195" s="19">
        <v>15.45595</v>
      </c>
      <c r="S195" s="19">
        <v>0.34</v>
      </c>
      <c r="T195" s="17">
        <v>5.5399999999999998E-2</v>
      </c>
      <c r="U195" s="17">
        <v>1.1999999999999999E-3</v>
      </c>
      <c r="V195" s="17">
        <v>2.5309999999999999E-2</v>
      </c>
      <c r="W195" s="17">
        <v>1E-3</v>
      </c>
      <c r="X195" s="15">
        <v>406</v>
      </c>
      <c r="Y195" s="15">
        <v>10</v>
      </c>
      <c r="Z195" s="15">
        <v>404.1</v>
      </c>
      <c r="AA195" s="15">
        <v>13</v>
      </c>
      <c r="AB195" s="15">
        <v>424</v>
      </c>
      <c r="AC195" s="15">
        <v>29</v>
      </c>
      <c r="AD195" s="15">
        <v>505</v>
      </c>
      <c r="AE195" s="15">
        <v>20</v>
      </c>
      <c r="AF195" s="15">
        <f t="shared" si="6"/>
        <v>99.532019704433509</v>
      </c>
      <c r="AG195" s="15">
        <f t="shared" si="7"/>
        <v>95.306603773584911</v>
      </c>
    </row>
    <row r="196" spans="1:33">
      <c r="A196" s="34">
        <f t="shared" si="8"/>
        <v>65</v>
      </c>
      <c r="B196" t="s">
        <v>60</v>
      </c>
      <c r="C196" s="31" t="s">
        <v>135</v>
      </c>
      <c r="D196" s="31" t="s">
        <v>55</v>
      </c>
      <c r="E196" s="15">
        <v>9.1259999999999994</v>
      </c>
      <c r="F196">
        <v>46</v>
      </c>
      <c r="G196" s="16">
        <v>97.7</v>
      </c>
      <c r="H196" s="16">
        <v>23.81</v>
      </c>
      <c r="I196" s="14">
        <v>0.24370522006141246</v>
      </c>
      <c r="J196" s="16">
        <v>68</v>
      </c>
      <c r="K196" s="16">
        <v>144000</v>
      </c>
      <c r="L196" s="16">
        <v>2117.6470588235293</v>
      </c>
      <c r="M196" s="19">
        <v>0.50800000000000001</v>
      </c>
      <c r="N196" s="19">
        <v>1.2E-2</v>
      </c>
      <c r="O196" s="18">
        <v>6.7500000000000004E-2</v>
      </c>
      <c r="P196" s="18">
        <v>1.5E-3</v>
      </c>
      <c r="Q196" s="14">
        <v>0.70906999999999998</v>
      </c>
      <c r="R196" s="19">
        <v>14.81481</v>
      </c>
      <c r="S196" s="19">
        <v>0.28000000000000003</v>
      </c>
      <c r="T196" s="17">
        <v>5.4710000000000002E-2</v>
      </c>
      <c r="U196" s="17">
        <v>8.8000000000000003E-4</v>
      </c>
      <c r="V196" s="17">
        <v>2.0160000000000001E-2</v>
      </c>
      <c r="W196" s="17">
        <v>1.1000000000000001E-3</v>
      </c>
      <c r="X196" s="15">
        <v>416.8</v>
      </c>
      <c r="Y196" s="15">
        <v>7.8</v>
      </c>
      <c r="Z196" s="15">
        <v>421.1</v>
      </c>
      <c r="AA196" s="15">
        <v>9.1</v>
      </c>
      <c r="AB196" s="15">
        <v>405</v>
      </c>
      <c r="AC196" s="15">
        <v>19</v>
      </c>
      <c r="AD196" s="15">
        <v>403</v>
      </c>
      <c r="AE196" s="15">
        <v>21</v>
      </c>
      <c r="AF196" s="15">
        <f t="shared" ref="AF196:AF214" si="9">100*(Z196/X196)</f>
        <v>101.03166986564301</v>
      </c>
      <c r="AG196" s="15">
        <f t="shared" ref="AG196:AG214" si="10">100*(Z196/AB196)</f>
        <v>103.9753086419753</v>
      </c>
    </row>
    <row r="197" spans="1:33">
      <c r="A197" s="34">
        <f t="shared" ref="A197:A254" si="11">A196+1</f>
        <v>66</v>
      </c>
      <c r="B197" t="s">
        <v>62</v>
      </c>
      <c r="C197" s="31" t="s">
        <v>135</v>
      </c>
      <c r="D197" s="31" t="s">
        <v>55</v>
      </c>
      <c r="E197" s="15">
        <v>12.916</v>
      </c>
      <c r="F197">
        <v>65</v>
      </c>
      <c r="G197" s="16">
        <v>320.7</v>
      </c>
      <c r="H197" s="16">
        <v>91.6</v>
      </c>
      <c r="I197" s="14">
        <v>0.28562519488618648</v>
      </c>
      <c r="J197" s="16">
        <v>26</v>
      </c>
      <c r="K197" s="16">
        <v>330800</v>
      </c>
      <c r="L197" s="16">
        <v>12723.076923076924</v>
      </c>
      <c r="M197" s="19">
        <v>0.501</v>
      </c>
      <c r="N197" s="19">
        <v>7.4000000000000003E-3</v>
      </c>
      <c r="O197" s="18">
        <v>6.547E-2</v>
      </c>
      <c r="P197" s="18">
        <v>1.1000000000000001E-3</v>
      </c>
      <c r="Q197" s="14">
        <v>0.27671000000000001</v>
      </c>
      <c r="R197" s="19">
        <v>15.27417</v>
      </c>
      <c r="S197" s="19">
        <v>0.19</v>
      </c>
      <c r="T197" s="17">
        <v>5.561E-2</v>
      </c>
      <c r="U197" s="17">
        <v>9.1E-4</v>
      </c>
      <c r="V197" s="17">
        <v>2.2550000000000001E-2</v>
      </c>
      <c r="W197" s="17">
        <v>9.7999999999999997E-4</v>
      </c>
      <c r="X197" s="15">
        <v>412.2</v>
      </c>
      <c r="Y197" s="15">
        <v>5</v>
      </c>
      <c r="Z197" s="15">
        <v>408.8</v>
      </c>
      <c r="AA197" s="15">
        <v>6.7</v>
      </c>
      <c r="AB197" s="15">
        <v>429</v>
      </c>
      <c r="AC197" s="15">
        <v>21</v>
      </c>
      <c r="AD197" s="15">
        <v>451</v>
      </c>
      <c r="AE197" s="15">
        <v>19</v>
      </c>
      <c r="AF197" s="15">
        <f t="shared" si="9"/>
        <v>99.175157690441537</v>
      </c>
      <c r="AG197" s="15">
        <f t="shared" si="10"/>
        <v>95.291375291375289</v>
      </c>
    </row>
    <row r="198" spans="1:33">
      <c r="A198" s="34">
        <f t="shared" si="11"/>
        <v>67</v>
      </c>
      <c r="B198" t="s">
        <v>60</v>
      </c>
      <c r="C198" s="31" t="s">
        <v>136</v>
      </c>
      <c r="D198" s="31" t="s">
        <v>125</v>
      </c>
      <c r="E198" s="15">
        <v>13.07</v>
      </c>
      <c r="F198">
        <v>66</v>
      </c>
      <c r="G198" s="16">
        <v>430</v>
      </c>
      <c r="H198" s="16">
        <v>139.5</v>
      </c>
      <c r="I198" s="14">
        <v>0.32441860465116279</v>
      </c>
      <c r="J198" s="16">
        <v>37</v>
      </c>
      <c r="K198" s="16">
        <v>308000</v>
      </c>
      <c r="L198" s="16">
        <v>8324.3243243243251</v>
      </c>
      <c r="M198" s="19">
        <v>0.49740000000000001</v>
      </c>
      <c r="N198" s="19">
        <v>1.6E-2</v>
      </c>
      <c r="O198" s="18">
        <v>6.5879999999999994E-2</v>
      </c>
      <c r="P198" s="18">
        <v>1.6000000000000001E-3</v>
      </c>
      <c r="Q198" s="14">
        <v>0.46848000000000001</v>
      </c>
      <c r="R198" s="19">
        <v>15.17911</v>
      </c>
      <c r="S198" s="19">
        <v>0.22</v>
      </c>
      <c r="T198" s="17">
        <v>5.525E-2</v>
      </c>
      <c r="U198" s="17">
        <v>1E-3</v>
      </c>
      <c r="V198" s="17">
        <v>2.2540000000000001E-2</v>
      </c>
      <c r="W198" s="17">
        <v>5.2999999999999998E-4</v>
      </c>
      <c r="X198" s="15">
        <v>409.7</v>
      </c>
      <c r="Y198" s="15">
        <v>11</v>
      </c>
      <c r="Z198" s="15">
        <v>411.3</v>
      </c>
      <c r="AA198" s="15">
        <v>9.8000000000000007</v>
      </c>
      <c r="AB198" s="15">
        <v>419</v>
      </c>
      <c r="AC198" s="15">
        <v>21</v>
      </c>
      <c r="AD198" s="15">
        <v>450</v>
      </c>
      <c r="AE198" s="15">
        <v>11</v>
      </c>
      <c r="AF198" s="15">
        <f t="shared" si="9"/>
        <v>100.39052965584574</v>
      </c>
      <c r="AG198" s="15">
        <f t="shared" si="10"/>
        <v>98.16229116945108</v>
      </c>
    </row>
    <row r="199" spans="1:33">
      <c r="A199" s="34">
        <f t="shared" si="11"/>
        <v>68</v>
      </c>
      <c r="B199" t="s">
        <v>62</v>
      </c>
      <c r="C199" s="31" t="s">
        <v>137</v>
      </c>
      <c r="D199" s="31" t="s">
        <v>125</v>
      </c>
      <c r="E199" s="15">
        <v>5.1505999999999998</v>
      </c>
      <c r="F199">
        <v>26</v>
      </c>
      <c r="G199" s="16">
        <v>550</v>
      </c>
      <c r="H199" s="16">
        <v>126.7</v>
      </c>
      <c r="I199" s="14">
        <v>0.23036363636363638</v>
      </c>
      <c r="J199" s="16">
        <v>44</v>
      </c>
      <c r="K199" s="16">
        <v>326000</v>
      </c>
      <c r="L199" s="16">
        <v>7409.090909090909</v>
      </c>
      <c r="M199" s="19">
        <v>0.48699999999999999</v>
      </c>
      <c r="N199" s="19">
        <v>1.9E-2</v>
      </c>
      <c r="O199" s="18">
        <v>6.3799999999999996E-2</v>
      </c>
      <c r="P199" s="18">
        <v>1.9E-3</v>
      </c>
      <c r="Q199" s="14">
        <v>0.27623999999999999</v>
      </c>
      <c r="R199" s="19">
        <v>15.67398</v>
      </c>
      <c r="S199" s="19">
        <v>0.32</v>
      </c>
      <c r="T199" s="17">
        <v>5.5199999999999999E-2</v>
      </c>
      <c r="U199" s="17">
        <v>1.8E-3</v>
      </c>
      <c r="V199" s="17">
        <v>2.316E-2</v>
      </c>
      <c r="W199" s="17">
        <v>7.7999999999999999E-4</v>
      </c>
      <c r="X199" s="15">
        <v>402.4</v>
      </c>
      <c r="Y199" s="15">
        <v>13</v>
      </c>
      <c r="Z199" s="15">
        <v>398.7</v>
      </c>
      <c r="AA199" s="15">
        <v>11</v>
      </c>
      <c r="AB199" s="15">
        <v>418</v>
      </c>
      <c r="AC199" s="15">
        <v>46</v>
      </c>
      <c r="AD199" s="15">
        <v>463</v>
      </c>
      <c r="AE199" s="15">
        <v>15</v>
      </c>
      <c r="AF199" s="15">
        <f t="shared" si="9"/>
        <v>99.080516898608352</v>
      </c>
      <c r="AG199" s="15">
        <f t="shared" si="10"/>
        <v>95.382775119617222</v>
      </c>
    </row>
    <row r="200" spans="1:33">
      <c r="A200" s="34">
        <f t="shared" si="11"/>
        <v>69</v>
      </c>
      <c r="B200" t="s">
        <v>60</v>
      </c>
      <c r="C200" s="31" t="s">
        <v>138</v>
      </c>
      <c r="D200" s="31" t="s">
        <v>55</v>
      </c>
      <c r="E200" s="15">
        <v>3.5518000000000001</v>
      </c>
      <c r="F200">
        <v>18</v>
      </c>
      <c r="G200" s="16">
        <v>92.4</v>
      </c>
      <c r="H200" s="16">
        <v>28.8</v>
      </c>
      <c r="I200" s="14">
        <v>0.31168831168831168</v>
      </c>
      <c r="J200" s="16">
        <v>40</v>
      </c>
      <c r="K200" s="16">
        <v>84300</v>
      </c>
      <c r="L200" s="16">
        <v>2107.5</v>
      </c>
      <c r="M200" s="19">
        <v>0.50600000000000001</v>
      </c>
      <c r="N200" s="19">
        <v>0.04</v>
      </c>
      <c r="O200" s="18">
        <v>6.6699999999999995E-2</v>
      </c>
      <c r="P200" s="18">
        <v>3.8999999999999998E-3</v>
      </c>
      <c r="Q200" s="14">
        <v>0.52646999999999999</v>
      </c>
      <c r="R200" s="19">
        <v>14.9925</v>
      </c>
      <c r="S200" s="19">
        <v>0.81</v>
      </c>
      <c r="T200" s="17">
        <v>5.4199999999999998E-2</v>
      </c>
      <c r="U200" s="17">
        <v>5.8999999999999999E-3</v>
      </c>
      <c r="V200" s="17">
        <v>1.7299999999999999E-2</v>
      </c>
      <c r="W200" s="17">
        <v>3.0999999999999999E-3</v>
      </c>
      <c r="X200" s="15">
        <v>415</v>
      </c>
      <c r="Y200" s="15">
        <v>45</v>
      </c>
      <c r="Z200" s="15">
        <v>416</v>
      </c>
      <c r="AA200" s="15">
        <v>24</v>
      </c>
      <c r="AB200" s="15">
        <v>357</v>
      </c>
      <c r="AC200" s="15">
        <v>45</v>
      </c>
      <c r="AD200" s="15">
        <v>347</v>
      </c>
      <c r="AE200" s="15">
        <v>62</v>
      </c>
      <c r="AF200" s="15">
        <f t="shared" si="9"/>
        <v>100.2409638554217</v>
      </c>
      <c r="AG200" s="15">
        <f t="shared" si="10"/>
        <v>116.52661064425772</v>
      </c>
    </row>
    <row r="201" spans="1:33">
      <c r="A201" s="34">
        <f t="shared" si="11"/>
        <v>70</v>
      </c>
      <c r="B201" t="s">
        <v>60</v>
      </c>
      <c r="C201" s="31" t="s">
        <v>140</v>
      </c>
      <c r="D201" s="31" t="s">
        <v>125</v>
      </c>
      <c r="E201" s="15">
        <v>28.122</v>
      </c>
      <c r="F201">
        <v>142</v>
      </c>
      <c r="G201" s="16">
        <v>336</v>
      </c>
      <c r="H201" s="16">
        <v>130.69999999999999</v>
      </c>
      <c r="I201" s="14">
        <v>0.38898809523809519</v>
      </c>
      <c r="J201" s="16">
        <v>42</v>
      </c>
      <c r="K201" s="16">
        <v>202200</v>
      </c>
      <c r="L201" s="16">
        <v>4814.2857142857147</v>
      </c>
      <c r="M201" s="19">
        <v>0.50409999999999999</v>
      </c>
      <c r="N201" s="19">
        <v>8.9999999999999993E-3</v>
      </c>
      <c r="O201" s="18">
        <v>6.6159999999999997E-2</v>
      </c>
      <c r="P201" s="18">
        <v>9.5E-4</v>
      </c>
      <c r="Q201" s="14">
        <v>0.46703</v>
      </c>
      <c r="R201" s="19">
        <v>15.11487</v>
      </c>
      <c r="S201" s="19">
        <v>0.15</v>
      </c>
      <c r="T201" s="17">
        <v>5.4620000000000002E-2</v>
      </c>
      <c r="U201" s="17">
        <v>1.1000000000000001E-3</v>
      </c>
      <c r="V201" s="17">
        <v>2.164E-2</v>
      </c>
      <c r="W201" s="17">
        <v>6.2E-4</v>
      </c>
      <c r="X201" s="15">
        <v>414.3</v>
      </c>
      <c r="Y201" s="15">
        <v>6.1</v>
      </c>
      <c r="Z201" s="15">
        <v>412.9</v>
      </c>
      <c r="AA201" s="15">
        <v>5.7</v>
      </c>
      <c r="AB201" s="15">
        <v>398</v>
      </c>
      <c r="AC201" s="15">
        <v>25</v>
      </c>
      <c r="AD201" s="15">
        <v>432.6</v>
      </c>
      <c r="AE201" s="15">
        <v>12</v>
      </c>
      <c r="AF201" s="15">
        <f t="shared" si="9"/>
        <v>99.662080617909723</v>
      </c>
      <c r="AG201" s="15">
        <f t="shared" si="10"/>
        <v>103.74371859296483</v>
      </c>
    </row>
    <row r="202" spans="1:33">
      <c r="A202" s="34">
        <f t="shared" si="11"/>
        <v>71</v>
      </c>
      <c r="B202" t="s">
        <v>62</v>
      </c>
      <c r="C202" s="31" t="s">
        <v>141</v>
      </c>
      <c r="D202" s="31" t="s">
        <v>125</v>
      </c>
      <c r="E202" s="15">
        <v>15.458</v>
      </c>
      <c r="F202">
        <v>78</v>
      </c>
      <c r="G202" s="16">
        <v>428</v>
      </c>
      <c r="H202" s="16">
        <v>221.5</v>
      </c>
      <c r="I202" s="14">
        <v>0.51752336448598135</v>
      </c>
      <c r="J202" s="16">
        <v>1</v>
      </c>
      <c r="K202" s="16">
        <v>249500</v>
      </c>
      <c r="L202" s="16">
        <v>249500</v>
      </c>
      <c r="M202" s="19">
        <v>0.51549999999999996</v>
      </c>
      <c r="N202" s="19">
        <v>1.0999999999999999E-2</v>
      </c>
      <c r="O202" s="18">
        <v>6.8349999999999994E-2</v>
      </c>
      <c r="P202" s="18">
        <v>1.1999999999999999E-3</v>
      </c>
      <c r="Q202" s="14">
        <v>0.46944999999999998</v>
      </c>
      <c r="R202" s="19">
        <v>14.63058</v>
      </c>
      <c r="S202" s="19">
        <v>0.19</v>
      </c>
      <c r="T202" s="17">
        <v>5.4670000000000003E-2</v>
      </c>
      <c r="U202" s="17">
        <v>1.1999999999999999E-3</v>
      </c>
      <c r="V202" s="17">
        <v>2.2200000000000001E-2</v>
      </c>
      <c r="W202" s="17">
        <v>7.1000000000000002E-4</v>
      </c>
      <c r="X202" s="15">
        <v>421.9</v>
      </c>
      <c r="Y202" s="15">
        <v>7.2</v>
      </c>
      <c r="Z202" s="15">
        <v>426.2</v>
      </c>
      <c r="AA202" s="15">
        <v>7</v>
      </c>
      <c r="AB202" s="15">
        <v>402</v>
      </c>
      <c r="AC202" s="15">
        <v>32</v>
      </c>
      <c r="AD202" s="15">
        <v>444</v>
      </c>
      <c r="AE202" s="15">
        <v>14</v>
      </c>
      <c r="AF202" s="15">
        <f t="shared" si="9"/>
        <v>101.01919886228966</v>
      </c>
      <c r="AG202" s="15">
        <f t="shared" si="10"/>
        <v>106.01990049751244</v>
      </c>
    </row>
    <row r="203" spans="1:33">
      <c r="A203" s="34">
        <f t="shared" si="11"/>
        <v>72</v>
      </c>
      <c r="B203" t="s">
        <v>60</v>
      </c>
      <c r="C203" s="31" t="s">
        <v>142</v>
      </c>
      <c r="D203" s="31" t="s">
        <v>55</v>
      </c>
      <c r="E203" s="15">
        <v>7.0094000000000003</v>
      </c>
      <c r="F203">
        <v>35</v>
      </c>
      <c r="G203" s="16">
        <v>152.30000000000001</v>
      </c>
      <c r="H203" s="16">
        <v>50.4</v>
      </c>
      <c r="I203" s="14">
        <v>0.33092580433355218</v>
      </c>
      <c r="J203" s="16">
        <v>60</v>
      </c>
      <c r="K203" s="16">
        <v>148300</v>
      </c>
      <c r="L203" s="16">
        <v>2471.6666666666665</v>
      </c>
      <c r="M203" s="19">
        <v>0.52400000000000002</v>
      </c>
      <c r="N203" s="19">
        <v>1.4E-2</v>
      </c>
      <c r="O203" s="18">
        <v>6.9199999999999998E-2</v>
      </c>
      <c r="P203" s="18">
        <v>1.1000000000000001E-3</v>
      </c>
      <c r="Q203" s="14">
        <v>0.36308000000000001</v>
      </c>
      <c r="R203" s="19">
        <v>14.45087</v>
      </c>
      <c r="S203" s="19">
        <v>0.26</v>
      </c>
      <c r="T203" s="17">
        <v>5.5199999999999999E-2</v>
      </c>
      <c r="U203" s="17">
        <v>1.4E-3</v>
      </c>
      <c r="V203" s="17">
        <v>2.1950000000000001E-2</v>
      </c>
      <c r="W203" s="17">
        <v>9.3000000000000005E-4</v>
      </c>
      <c r="X203" s="15">
        <v>427.3</v>
      </c>
      <c r="Y203" s="15">
        <v>9.3000000000000007</v>
      </c>
      <c r="Z203" s="15">
        <v>431.3</v>
      </c>
      <c r="AA203" s="15">
        <v>6.4</v>
      </c>
      <c r="AB203" s="15">
        <v>417</v>
      </c>
      <c r="AC203" s="15">
        <v>38</v>
      </c>
      <c r="AD203" s="15">
        <v>439</v>
      </c>
      <c r="AE203" s="15">
        <v>18</v>
      </c>
      <c r="AF203" s="15">
        <f t="shared" si="9"/>
        <v>100.93611046103442</v>
      </c>
      <c r="AG203" s="15">
        <f t="shared" si="10"/>
        <v>103.42925659472422</v>
      </c>
    </row>
    <row r="204" spans="1:33">
      <c r="A204" s="34">
        <f t="shared" si="11"/>
        <v>73</v>
      </c>
      <c r="B204" t="s">
        <v>62</v>
      </c>
      <c r="C204" s="31" t="s">
        <v>143</v>
      </c>
      <c r="D204" s="31" t="s">
        <v>55</v>
      </c>
      <c r="E204" s="15">
        <v>24.158999999999999</v>
      </c>
      <c r="F204">
        <v>121</v>
      </c>
      <c r="G204" s="16">
        <v>147.5</v>
      </c>
      <c r="H204" s="16">
        <v>51.53</v>
      </c>
      <c r="I204" s="14">
        <v>0.34935593220338984</v>
      </c>
      <c r="J204" s="16">
        <v>25</v>
      </c>
      <c r="K204" s="16">
        <v>152400</v>
      </c>
      <c r="L204" s="16">
        <v>6096</v>
      </c>
      <c r="M204" s="19">
        <v>0.49909999999999999</v>
      </c>
      <c r="N204" s="19">
        <v>7.3000000000000001E-3</v>
      </c>
      <c r="O204" s="18">
        <v>6.5699999999999995E-2</v>
      </c>
      <c r="P204" s="18">
        <v>5.4000000000000001E-4</v>
      </c>
      <c r="Q204" s="14">
        <v>0.21895999999999999</v>
      </c>
      <c r="R204" s="19">
        <v>15.220700000000001</v>
      </c>
      <c r="S204" s="19">
        <v>0.13</v>
      </c>
      <c r="T204" s="17">
        <v>5.4960000000000002E-2</v>
      </c>
      <c r="U204" s="17">
        <v>8.5999999999999998E-4</v>
      </c>
      <c r="V204" s="17">
        <v>2.129E-2</v>
      </c>
      <c r="W204" s="17">
        <v>6.8999999999999997E-4</v>
      </c>
      <c r="X204" s="15">
        <v>410.8</v>
      </c>
      <c r="Y204" s="15">
        <v>4.9000000000000004</v>
      </c>
      <c r="Z204" s="15">
        <v>410.2</v>
      </c>
      <c r="AA204" s="15">
        <v>3.3</v>
      </c>
      <c r="AB204" s="15">
        <v>411</v>
      </c>
      <c r="AC204" s="15">
        <v>18</v>
      </c>
      <c r="AD204" s="15">
        <v>425.7</v>
      </c>
      <c r="AE204" s="15">
        <v>14</v>
      </c>
      <c r="AF204" s="15">
        <f t="shared" si="9"/>
        <v>99.853943524829589</v>
      </c>
      <c r="AG204" s="15">
        <f t="shared" si="10"/>
        <v>99.805352798053519</v>
      </c>
    </row>
    <row r="205" spans="1:33">
      <c r="A205" s="34">
        <f t="shared" si="11"/>
        <v>74</v>
      </c>
      <c r="B205" t="s">
        <v>60</v>
      </c>
      <c r="C205" s="31" t="s">
        <v>144</v>
      </c>
      <c r="D205" s="31" t="s">
        <v>125</v>
      </c>
      <c r="E205" s="15">
        <v>6.4809000000000001</v>
      </c>
      <c r="F205">
        <v>32</v>
      </c>
      <c r="G205" s="16">
        <v>316</v>
      </c>
      <c r="H205" s="16">
        <v>128.9</v>
      </c>
      <c r="I205" s="14">
        <v>0.4079113924050633</v>
      </c>
      <c r="J205" s="16">
        <v>22</v>
      </c>
      <c r="K205" s="16">
        <v>149900</v>
      </c>
      <c r="L205" s="16">
        <v>6813.636363636364</v>
      </c>
      <c r="M205" s="19">
        <v>0.496</v>
      </c>
      <c r="N205" s="19">
        <v>1.7999999999999999E-2</v>
      </c>
      <c r="O205" s="18">
        <v>6.4399999999999999E-2</v>
      </c>
      <c r="P205" s="18">
        <v>1.8E-3</v>
      </c>
      <c r="Q205" s="14">
        <v>0.35232000000000002</v>
      </c>
      <c r="R205" s="19">
        <v>15.527950000000001</v>
      </c>
      <c r="S205" s="19">
        <v>0.28999999999999998</v>
      </c>
      <c r="T205" s="17">
        <v>5.6099999999999997E-2</v>
      </c>
      <c r="U205" s="17">
        <v>1.5E-3</v>
      </c>
      <c r="V205" s="17">
        <v>2.2700000000000001E-2</v>
      </c>
      <c r="W205" s="17">
        <v>1.1000000000000001E-3</v>
      </c>
      <c r="X205" s="15">
        <v>408.4</v>
      </c>
      <c r="Y205" s="15">
        <v>12</v>
      </c>
      <c r="Z205" s="15">
        <v>402.1</v>
      </c>
      <c r="AA205" s="15">
        <v>11</v>
      </c>
      <c r="AB205" s="15">
        <v>448</v>
      </c>
      <c r="AC205" s="15">
        <v>36</v>
      </c>
      <c r="AD205" s="15">
        <v>454</v>
      </c>
      <c r="AE205" s="15">
        <v>21</v>
      </c>
      <c r="AF205" s="15">
        <f t="shared" si="9"/>
        <v>98.457394711067593</v>
      </c>
      <c r="AG205" s="15">
        <f t="shared" si="10"/>
        <v>89.754464285714292</v>
      </c>
    </row>
    <row r="206" spans="1:33">
      <c r="A206" s="34">
        <f t="shared" si="11"/>
        <v>75</v>
      </c>
      <c r="B206" t="s">
        <v>62</v>
      </c>
      <c r="C206" s="31" t="s">
        <v>145</v>
      </c>
      <c r="D206" s="31" t="s">
        <v>125</v>
      </c>
      <c r="E206" s="15">
        <v>6.7389999999999999</v>
      </c>
      <c r="F206">
        <v>34</v>
      </c>
      <c r="G206" s="16">
        <v>322</v>
      </c>
      <c r="H206" s="16">
        <v>125.2</v>
      </c>
      <c r="I206" s="14">
        <v>0.38881987577639754</v>
      </c>
      <c r="J206" s="16">
        <v>41</v>
      </c>
      <c r="K206" s="16">
        <v>153600</v>
      </c>
      <c r="L206" s="16">
        <v>3746.3414634146343</v>
      </c>
      <c r="M206" s="19">
        <v>0.48499999999999999</v>
      </c>
      <c r="N206" s="19">
        <v>1.7999999999999999E-2</v>
      </c>
      <c r="O206" s="18">
        <v>6.4799999999999996E-2</v>
      </c>
      <c r="P206" s="18">
        <v>1.9E-3</v>
      </c>
      <c r="Q206" s="14">
        <v>0.33156999999999998</v>
      </c>
      <c r="R206" s="19">
        <v>15.4321</v>
      </c>
      <c r="S206" s="19">
        <v>0.33</v>
      </c>
      <c r="T206" s="17">
        <v>5.4399999999999997E-2</v>
      </c>
      <c r="U206" s="17">
        <v>1.6000000000000001E-3</v>
      </c>
      <c r="V206" s="17">
        <v>2.3810000000000001E-2</v>
      </c>
      <c r="W206" s="17">
        <v>9.3999999999999997E-4</v>
      </c>
      <c r="X206" s="15">
        <v>401</v>
      </c>
      <c r="Y206" s="15">
        <v>12</v>
      </c>
      <c r="Z206" s="15">
        <v>404.7</v>
      </c>
      <c r="AA206" s="15">
        <v>11</v>
      </c>
      <c r="AB206" s="15">
        <v>382</v>
      </c>
      <c r="AC206" s="15">
        <v>38</v>
      </c>
      <c r="AD206" s="15">
        <v>475</v>
      </c>
      <c r="AE206" s="15">
        <v>19</v>
      </c>
      <c r="AF206" s="15">
        <f t="shared" si="9"/>
        <v>100.92269326683292</v>
      </c>
      <c r="AG206" s="15">
        <f t="shared" si="10"/>
        <v>105.94240837696334</v>
      </c>
    </row>
    <row r="207" spans="1:33">
      <c r="A207" s="34">
        <f t="shared" si="11"/>
        <v>76</v>
      </c>
      <c r="B207" t="s">
        <v>60</v>
      </c>
      <c r="C207" s="31" t="s">
        <v>146</v>
      </c>
      <c r="D207" s="31" t="s">
        <v>125</v>
      </c>
      <c r="E207" s="15">
        <v>7.5853999999999999</v>
      </c>
      <c r="F207">
        <v>38</v>
      </c>
      <c r="G207" s="16">
        <v>189.4</v>
      </c>
      <c r="H207" s="16">
        <v>46.3</v>
      </c>
      <c r="I207" s="14">
        <v>0.24445617740232312</v>
      </c>
      <c r="J207" s="16">
        <v>19</v>
      </c>
      <c r="K207" s="16">
        <v>88800</v>
      </c>
      <c r="L207" s="16">
        <v>4673.6842105263158</v>
      </c>
      <c r="M207" s="19">
        <v>0.49</v>
      </c>
      <c r="N207" s="19">
        <v>1.7999999999999999E-2</v>
      </c>
      <c r="O207" s="18">
        <v>6.3200000000000006E-2</v>
      </c>
      <c r="P207" s="18">
        <v>1.8E-3</v>
      </c>
      <c r="Q207" s="14">
        <v>8.4557999999999994E-2</v>
      </c>
      <c r="R207" s="19">
        <v>15.82278</v>
      </c>
      <c r="S207" s="19">
        <v>0.28999999999999998</v>
      </c>
      <c r="T207" s="17">
        <v>5.6399999999999999E-2</v>
      </c>
      <c r="U207" s="17">
        <v>1.9E-3</v>
      </c>
      <c r="V207" s="17">
        <v>2.1499999999999998E-2</v>
      </c>
      <c r="W207" s="17">
        <v>1.4E-3</v>
      </c>
      <c r="X207" s="15">
        <v>404.7</v>
      </c>
      <c r="Y207" s="15">
        <v>12</v>
      </c>
      <c r="Z207" s="15">
        <v>395</v>
      </c>
      <c r="AA207" s="15">
        <v>11</v>
      </c>
      <c r="AB207" s="15">
        <v>459</v>
      </c>
      <c r="AC207" s="15">
        <v>46</v>
      </c>
      <c r="AD207" s="15">
        <v>430</v>
      </c>
      <c r="AE207" s="15">
        <v>27</v>
      </c>
      <c r="AF207" s="15">
        <f t="shared" si="9"/>
        <v>97.603162836669142</v>
      </c>
      <c r="AG207" s="15">
        <f t="shared" si="10"/>
        <v>86.056644880174289</v>
      </c>
    </row>
    <row r="208" spans="1:33">
      <c r="A208" s="34">
        <f t="shared" si="11"/>
        <v>77</v>
      </c>
      <c r="B208" t="s">
        <v>62</v>
      </c>
      <c r="C208" s="31" t="s">
        <v>147</v>
      </c>
      <c r="D208" s="31" t="s">
        <v>125</v>
      </c>
      <c r="E208" s="15">
        <v>13.617000000000001</v>
      </c>
      <c r="F208">
        <v>69</v>
      </c>
      <c r="G208" s="16">
        <v>164</v>
      </c>
      <c r="H208" s="16">
        <v>46.25</v>
      </c>
      <c r="I208" s="14">
        <v>0.28201219512195119</v>
      </c>
      <c r="J208" s="16">
        <v>32</v>
      </c>
      <c r="K208" s="16">
        <v>81900</v>
      </c>
      <c r="L208" s="16">
        <v>2559.375</v>
      </c>
      <c r="M208" s="19">
        <v>0.48599999999999999</v>
      </c>
      <c r="N208" s="19">
        <v>1.6E-2</v>
      </c>
      <c r="O208" s="18">
        <v>6.4500000000000002E-2</v>
      </c>
      <c r="P208" s="18">
        <v>1.6999999999999999E-3</v>
      </c>
      <c r="Q208" s="14">
        <v>0.37537999999999999</v>
      </c>
      <c r="R208" s="19">
        <v>15.503880000000001</v>
      </c>
      <c r="S208" s="19">
        <v>0.26</v>
      </c>
      <c r="T208" s="17">
        <v>5.4600000000000003E-2</v>
      </c>
      <c r="U208" s="17">
        <v>1.4E-3</v>
      </c>
      <c r="V208" s="17">
        <v>2.1389999999999999E-2</v>
      </c>
      <c r="W208" s="17">
        <v>1.1000000000000001E-3</v>
      </c>
      <c r="X208" s="15">
        <v>401.5</v>
      </c>
      <c r="Y208" s="15">
        <v>11</v>
      </c>
      <c r="Z208" s="15">
        <v>402.9</v>
      </c>
      <c r="AA208" s="15">
        <v>10</v>
      </c>
      <c r="AB208" s="15">
        <v>395</v>
      </c>
      <c r="AC208" s="15">
        <v>29</v>
      </c>
      <c r="AD208" s="15">
        <v>428</v>
      </c>
      <c r="AE208" s="15">
        <v>22</v>
      </c>
      <c r="AF208" s="15">
        <f t="shared" si="9"/>
        <v>100.34869240348692</v>
      </c>
      <c r="AG208" s="15">
        <f t="shared" si="10"/>
        <v>102</v>
      </c>
    </row>
    <row r="209" spans="1:33">
      <c r="A209" s="34">
        <f t="shared" si="11"/>
        <v>78</v>
      </c>
      <c r="B209" t="s">
        <v>60</v>
      </c>
      <c r="C209" s="31" t="s">
        <v>148</v>
      </c>
      <c r="D209" s="31" t="s">
        <v>125</v>
      </c>
      <c r="E209" s="15">
        <v>5.9356</v>
      </c>
      <c r="F209">
        <v>30</v>
      </c>
      <c r="G209" s="16">
        <v>355</v>
      </c>
      <c r="H209" s="16">
        <v>151.1</v>
      </c>
      <c r="I209" s="14">
        <v>0.42563380281690139</v>
      </c>
      <c r="J209" s="16">
        <v>70</v>
      </c>
      <c r="K209" s="16">
        <v>174400</v>
      </c>
      <c r="L209" s="16">
        <v>2491.4285714285716</v>
      </c>
      <c r="M209" s="19">
        <v>0.49199999999999999</v>
      </c>
      <c r="N209" s="19">
        <v>1.4999999999999999E-2</v>
      </c>
      <c r="O209" s="18">
        <v>6.5299999999999997E-2</v>
      </c>
      <c r="P209" s="18">
        <v>1.2999999999999999E-3</v>
      </c>
      <c r="Q209" s="14">
        <v>0.32643</v>
      </c>
      <c r="R209" s="19">
        <v>15.313940000000001</v>
      </c>
      <c r="S209" s="19">
        <v>0.28000000000000003</v>
      </c>
      <c r="T209" s="17">
        <v>5.4899999999999997E-2</v>
      </c>
      <c r="U209" s="17">
        <v>1.6000000000000001E-3</v>
      </c>
      <c r="V209" s="17">
        <v>2.358E-2</v>
      </c>
      <c r="W209" s="17">
        <v>1.2999999999999999E-3</v>
      </c>
      <c r="X209" s="15">
        <v>405.7</v>
      </c>
      <c r="Y209" s="15">
        <v>10</v>
      </c>
      <c r="Z209" s="15">
        <v>407.7</v>
      </c>
      <c r="AA209" s="15">
        <v>7.7</v>
      </c>
      <c r="AB209" s="15">
        <v>401</v>
      </c>
      <c r="AC209" s="15">
        <v>33</v>
      </c>
      <c r="AD209" s="15">
        <v>471</v>
      </c>
      <c r="AE209" s="15">
        <v>25</v>
      </c>
      <c r="AF209" s="15">
        <f t="shared" si="9"/>
        <v>100.49297510475721</v>
      </c>
      <c r="AG209" s="15">
        <f t="shared" si="10"/>
        <v>101.67082294264338</v>
      </c>
    </row>
    <row r="210" spans="1:33">
      <c r="A210" s="34">
        <f t="shared" si="11"/>
        <v>79</v>
      </c>
      <c r="B210" t="s">
        <v>62</v>
      </c>
      <c r="C210" s="31" t="s">
        <v>149</v>
      </c>
      <c r="D210" s="31" t="s">
        <v>125</v>
      </c>
      <c r="E210" s="15">
        <v>5.8404999999999996</v>
      </c>
      <c r="F210">
        <v>30</v>
      </c>
      <c r="G210" s="16">
        <v>186.6</v>
      </c>
      <c r="H210" s="16">
        <v>48.4</v>
      </c>
      <c r="I210" s="14">
        <v>0.25937834941050375</v>
      </c>
      <c r="J210" s="16">
        <v>1</v>
      </c>
      <c r="K210" s="16">
        <v>93200</v>
      </c>
      <c r="L210" s="16">
        <v>93200</v>
      </c>
      <c r="M210" s="19">
        <v>0.47699999999999998</v>
      </c>
      <c r="N210" s="19">
        <v>1.2E-2</v>
      </c>
      <c r="O210" s="18">
        <v>6.59E-2</v>
      </c>
      <c r="P210" s="18">
        <v>1.8E-3</v>
      </c>
      <c r="Q210" s="14">
        <v>0.25874000000000003</v>
      </c>
      <c r="R210" s="19">
        <v>15.17451</v>
      </c>
      <c r="S210" s="19">
        <v>0.41</v>
      </c>
      <c r="T210" s="17">
        <v>5.3900000000000003E-2</v>
      </c>
      <c r="U210" s="17">
        <v>1.8E-3</v>
      </c>
      <c r="V210" s="17">
        <v>2.1399999999999999E-2</v>
      </c>
      <c r="W210" s="17">
        <v>1.4E-3</v>
      </c>
      <c r="X210" s="15">
        <v>396.1</v>
      </c>
      <c r="Y210" s="15">
        <v>8.3000000000000007</v>
      </c>
      <c r="Z210" s="15">
        <v>412</v>
      </c>
      <c r="AA210" s="15">
        <v>11</v>
      </c>
      <c r="AB210" s="15">
        <v>369</v>
      </c>
      <c r="AC210" s="15">
        <v>37</v>
      </c>
      <c r="AD210" s="15">
        <v>427</v>
      </c>
      <c r="AE210" s="15">
        <v>28</v>
      </c>
      <c r="AF210" s="15">
        <f t="shared" si="9"/>
        <v>104.01413784397879</v>
      </c>
      <c r="AG210" s="15">
        <f t="shared" si="10"/>
        <v>111.65311653116532</v>
      </c>
    </row>
    <row r="211" spans="1:33">
      <c r="A211" s="34">
        <f t="shared" si="11"/>
        <v>80</v>
      </c>
      <c r="B211" t="s">
        <v>60</v>
      </c>
      <c r="C211" s="31" t="s">
        <v>150</v>
      </c>
      <c r="D211" s="31" t="s">
        <v>125</v>
      </c>
      <c r="E211" s="15">
        <v>7.6174999999999997</v>
      </c>
      <c r="F211">
        <v>38</v>
      </c>
      <c r="G211" s="16">
        <v>347</v>
      </c>
      <c r="H211" s="16">
        <v>80.3</v>
      </c>
      <c r="I211" s="14">
        <v>0.23141210374639767</v>
      </c>
      <c r="J211" s="16">
        <v>81</v>
      </c>
      <c r="K211" s="16">
        <v>136600</v>
      </c>
      <c r="L211" s="16">
        <v>1686.4197530864199</v>
      </c>
      <c r="M211" s="19">
        <v>0.496</v>
      </c>
      <c r="N211" s="19">
        <v>1.7000000000000001E-2</v>
      </c>
      <c r="O211" s="18">
        <v>6.5699999999999995E-2</v>
      </c>
      <c r="P211" s="18">
        <v>3.8999999999999998E-3</v>
      </c>
      <c r="Q211" s="14">
        <v>0.47926000000000002</v>
      </c>
      <c r="R211" s="19">
        <v>15.220700000000001</v>
      </c>
      <c r="S211" s="19">
        <v>0.34</v>
      </c>
      <c r="T211" s="17">
        <v>5.4699999999999999E-2</v>
      </c>
      <c r="U211" s="17">
        <v>1.6000000000000001E-3</v>
      </c>
      <c r="V211" s="17">
        <v>2.4199999999999999E-2</v>
      </c>
      <c r="W211" s="17">
        <v>1.2999999999999999E-3</v>
      </c>
      <c r="X211" s="15">
        <v>408.7</v>
      </c>
      <c r="Y211" s="15">
        <v>12</v>
      </c>
      <c r="Z211" s="15">
        <v>410.2</v>
      </c>
      <c r="AA211" s="15">
        <v>24</v>
      </c>
      <c r="AB211" s="15">
        <v>396</v>
      </c>
      <c r="AC211" s="15">
        <v>42</v>
      </c>
      <c r="AD211" s="15">
        <v>483</v>
      </c>
      <c r="AE211" s="15">
        <v>25</v>
      </c>
      <c r="AF211" s="15">
        <f t="shared" si="9"/>
        <v>100.36701737215562</v>
      </c>
      <c r="AG211" s="15">
        <f t="shared" si="10"/>
        <v>103.58585858585857</v>
      </c>
    </row>
    <row r="212" spans="1:33">
      <c r="A212" s="34">
        <f t="shared" si="11"/>
        <v>81</v>
      </c>
      <c r="B212" t="s">
        <v>62</v>
      </c>
      <c r="C212" s="31" t="s">
        <v>151</v>
      </c>
      <c r="D212" s="31" t="s">
        <v>125</v>
      </c>
      <c r="E212" s="15">
        <v>11.565</v>
      </c>
      <c r="F212">
        <v>58</v>
      </c>
      <c r="G212" s="16">
        <v>419</v>
      </c>
      <c r="H212" s="16">
        <v>124.3</v>
      </c>
      <c r="I212" s="14">
        <v>0.29665871121718379</v>
      </c>
      <c r="J212" s="16">
        <v>9</v>
      </c>
      <c r="K212" s="16">
        <v>242000</v>
      </c>
      <c r="L212" s="16">
        <v>26888.888888888891</v>
      </c>
      <c r="M212" s="19">
        <v>0.505</v>
      </c>
      <c r="N212" s="19">
        <v>1.4E-2</v>
      </c>
      <c r="O212" s="18">
        <v>6.7000000000000004E-2</v>
      </c>
      <c r="P212" s="18">
        <v>3.8999999999999998E-3</v>
      </c>
      <c r="Q212" s="14">
        <v>0.45651999999999998</v>
      </c>
      <c r="R212" s="19">
        <v>14.925369999999999</v>
      </c>
      <c r="S212" s="19">
        <v>0.28000000000000003</v>
      </c>
      <c r="T212" s="17">
        <v>5.5100000000000003E-2</v>
      </c>
      <c r="U212" s="17">
        <v>1.2999999999999999E-3</v>
      </c>
      <c r="V212" s="17">
        <v>2.5260000000000001E-2</v>
      </c>
      <c r="W212" s="17">
        <v>8.3000000000000001E-4</v>
      </c>
      <c r="X212" s="15">
        <v>414.9</v>
      </c>
      <c r="Y212" s="15">
        <v>9.5</v>
      </c>
      <c r="Z212" s="15">
        <v>418.1</v>
      </c>
      <c r="AA212" s="15">
        <v>24</v>
      </c>
      <c r="AB212" s="15">
        <v>417</v>
      </c>
      <c r="AC212" s="15">
        <v>31</v>
      </c>
      <c r="AD212" s="15">
        <v>504</v>
      </c>
      <c r="AE212" s="15">
        <v>16</v>
      </c>
      <c r="AF212" s="15">
        <f t="shared" si="9"/>
        <v>100.77127018558689</v>
      </c>
      <c r="AG212" s="15">
        <f t="shared" si="10"/>
        <v>100.26378896882495</v>
      </c>
    </row>
    <row r="213" spans="1:33">
      <c r="A213" s="34">
        <f t="shared" si="11"/>
        <v>82</v>
      </c>
      <c r="B213" t="s">
        <v>60</v>
      </c>
      <c r="C213" s="31" t="s">
        <v>152</v>
      </c>
      <c r="D213" s="31" t="s">
        <v>125</v>
      </c>
      <c r="E213" s="15">
        <v>7.5128000000000004</v>
      </c>
      <c r="F213">
        <v>38</v>
      </c>
      <c r="G213" s="16">
        <v>190.6</v>
      </c>
      <c r="H213" s="16">
        <v>45.7</v>
      </c>
      <c r="I213" s="14">
        <v>0.23976915005246591</v>
      </c>
      <c r="J213" s="16">
        <v>16</v>
      </c>
      <c r="K213" s="16">
        <v>98400</v>
      </c>
      <c r="L213" s="16">
        <v>6150</v>
      </c>
      <c r="M213" s="19">
        <v>0.5</v>
      </c>
      <c r="N213" s="19">
        <v>0.02</v>
      </c>
      <c r="O213" s="18">
        <v>6.5799999999999997E-2</v>
      </c>
      <c r="P213" s="18">
        <v>2.3999999999999998E-3</v>
      </c>
      <c r="Q213" s="14">
        <v>0.43836000000000003</v>
      </c>
      <c r="R213" s="19">
        <v>15.197570000000001</v>
      </c>
      <c r="S213" s="19">
        <v>0.41</v>
      </c>
      <c r="T213" s="17">
        <v>5.57E-2</v>
      </c>
      <c r="U213" s="17">
        <v>1.9E-3</v>
      </c>
      <c r="V213" s="17">
        <v>2.47E-2</v>
      </c>
      <c r="W213" s="17">
        <v>1.6000000000000001E-3</v>
      </c>
      <c r="X213" s="15">
        <v>411</v>
      </c>
      <c r="Y213" s="15">
        <v>14</v>
      </c>
      <c r="Z213" s="15">
        <v>411</v>
      </c>
      <c r="AA213" s="15">
        <v>15</v>
      </c>
      <c r="AB213" s="15">
        <v>440</v>
      </c>
      <c r="AC213" s="15">
        <v>49</v>
      </c>
      <c r="AD213" s="15">
        <v>494</v>
      </c>
      <c r="AE213" s="15">
        <v>32</v>
      </c>
      <c r="AF213" s="15">
        <f t="shared" si="9"/>
        <v>100</v>
      </c>
      <c r="AG213" s="15">
        <f t="shared" si="10"/>
        <v>93.409090909090907</v>
      </c>
    </row>
    <row r="214" spans="1:33">
      <c r="A214" s="34">
        <f t="shared" si="11"/>
        <v>83</v>
      </c>
      <c r="B214" t="s">
        <v>62</v>
      </c>
      <c r="C214" s="31" t="s">
        <v>152</v>
      </c>
      <c r="D214" s="31" t="s">
        <v>125</v>
      </c>
      <c r="E214" s="15">
        <v>8.7878000000000007</v>
      </c>
      <c r="F214">
        <v>44</v>
      </c>
      <c r="G214" s="16">
        <v>268.8</v>
      </c>
      <c r="H214" s="16">
        <v>128.6</v>
      </c>
      <c r="I214" s="14">
        <v>0.47842261904761901</v>
      </c>
      <c r="J214" s="16">
        <v>11</v>
      </c>
      <c r="K214" s="16">
        <v>133000</v>
      </c>
      <c r="L214" s="16">
        <v>12090.90909090909</v>
      </c>
      <c r="M214" s="19">
        <v>0.50700000000000001</v>
      </c>
      <c r="N214" s="19">
        <v>1.9E-2</v>
      </c>
      <c r="O214" s="18">
        <v>6.3700000000000007E-2</v>
      </c>
      <c r="P214" s="18">
        <v>2E-3</v>
      </c>
      <c r="Q214" s="14">
        <v>0.40026</v>
      </c>
      <c r="R214" s="19">
        <v>15.698589999999999</v>
      </c>
      <c r="S214" s="19">
        <v>0.28000000000000003</v>
      </c>
      <c r="T214" s="17">
        <v>5.7099999999999998E-2</v>
      </c>
      <c r="U214" s="17">
        <v>1.6000000000000001E-3</v>
      </c>
      <c r="V214" s="17">
        <v>2.3990000000000001E-2</v>
      </c>
      <c r="W214" s="17">
        <v>1.2999999999999999E-3</v>
      </c>
      <c r="X214" s="15">
        <v>415.9</v>
      </c>
      <c r="Y214" s="15">
        <v>13</v>
      </c>
      <c r="Z214" s="15">
        <v>398.1</v>
      </c>
      <c r="AA214" s="15">
        <v>12</v>
      </c>
      <c r="AB214" s="15">
        <v>474</v>
      </c>
      <c r="AC214" s="15">
        <v>44</v>
      </c>
      <c r="AD214" s="15">
        <v>479</v>
      </c>
      <c r="AE214" s="15">
        <v>26</v>
      </c>
      <c r="AF214" s="15">
        <f t="shared" si="9"/>
        <v>95.720125030055314</v>
      </c>
      <c r="AG214" s="15">
        <f t="shared" si="10"/>
        <v>83.987341772151908</v>
      </c>
    </row>
    <row r="215" spans="1:33">
      <c r="A215" s="34"/>
    </row>
    <row r="216" spans="1:33">
      <c r="A216" s="34"/>
    </row>
    <row r="217" spans="1:33" s="48" customFormat="1" ht="30" customHeight="1">
      <c r="B217" s="48" t="s">
        <v>191</v>
      </c>
      <c r="J217" s="49"/>
      <c r="K217" s="49"/>
    </row>
    <row r="218" spans="1:33">
      <c r="A218" s="34">
        <f t="shared" si="11"/>
        <v>1</v>
      </c>
      <c r="B218" t="s">
        <v>64</v>
      </c>
      <c r="C218" s="31" t="s">
        <v>28</v>
      </c>
      <c r="D218" s="31" t="s">
        <v>29</v>
      </c>
      <c r="E218" s="15">
        <v>24.794</v>
      </c>
      <c r="F218">
        <v>125</v>
      </c>
      <c r="G218" s="16">
        <v>223.1</v>
      </c>
      <c r="H218" s="16">
        <v>161.69999999999999</v>
      </c>
      <c r="I218" s="14">
        <v>0.72478709099058714</v>
      </c>
      <c r="J218">
        <v>202</v>
      </c>
      <c r="K218" s="16">
        <v>633000</v>
      </c>
      <c r="L218" s="16">
        <v>3133.6633663366338</v>
      </c>
      <c r="M218" s="19">
        <v>2.9569999999999999</v>
      </c>
      <c r="N218" s="19">
        <v>7.0000000000000007E-2</v>
      </c>
      <c r="O218" s="18">
        <v>0.2387</v>
      </c>
      <c r="P218" s="18">
        <v>6.6E-3</v>
      </c>
      <c r="Q218" s="14">
        <v>0.63083999999999996</v>
      </c>
      <c r="R218" s="19">
        <v>4.1893589999999996</v>
      </c>
      <c r="S218" s="19">
        <v>3.5000000000000003E-2</v>
      </c>
      <c r="T218" s="17">
        <v>9.0200000000000002E-2</v>
      </c>
      <c r="U218" s="17">
        <v>9.3000000000000005E-4</v>
      </c>
      <c r="V218" s="17">
        <v>7.5340000000000004E-2</v>
      </c>
      <c r="W218" s="17">
        <v>1.5E-3</v>
      </c>
      <c r="X218" s="15">
        <v>1396.2</v>
      </c>
      <c r="Y218" s="15">
        <v>18</v>
      </c>
      <c r="Z218" s="15">
        <v>1380</v>
      </c>
      <c r="AA218" s="15">
        <v>34</v>
      </c>
      <c r="AB218" s="15">
        <v>1430.9</v>
      </c>
      <c r="AC218" s="15">
        <v>9.6</v>
      </c>
      <c r="AD218" s="15">
        <v>1468</v>
      </c>
      <c r="AE218" s="15">
        <v>29</v>
      </c>
      <c r="AF218" s="15">
        <f t="shared" ref="AF218:AF227" si="12">100*(Z218/X218)</f>
        <v>98.83970777825526</v>
      </c>
      <c r="AG218" s="15">
        <f t="shared" ref="AG218:AG227" si="13">100*(Z218/AB218)</f>
        <v>96.442798238870637</v>
      </c>
    </row>
    <row r="219" spans="1:33">
      <c r="A219" s="34">
        <f t="shared" si="11"/>
        <v>2</v>
      </c>
      <c r="B219" t="s">
        <v>65</v>
      </c>
      <c r="C219" s="31" t="s">
        <v>32</v>
      </c>
      <c r="D219" s="31" t="s">
        <v>29</v>
      </c>
      <c r="E219" s="15">
        <v>9.1710999999999991</v>
      </c>
      <c r="F219">
        <v>46</v>
      </c>
      <c r="G219" s="16">
        <v>428</v>
      </c>
      <c r="H219" s="16">
        <v>235.4</v>
      </c>
      <c r="I219" s="14">
        <v>0.55000000000000004</v>
      </c>
      <c r="J219">
        <v>90</v>
      </c>
      <c r="K219" s="16">
        <v>858000</v>
      </c>
      <c r="L219" s="16">
        <v>9533.3333333333339</v>
      </c>
      <c r="M219" s="19">
        <v>3.0569999999999999</v>
      </c>
      <c r="N219" s="19">
        <v>8.4000000000000005E-2</v>
      </c>
      <c r="O219" s="18">
        <v>0.24460000000000001</v>
      </c>
      <c r="P219" s="18">
        <v>7.6E-3</v>
      </c>
      <c r="Q219" s="14">
        <v>0.74153999999999998</v>
      </c>
      <c r="R219" s="19">
        <v>4.0883070000000004</v>
      </c>
      <c r="S219" s="19">
        <v>6.6000000000000003E-2</v>
      </c>
      <c r="T219" s="17">
        <v>9.0700000000000003E-2</v>
      </c>
      <c r="U219" s="17">
        <v>1.1999999999999999E-3</v>
      </c>
      <c r="V219" s="17">
        <v>7.8399999999999997E-2</v>
      </c>
      <c r="W219" s="17">
        <v>2E-3</v>
      </c>
      <c r="X219" s="15">
        <v>1421</v>
      </c>
      <c r="Y219" s="15">
        <v>21</v>
      </c>
      <c r="Z219" s="15">
        <v>1410</v>
      </c>
      <c r="AA219" s="15">
        <v>39</v>
      </c>
      <c r="AB219" s="15">
        <v>1439</v>
      </c>
      <c r="AC219" s="15">
        <v>16</v>
      </c>
      <c r="AD219" s="15">
        <v>1525</v>
      </c>
      <c r="AE219" s="15">
        <v>37</v>
      </c>
      <c r="AF219" s="15">
        <f t="shared" si="12"/>
        <v>99.225897255453916</v>
      </c>
      <c r="AG219" s="15">
        <f t="shared" si="13"/>
        <v>97.984711605281447</v>
      </c>
    </row>
    <row r="220" spans="1:33">
      <c r="A220" s="34">
        <f t="shared" si="11"/>
        <v>3</v>
      </c>
      <c r="B220" t="s">
        <v>64</v>
      </c>
      <c r="C220" s="31" t="s">
        <v>36</v>
      </c>
      <c r="D220" s="31" t="s">
        <v>29</v>
      </c>
      <c r="E220" s="15">
        <v>7.9907000000000004</v>
      </c>
      <c r="F220">
        <v>40</v>
      </c>
      <c r="G220" s="16">
        <v>173</v>
      </c>
      <c r="H220" s="16">
        <v>103.9</v>
      </c>
      <c r="I220" s="14">
        <v>0.60057803468208093</v>
      </c>
      <c r="J220">
        <v>63</v>
      </c>
      <c r="K220" s="16">
        <v>477000</v>
      </c>
      <c r="L220" s="16">
        <v>7571.4285714285716</v>
      </c>
      <c r="M220" s="19">
        <v>3.093</v>
      </c>
      <c r="N220" s="19">
        <v>8.4000000000000005E-2</v>
      </c>
      <c r="O220" s="18">
        <v>0.2467</v>
      </c>
      <c r="P220" s="18">
        <v>4.8999999999999998E-3</v>
      </c>
      <c r="Q220" s="14">
        <v>0.75505</v>
      </c>
      <c r="R220" s="19">
        <v>4.0535059999999996</v>
      </c>
      <c r="S220" s="19">
        <v>7.0000000000000007E-2</v>
      </c>
      <c r="T220" s="17">
        <v>9.01E-2</v>
      </c>
      <c r="U220" s="17">
        <v>1.4E-3</v>
      </c>
      <c r="V220" s="17">
        <v>7.7799999999999994E-2</v>
      </c>
      <c r="W220" s="17">
        <v>2.0999999999999999E-3</v>
      </c>
      <c r="X220" s="15">
        <v>1430</v>
      </c>
      <c r="Y220" s="15">
        <v>21</v>
      </c>
      <c r="Z220" s="15">
        <v>1421</v>
      </c>
      <c r="AA220" s="15">
        <v>25</v>
      </c>
      <c r="AB220" s="15">
        <v>1429</v>
      </c>
      <c r="AC220" s="15">
        <v>17</v>
      </c>
      <c r="AD220" s="15">
        <v>1513</v>
      </c>
      <c r="AE220" s="15">
        <v>40</v>
      </c>
      <c r="AF220" s="15">
        <f t="shared" si="12"/>
        <v>99.370629370629374</v>
      </c>
      <c r="AG220" s="15">
        <f t="shared" si="13"/>
        <v>99.440167949615116</v>
      </c>
    </row>
    <row r="221" spans="1:33">
      <c r="A221" s="34">
        <f t="shared" si="11"/>
        <v>4</v>
      </c>
      <c r="B221" t="s">
        <v>65</v>
      </c>
      <c r="C221" s="31" t="s">
        <v>37</v>
      </c>
      <c r="D221" s="31" t="s">
        <v>29</v>
      </c>
      <c r="E221" s="15">
        <v>13.699</v>
      </c>
      <c r="F221">
        <v>70</v>
      </c>
      <c r="G221" s="16">
        <v>276</v>
      </c>
      <c r="H221" s="16">
        <v>183</v>
      </c>
      <c r="I221" s="14">
        <v>0.66304347826086951</v>
      </c>
      <c r="J221">
        <v>63</v>
      </c>
      <c r="K221" s="16">
        <v>639000</v>
      </c>
      <c r="L221" s="16">
        <v>10142.857142857143</v>
      </c>
      <c r="M221" s="19">
        <v>3.008</v>
      </c>
      <c r="N221" s="19">
        <v>6.3E-2</v>
      </c>
      <c r="O221" s="18">
        <v>0.24110000000000001</v>
      </c>
      <c r="P221" s="18">
        <v>3.3E-3</v>
      </c>
      <c r="Q221" s="14">
        <v>0.61085999999999996</v>
      </c>
      <c r="R221" s="19">
        <v>4.1476569999999997</v>
      </c>
      <c r="S221" s="19">
        <v>4.2999999999999997E-2</v>
      </c>
      <c r="T221" s="17">
        <v>9.0700000000000003E-2</v>
      </c>
      <c r="U221" s="17">
        <v>1.1000000000000001E-3</v>
      </c>
      <c r="V221" s="17">
        <v>7.5999999999999998E-2</v>
      </c>
      <c r="W221" s="17">
        <v>1.8E-3</v>
      </c>
      <c r="X221" s="15">
        <v>1409.3</v>
      </c>
      <c r="Y221" s="15">
        <v>16</v>
      </c>
      <c r="Z221" s="15">
        <v>1392</v>
      </c>
      <c r="AA221" s="15">
        <v>17</v>
      </c>
      <c r="AB221" s="15">
        <v>1439</v>
      </c>
      <c r="AC221" s="15">
        <v>12</v>
      </c>
      <c r="AD221" s="15">
        <v>1481</v>
      </c>
      <c r="AE221" s="15">
        <v>34</v>
      </c>
      <c r="AF221" s="15">
        <f t="shared" si="12"/>
        <v>98.772440218548212</v>
      </c>
      <c r="AG221" s="15">
        <f t="shared" si="13"/>
        <v>96.733842946490626</v>
      </c>
    </row>
    <row r="222" spans="1:33">
      <c r="A222" s="34">
        <f t="shared" si="11"/>
        <v>5</v>
      </c>
      <c r="B222" t="s">
        <v>64</v>
      </c>
      <c r="C222" s="31" t="s">
        <v>38</v>
      </c>
      <c r="D222" s="31" t="s">
        <v>29</v>
      </c>
      <c r="E222" s="15">
        <v>6.7126999999999999</v>
      </c>
      <c r="F222">
        <v>34</v>
      </c>
      <c r="G222" s="16">
        <v>154</v>
      </c>
      <c r="H222" s="16">
        <v>81.099999999999994</v>
      </c>
      <c r="I222" s="14">
        <v>0.52662337662337655</v>
      </c>
      <c r="J222">
        <v>28</v>
      </c>
      <c r="K222" s="16">
        <v>548000</v>
      </c>
      <c r="L222" s="16">
        <v>19571.428571428572</v>
      </c>
      <c r="M222" s="19">
        <v>3.0030000000000001</v>
      </c>
      <c r="N222" s="19">
        <v>8.5000000000000006E-2</v>
      </c>
      <c r="O222" s="18">
        <v>0.24460000000000001</v>
      </c>
      <c r="P222" s="18">
        <v>6.4999999999999997E-3</v>
      </c>
      <c r="Q222" s="14">
        <v>0.57721</v>
      </c>
      <c r="R222" s="19">
        <v>4.0883070000000004</v>
      </c>
      <c r="S222" s="19">
        <v>7.0999999999999994E-2</v>
      </c>
      <c r="T222" s="17">
        <v>8.9499999999999996E-2</v>
      </c>
      <c r="U222" s="17">
        <v>1.5E-3</v>
      </c>
      <c r="V222" s="17">
        <v>7.2499999999999995E-2</v>
      </c>
      <c r="W222" s="17">
        <v>1.4E-3</v>
      </c>
      <c r="X222" s="15">
        <v>1408</v>
      </c>
      <c r="Y222" s="15">
        <v>21</v>
      </c>
      <c r="Z222" s="15">
        <v>1410</v>
      </c>
      <c r="AA222" s="15">
        <v>33</v>
      </c>
      <c r="AB222" s="15">
        <v>1416</v>
      </c>
      <c r="AC222" s="15">
        <v>19</v>
      </c>
      <c r="AD222" s="15">
        <v>1415</v>
      </c>
      <c r="AE222" s="15">
        <v>27</v>
      </c>
      <c r="AF222" s="15">
        <f t="shared" si="12"/>
        <v>100.14204545454545</v>
      </c>
      <c r="AG222" s="15">
        <f t="shared" si="13"/>
        <v>99.576271186440678</v>
      </c>
    </row>
    <row r="223" spans="1:33">
      <c r="A223" s="34">
        <f t="shared" si="11"/>
        <v>6</v>
      </c>
      <c r="B223" t="s">
        <v>65</v>
      </c>
      <c r="C223" s="31" t="s">
        <v>39</v>
      </c>
      <c r="D223" s="31" t="s">
        <v>29</v>
      </c>
      <c r="E223" s="15">
        <v>22.576000000000001</v>
      </c>
      <c r="F223">
        <v>114</v>
      </c>
      <c r="G223" s="16">
        <v>209.8</v>
      </c>
      <c r="H223" s="16">
        <v>112.7</v>
      </c>
      <c r="I223" s="14">
        <v>0.53717826501429933</v>
      </c>
      <c r="J223">
        <v>78</v>
      </c>
      <c r="K223" s="16">
        <v>592000</v>
      </c>
      <c r="L223" s="16">
        <v>7589.7435897435898</v>
      </c>
      <c r="M223" s="19">
        <v>2.9420000000000002</v>
      </c>
      <c r="N223" s="19">
        <v>6.7000000000000004E-2</v>
      </c>
      <c r="O223" s="18">
        <v>0.2354</v>
      </c>
      <c r="P223" s="18">
        <v>5.0000000000000001E-3</v>
      </c>
      <c r="Q223" s="14">
        <v>0.62717000000000001</v>
      </c>
      <c r="R223" s="19">
        <v>4.2480880000000001</v>
      </c>
      <c r="S223" s="19">
        <v>3.4000000000000002E-2</v>
      </c>
      <c r="T223" s="17">
        <v>8.9480000000000004E-2</v>
      </c>
      <c r="U223" s="17">
        <v>6.6E-4</v>
      </c>
      <c r="V223" s="17">
        <v>7.1919999999999998E-2</v>
      </c>
      <c r="W223" s="17">
        <v>9.3999999999999997E-4</v>
      </c>
      <c r="X223" s="15">
        <v>1392.2</v>
      </c>
      <c r="Y223" s="15">
        <v>17</v>
      </c>
      <c r="Z223" s="15">
        <v>1362.3</v>
      </c>
      <c r="AA223" s="15">
        <v>26</v>
      </c>
      <c r="AB223" s="15">
        <v>1415.8</v>
      </c>
      <c r="AC223" s="15">
        <v>8.4</v>
      </c>
      <c r="AD223" s="15">
        <v>1404</v>
      </c>
      <c r="AE223" s="15">
        <v>18</v>
      </c>
      <c r="AF223" s="15">
        <f t="shared" si="12"/>
        <v>97.852320068955606</v>
      </c>
      <c r="AG223" s="15">
        <f t="shared" si="13"/>
        <v>96.22121768611386</v>
      </c>
    </row>
    <row r="224" spans="1:33">
      <c r="A224" s="34">
        <f t="shared" si="11"/>
        <v>7</v>
      </c>
      <c r="B224" t="s">
        <v>64</v>
      </c>
      <c r="C224" s="31" t="s">
        <v>40</v>
      </c>
      <c r="D224" s="31" t="s">
        <v>29</v>
      </c>
      <c r="E224" s="15">
        <v>11.545999999999999</v>
      </c>
      <c r="F224">
        <v>59</v>
      </c>
      <c r="G224" s="16">
        <v>108.8</v>
      </c>
      <c r="H224" s="16">
        <v>99.9</v>
      </c>
      <c r="I224" s="14">
        <v>0.91819852941176483</v>
      </c>
      <c r="J224">
        <v>70</v>
      </c>
      <c r="K224" s="16">
        <v>308000</v>
      </c>
      <c r="L224" s="16">
        <v>4400</v>
      </c>
      <c r="M224" s="19">
        <v>3.1120000000000001</v>
      </c>
      <c r="N224" s="19">
        <v>0.11</v>
      </c>
      <c r="O224" s="18">
        <v>0.24709999999999999</v>
      </c>
      <c r="P224" s="18">
        <v>7.1999999999999998E-3</v>
      </c>
      <c r="Q224" s="14">
        <v>0.67393999999999998</v>
      </c>
      <c r="R224" s="19">
        <v>4.046945</v>
      </c>
      <c r="S224" s="19">
        <v>5.1999999999999998E-2</v>
      </c>
      <c r="T224" s="17">
        <v>9.06E-2</v>
      </c>
      <c r="U224" s="17">
        <v>1.4E-3</v>
      </c>
      <c r="V224" s="17">
        <v>7.1599999999999997E-2</v>
      </c>
      <c r="W224" s="17">
        <v>2.3999999999999998E-3</v>
      </c>
      <c r="X224" s="15">
        <v>1435</v>
      </c>
      <c r="Y224" s="15">
        <v>28</v>
      </c>
      <c r="Z224" s="15">
        <v>1423</v>
      </c>
      <c r="AA224" s="15">
        <v>37</v>
      </c>
      <c r="AB224" s="15">
        <v>1438</v>
      </c>
      <c r="AC224" s="15">
        <v>17</v>
      </c>
      <c r="AD224" s="15">
        <v>1398</v>
      </c>
      <c r="AE224" s="15">
        <v>45</v>
      </c>
      <c r="AF224" s="15">
        <f t="shared" si="12"/>
        <v>99.163763066202094</v>
      </c>
      <c r="AG224" s="15">
        <f t="shared" si="13"/>
        <v>98.956884561891513</v>
      </c>
    </row>
    <row r="225" spans="1:33">
      <c r="A225" s="34">
        <f t="shared" si="11"/>
        <v>8</v>
      </c>
      <c r="B225" t="s">
        <v>65</v>
      </c>
      <c r="C225" s="31" t="s">
        <v>63</v>
      </c>
      <c r="D225" s="31" t="s">
        <v>29</v>
      </c>
      <c r="E225" s="15">
        <v>15.007999999999999</v>
      </c>
      <c r="F225">
        <v>76</v>
      </c>
      <c r="G225" s="16">
        <v>387</v>
      </c>
      <c r="H225" s="16">
        <v>194.3</v>
      </c>
      <c r="I225" s="14">
        <v>0.50206718346253232</v>
      </c>
      <c r="J225">
        <v>66</v>
      </c>
      <c r="K225" s="16">
        <v>834000</v>
      </c>
      <c r="L225" s="16">
        <v>12636.363636363636</v>
      </c>
      <c r="M225" s="19">
        <v>2.9580000000000002</v>
      </c>
      <c r="N225" s="19">
        <v>0.1</v>
      </c>
      <c r="O225" s="18">
        <v>0.23549999999999999</v>
      </c>
      <c r="P225" s="18">
        <v>6.4999999999999997E-3</v>
      </c>
      <c r="Q225" s="14">
        <v>0.55200000000000005</v>
      </c>
      <c r="R225" s="19">
        <v>4.2462850000000003</v>
      </c>
      <c r="S225" s="19">
        <v>4.2999999999999997E-2</v>
      </c>
      <c r="T225" s="17">
        <v>9.1469999999999996E-2</v>
      </c>
      <c r="U225" s="17">
        <v>1.1999999999999999E-3</v>
      </c>
      <c r="V225" s="17">
        <v>7.17E-2</v>
      </c>
      <c r="W225" s="17">
        <v>2.2000000000000001E-3</v>
      </c>
      <c r="X225" s="15">
        <v>1396.5</v>
      </c>
      <c r="Y225" s="15">
        <v>26</v>
      </c>
      <c r="Z225" s="15">
        <v>1363</v>
      </c>
      <c r="AA225" s="15">
        <v>34</v>
      </c>
      <c r="AB225" s="15">
        <v>1454.9</v>
      </c>
      <c r="AC225" s="15">
        <v>12</v>
      </c>
      <c r="AD225" s="15">
        <v>1399</v>
      </c>
      <c r="AE225" s="15">
        <v>42</v>
      </c>
      <c r="AF225" s="15">
        <f t="shared" si="12"/>
        <v>97.601145721446471</v>
      </c>
      <c r="AG225" s="15">
        <f t="shared" si="13"/>
        <v>93.683414667674754</v>
      </c>
    </row>
    <row r="226" spans="1:33">
      <c r="A226" s="34">
        <f t="shared" si="11"/>
        <v>9</v>
      </c>
      <c r="B226" t="s">
        <v>64</v>
      </c>
      <c r="C226" s="31" t="s">
        <v>41</v>
      </c>
      <c r="D226" s="31" t="s">
        <v>29</v>
      </c>
      <c r="E226" s="15">
        <v>13.03</v>
      </c>
      <c r="F226">
        <v>63</v>
      </c>
      <c r="G226" s="16">
        <v>231</v>
      </c>
      <c r="H226" s="16">
        <v>138.80000000000001</v>
      </c>
      <c r="I226" s="14">
        <v>0.60086580086580088</v>
      </c>
      <c r="J226">
        <v>91</v>
      </c>
      <c r="K226" s="16">
        <v>600000</v>
      </c>
      <c r="L226" s="16">
        <v>6593.4065934065939</v>
      </c>
      <c r="M226" s="19">
        <v>3.137</v>
      </c>
      <c r="N226" s="19">
        <v>4.5999999999999999E-2</v>
      </c>
      <c r="O226" s="18">
        <v>0.25109999999999999</v>
      </c>
      <c r="P226" s="18">
        <v>5.5999999999999999E-3</v>
      </c>
      <c r="Q226" s="14">
        <v>0.56362999999999996</v>
      </c>
      <c r="R226" s="19">
        <v>3.9824769999999998</v>
      </c>
      <c r="S226" s="19">
        <v>4.2999999999999997E-2</v>
      </c>
      <c r="T226" s="17">
        <v>9.0859999999999996E-2</v>
      </c>
      <c r="U226" s="17">
        <v>1.4E-3</v>
      </c>
      <c r="V226" s="17">
        <v>7.0800000000000002E-2</v>
      </c>
      <c r="W226" s="17">
        <v>2.3999999999999998E-3</v>
      </c>
      <c r="X226" s="15">
        <v>1441.2</v>
      </c>
      <c r="Y226" s="15">
        <v>11</v>
      </c>
      <c r="Z226" s="15">
        <v>1444</v>
      </c>
      <c r="AA226" s="15">
        <v>29</v>
      </c>
      <c r="AB226" s="15">
        <v>1442</v>
      </c>
      <c r="AC226" s="15">
        <v>17</v>
      </c>
      <c r="AD226" s="15">
        <v>1382</v>
      </c>
      <c r="AE226" s="15">
        <v>45</v>
      </c>
      <c r="AF226" s="15">
        <f t="shared" si="12"/>
        <v>100.19428254232582</v>
      </c>
      <c r="AG226" s="15">
        <f t="shared" si="13"/>
        <v>100.13869625520111</v>
      </c>
    </row>
    <row r="227" spans="1:33">
      <c r="A227" s="34">
        <f t="shared" si="11"/>
        <v>10</v>
      </c>
      <c r="B227" t="s">
        <v>65</v>
      </c>
      <c r="C227" s="31" t="s">
        <v>42</v>
      </c>
      <c r="D227" s="31" t="s">
        <v>29</v>
      </c>
      <c r="E227" s="15">
        <v>11.933999999999999</v>
      </c>
      <c r="F227">
        <v>60</v>
      </c>
      <c r="G227" s="16">
        <v>170.5</v>
      </c>
      <c r="H227" s="16">
        <v>95.4</v>
      </c>
      <c r="I227" s="14">
        <v>0.55953079178885634</v>
      </c>
      <c r="J227">
        <v>2</v>
      </c>
      <c r="K227" s="16">
        <v>475100</v>
      </c>
      <c r="L227" s="16">
        <v>237550</v>
      </c>
      <c r="M227" s="19">
        <v>3.1909999999999998</v>
      </c>
      <c r="N227" s="19">
        <v>4.7E-2</v>
      </c>
      <c r="O227" s="18">
        <v>0.25609999999999999</v>
      </c>
      <c r="P227" s="18">
        <v>5.8999999999999999E-3</v>
      </c>
      <c r="Q227" s="14">
        <v>0.65312999999999999</v>
      </c>
      <c r="R227" s="19">
        <v>3.904725</v>
      </c>
      <c r="S227" s="19">
        <v>4.2999999999999997E-2</v>
      </c>
      <c r="T227" s="17">
        <v>9.0550000000000005E-2</v>
      </c>
      <c r="U227" s="17">
        <v>1.2999999999999999E-3</v>
      </c>
      <c r="V227" s="17">
        <v>7.2499999999999995E-2</v>
      </c>
      <c r="W227" s="17">
        <v>2.5000000000000001E-3</v>
      </c>
      <c r="X227" s="15">
        <v>1454.5</v>
      </c>
      <c r="Y227" s="15">
        <v>11</v>
      </c>
      <c r="Z227" s="15">
        <v>1470</v>
      </c>
      <c r="AA227" s="15">
        <v>30</v>
      </c>
      <c r="AB227" s="15">
        <v>1435</v>
      </c>
      <c r="AC227" s="15">
        <v>16</v>
      </c>
      <c r="AD227" s="15">
        <v>1414</v>
      </c>
      <c r="AE227" s="15">
        <v>47</v>
      </c>
      <c r="AF227" s="15">
        <f t="shared" si="12"/>
        <v>101.06565830182193</v>
      </c>
      <c r="AG227" s="15">
        <f t="shared" si="13"/>
        <v>102.4390243902439</v>
      </c>
    </row>
    <row r="228" spans="1:33">
      <c r="A228" s="34">
        <f t="shared" si="11"/>
        <v>11</v>
      </c>
      <c r="B228" t="s">
        <v>64</v>
      </c>
      <c r="C228" s="31" t="s">
        <v>45</v>
      </c>
      <c r="D228" s="31" t="s">
        <v>29</v>
      </c>
      <c r="E228" s="15">
        <v>6.4324000000000003</v>
      </c>
      <c r="F228">
        <v>33</v>
      </c>
      <c r="G228" s="16">
        <v>179.4</v>
      </c>
      <c r="H228" s="16">
        <v>172.1</v>
      </c>
      <c r="I228" s="14">
        <v>0.95930880713489408</v>
      </c>
      <c r="J228">
        <v>10</v>
      </c>
      <c r="K228" s="16">
        <v>430000</v>
      </c>
      <c r="L228" s="16">
        <v>43000</v>
      </c>
      <c r="M228" s="19">
        <v>3.0459999999999998</v>
      </c>
      <c r="N228" s="19">
        <v>5.8999999999999997E-2</v>
      </c>
      <c r="O228" s="18">
        <v>0.24959999999999999</v>
      </c>
      <c r="P228" s="18">
        <v>3.8999999999999998E-3</v>
      </c>
      <c r="Q228" s="14">
        <v>0.62617999999999996</v>
      </c>
      <c r="R228" s="19">
        <v>4.0064099999999998</v>
      </c>
      <c r="S228" s="19">
        <v>5.6000000000000001E-2</v>
      </c>
      <c r="T228" s="17">
        <v>0.09</v>
      </c>
      <c r="U228" s="17">
        <v>1.2999999999999999E-3</v>
      </c>
      <c r="V228" s="17">
        <v>7.3499999999999996E-2</v>
      </c>
      <c r="W228" s="17">
        <v>2.5999999999999999E-3</v>
      </c>
      <c r="X228" s="15">
        <v>1419</v>
      </c>
      <c r="Y228" s="15">
        <v>15</v>
      </c>
      <c r="Z228" s="15">
        <v>1436</v>
      </c>
      <c r="AA228" s="15">
        <v>20</v>
      </c>
      <c r="AB228" s="15">
        <v>1423</v>
      </c>
      <c r="AC228" s="15">
        <v>16</v>
      </c>
      <c r="AD228" s="15">
        <v>1434</v>
      </c>
      <c r="AE228" s="15">
        <v>50</v>
      </c>
      <c r="AF228" s="15">
        <f t="shared" ref="AF228:AF235" si="14">100*(Z228/X228)</f>
        <v>101.19802677942214</v>
      </c>
      <c r="AG228" s="15">
        <f t="shared" ref="AG228:AG235" si="15">100*(Z228/AB228)</f>
        <v>100.91356289529163</v>
      </c>
    </row>
    <row r="229" spans="1:33">
      <c r="A229" s="34">
        <f t="shared" si="11"/>
        <v>12</v>
      </c>
      <c r="B229" t="s">
        <v>65</v>
      </c>
      <c r="C229" s="31" t="s">
        <v>46</v>
      </c>
      <c r="D229" s="31" t="s">
        <v>29</v>
      </c>
      <c r="E229" s="15">
        <v>10.736000000000001</v>
      </c>
      <c r="F229">
        <v>54</v>
      </c>
      <c r="G229" s="16">
        <v>136.30000000000001</v>
      </c>
      <c r="H229" s="16">
        <v>108.5</v>
      </c>
      <c r="I229" s="14">
        <v>0.79603815113719734</v>
      </c>
      <c r="J229">
        <v>32</v>
      </c>
      <c r="K229" s="16">
        <v>353000</v>
      </c>
      <c r="L229" s="16">
        <v>11031.25</v>
      </c>
      <c r="M229" s="19">
        <v>3.1659999999999999</v>
      </c>
      <c r="N229" s="19">
        <v>4.4999999999999998E-2</v>
      </c>
      <c r="O229" s="18">
        <v>0.25090000000000001</v>
      </c>
      <c r="P229" s="18">
        <v>4.0000000000000001E-3</v>
      </c>
      <c r="Q229" s="14">
        <v>0.78259000000000001</v>
      </c>
      <c r="R229" s="19">
        <v>3.985652</v>
      </c>
      <c r="S229" s="19">
        <v>5.8000000000000003E-2</v>
      </c>
      <c r="T229" s="17">
        <v>9.0490000000000001E-2</v>
      </c>
      <c r="U229" s="17">
        <v>8.3000000000000001E-4</v>
      </c>
      <c r="V229" s="17">
        <v>6.8900000000000003E-2</v>
      </c>
      <c r="W229" s="17">
        <v>2.3999999999999998E-3</v>
      </c>
      <c r="X229" s="15">
        <v>1448</v>
      </c>
      <c r="Y229" s="15">
        <v>11</v>
      </c>
      <c r="Z229" s="15">
        <v>1443</v>
      </c>
      <c r="AA229" s="15">
        <v>21</v>
      </c>
      <c r="AB229" s="15">
        <v>1436.6</v>
      </c>
      <c r="AC229" s="15">
        <v>8.6999999999999993</v>
      </c>
      <c r="AD229" s="15">
        <v>1346</v>
      </c>
      <c r="AE229" s="15">
        <v>45</v>
      </c>
      <c r="AF229" s="15">
        <f t="shared" si="14"/>
        <v>99.654696132596683</v>
      </c>
      <c r="AG229" s="15">
        <f t="shared" si="15"/>
        <v>100.44549631073367</v>
      </c>
    </row>
    <row r="230" spans="1:33">
      <c r="A230" s="34">
        <f t="shared" si="11"/>
        <v>13</v>
      </c>
      <c r="B230" t="s">
        <v>65</v>
      </c>
      <c r="C230" s="31" t="s">
        <v>48</v>
      </c>
      <c r="D230" s="31" t="s">
        <v>29</v>
      </c>
      <c r="E230" s="15">
        <v>19.431000000000001</v>
      </c>
      <c r="F230">
        <v>98</v>
      </c>
      <c r="G230" s="16">
        <v>440</v>
      </c>
      <c r="H230" s="16">
        <v>131.6</v>
      </c>
      <c r="I230" s="14">
        <v>0.29909090909090907</v>
      </c>
      <c r="J230">
        <v>38</v>
      </c>
      <c r="K230" s="16">
        <v>1092000</v>
      </c>
      <c r="L230" s="16">
        <v>28736.842105263157</v>
      </c>
      <c r="M230" s="19">
        <v>3.3679999999999999</v>
      </c>
      <c r="N230" s="19">
        <v>5.1999999999999998E-2</v>
      </c>
      <c r="O230" s="18">
        <v>0.25369999999999998</v>
      </c>
      <c r="P230" s="18">
        <v>3.5000000000000001E-3</v>
      </c>
      <c r="Q230" s="14">
        <v>0.74043999999999999</v>
      </c>
      <c r="R230" s="19">
        <v>3.9416630000000001</v>
      </c>
      <c r="S230" s="19">
        <v>3.6999999999999998E-2</v>
      </c>
      <c r="T230" s="17">
        <v>9.7619999999999998E-2</v>
      </c>
      <c r="U230" s="17">
        <v>1.8E-3</v>
      </c>
      <c r="V230" s="17">
        <v>7.775E-2</v>
      </c>
      <c r="W230" s="17">
        <v>1.8E-3</v>
      </c>
      <c r="X230" s="15">
        <v>1496.5</v>
      </c>
      <c r="Y230" s="15">
        <v>12</v>
      </c>
      <c r="Z230" s="15">
        <v>1457</v>
      </c>
      <c r="AA230" s="15">
        <v>18</v>
      </c>
      <c r="AB230" s="15">
        <v>1577.9</v>
      </c>
      <c r="AC230" s="15">
        <v>20</v>
      </c>
      <c r="AD230" s="15">
        <v>1513</v>
      </c>
      <c r="AE230" s="15">
        <v>35</v>
      </c>
      <c r="AF230" s="15">
        <f t="shared" si="14"/>
        <v>97.36050785165385</v>
      </c>
      <c r="AG230" s="15">
        <f t="shared" si="15"/>
        <v>92.337917485265223</v>
      </c>
    </row>
    <row r="231" spans="1:33">
      <c r="A231" s="34">
        <f t="shared" si="11"/>
        <v>14</v>
      </c>
      <c r="B231" t="s">
        <v>64</v>
      </c>
      <c r="C231" s="31" t="s">
        <v>49</v>
      </c>
      <c r="D231" s="31" t="s">
        <v>29</v>
      </c>
      <c r="E231" s="15">
        <v>8.8193000000000001</v>
      </c>
      <c r="F231">
        <v>44</v>
      </c>
      <c r="G231" s="16">
        <v>265.3</v>
      </c>
      <c r="H231" s="16">
        <v>258.8</v>
      </c>
      <c r="I231" s="14">
        <v>0.97549943460233701</v>
      </c>
      <c r="J231">
        <v>21</v>
      </c>
      <c r="K231" s="16">
        <v>653000</v>
      </c>
      <c r="L231" s="16">
        <v>31095.238095238095</v>
      </c>
      <c r="M231" s="19">
        <v>3.2090000000000001</v>
      </c>
      <c r="N231" s="19">
        <v>7.1999999999999995E-2</v>
      </c>
      <c r="O231" s="18">
        <v>0.25390000000000001</v>
      </c>
      <c r="P231" s="18">
        <v>4.7000000000000002E-3</v>
      </c>
      <c r="Q231" s="14">
        <v>0.69057000000000002</v>
      </c>
      <c r="R231" s="19">
        <v>3.938558</v>
      </c>
      <c r="S231" s="19">
        <v>5.5E-2</v>
      </c>
      <c r="T231" s="17">
        <v>9.0999999999999998E-2</v>
      </c>
      <c r="U231" s="17">
        <v>1.6000000000000001E-3</v>
      </c>
      <c r="V231" s="17">
        <v>6.8199999999999997E-2</v>
      </c>
      <c r="W231" s="17">
        <v>4.4000000000000003E-3</v>
      </c>
      <c r="X231" s="15">
        <v>1459</v>
      </c>
      <c r="Y231" s="15">
        <v>17</v>
      </c>
      <c r="Z231" s="15">
        <v>1458</v>
      </c>
      <c r="AA231" s="15">
        <v>24</v>
      </c>
      <c r="AB231" s="15">
        <v>1444</v>
      </c>
      <c r="AC231" s="15">
        <v>15</v>
      </c>
      <c r="AD231" s="15">
        <v>1333</v>
      </c>
      <c r="AE231" s="15">
        <v>83</v>
      </c>
      <c r="AF231" s="15">
        <f t="shared" si="14"/>
        <v>99.931459904043862</v>
      </c>
      <c r="AG231" s="15">
        <f t="shared" si="15"/>
        <v>100.96952908587258</v>
      </c>
    </row>
    <row r="232" spans="1:33">
      <c r="A232" s="34">
        <f t="shared" si="11"/>
        <v>15</v>
      </c>
      <c r="B232" t="s">
        <v>65</v>
      </c>
      <c r="C232" s="31" t="s">
        <v>50</v>
      </c>
      <c r="D232" s="31" t="s">
        <v>29</v>
      </c>
      <c r="E232" s="15">
        <v>16.852</v>
      </c>
      <c r="F232">
        <v>85</v>
      </c>
      <c r="G232" s="16">
        <v>522</v>
      </c>
      <c r="H232" s="16">
        <v>910</v>
      </c>
      <c r="I232" s="14">
        <v>1.7432950191570882</v>
      </c>
      <c r="J232">
        <v>91</v>
      </c>
      <c r="K232" s="16">
        <v>1270000</v>
      </c>
      <c r="L232" s="16">
        <v>13956.043956043955</v>
      </c>
      <c r="M232" s="19">
        <v>3.036</v>
      </c>
      <c r="N232" s="19">
        <v>5.5E-2</v>
      </c>
      <c r="O232" s="18">
        <v>0.24729999999999999</v>
      </c>
      <c r="P232" s="18">
        <v>3.8E-3</v>
      </c>
      <c r="Q232" s="14">
        <v>0.56616</v>
      </c>
      <c r="R232" s="19">
        <v>4.0436719999999999</v>
      </c>
      <c r="S232" s="19">
        <v>3.5999999999999997E-2</v>
      </c>
      <c r="T232" s="17">
        <v>9.1560000000000002E-2</v>
      </c>
      <c r="U232" s="17">
        <v>1.5E-3</v>
      </c>
      <c r="V232" s="17">
        <v>6.2199999999999998E-2</v>
      </c>
      <c r="W232" s="17">
        <v>4.3E-3</v>
      </c>
      <c r="X232" s="15">
        <v>1416.2</v>
      </c>
      <c r="Y232" s="15">
        <v>14</v>
      </c>
      <c r="Z232" s="15">
        <v>1424</v>
      </c>
      <c r="AA232" s="15">
        <v>20</v>
      </c>
      <c r="AB232" s="15">
        <v>1457.8</v>
      </c>
      <c r="AC232" s="15">
        <v>15</v>
      </c>
      <c r="AD232" s="15">
        <v>1219</v>
      </c>
      <c r="AE232" s="15">
        <v>81</v>
      </c>
      <c r="AF232" s="15">
        <f t="shared" si="14"/>
        <v>100.5507696653015</v>
      </c>
      <c r="AG232" s="15">
        <f t="shared" si="15"/>
        <v>97.681437782960629</v>
      </c>
    </row>
    <row r="233" spans="1:33">
      <c r="A233" s="34">
        <f t="shared" si="11"/>
        <v>16</v>
      </c>
      <c r="B233" t="s">
        <v>64</v>
      </c>
      <c r="C233" s="31" t="s">
        <v>51</v>
      </c>
      <c r="D233" s="31" t="s">
        <v>29</v>
      </c>
      <c r="E233" s="15">
        <v>5.4215999999999998</v>
      </c>
      <c r="F233">
        <v>28</v>
      </c>
      <c r="G233" s="16">
        <v>431</v>
      </c>
      <c r="H233" s="16">
        <v>149.30000000000001</v>
      </c>
      <c r="I233" s="14">
        <v>0.3464037122969838</v>
      </c>
      <c r="J233">
        <v>40</v>
      </c>
      <c r="K233" s="16">
        <v>1051000</v>
      </c>
      <c r="L233" s="16">
        <v>26275</v>
      </c>
      <c r="M233" s="19">
        <v>3.1709999999999998</v>
      </c>
      <c r="N233" s="19">
        <v>8.4000000000000005E-2</v>
      </c>
      <c r="O233" s="18">
        <v>0.253</v>
      </c>
      <c r="P233" s="18">
        <v>6.1999999999999998E-3</v>
      </c>
      <c r="Q233" s="14">
        <v>0.78356999999999999</v>
      </c>
      <c r="R233" s="19">
        <v>3.952569</v>
      </c>
      <c r="S233" s="19">
        <v>8.4000000000000005E-2</v>
      </c>
      <c r="T233" s="17">
        <v>9.0700000000000003E-2</v>
      </c>
      <c r="U233" s="17">
        <v>1.5E-3</v>
      </c>
      <c r="V233" s="17">
        <v>6.7799999999999999E-2</v>
      </c>
      <c r="W233" s="17">
        <v>2.7000000000000001E-3</v>
      </c>
      <c r="X233" s="15">
        <v>1449</v>
      </c>
      <c r="Y233" s="15">
        <v>20</v>
      </c>
      <c r="Z233" s="15">
        <v>1454</v>
      </c>
      <c r="AA233" s="15">
        <v>32</v>
      </c>
      <c r="AB233" s="15">
        <v>1440</v>
      </c>
      <c r="AC233" s="15">
        <v>19</v>
      </c>
      <c r="AD233" s="15">
        <v>1326</v>
      </c>
      <c r="AE233" s="15">
        <v>51</v>
      </c>
      <c r="AF233" s="15">
        <f t="shared" si="14"/>
        <v>100.34506556245685</v>
      </c>
      <c r="AG233" s="15">
        <f t="shared" si="15"/>
        <v>100.97222222222221</v>
      </c>
    </row>
    <row r="234" spans="1:33">
      <c r="A234" s="34">
        <f t="shared" si="11"/>
        <v>17</v>
      </c>
      <c r="B234" t="s">
        <v>65</v>
      </c>
      <c r="C234" s="31" t="s">
        <v>52</v>
      </c>
      <c r="D234" s="31" t="s">
        <v>29</v>
      </c>
      <c r="E234" s="15">
        <v>8.9933999999999994</v>
      </c>
      <c r="F234">
        <v>45</v>
      </c>
      <c r="G234" s="16">
        <v>292</v>
      </c>
      <c r="H234" s="16">
        <v>200.2</v>
      </c>
      <c r="I234" s="14">
        <v>0.68561643835616437</v>
      </c>
      <c r="J234">
        <v>57</v>
      </c>
      <c r="K234" s="16">
        <v>698000</v>
      </c>
      <c r="L234" s="16">
        <v>12245.614035087719</v>
      </c>
      <c r="M234" s="19">
        <v>3.1760000000000002</v>
      </c>
      <c r="N234" s="19">
        <v>6.5000000000000002E-2</v>
      </c>
      <c r="O234" s="18">
        <v>0.25280000000000002</v>
      </c>
      <c r="P234" s="18">
        <v>4.4999999999999997E-3</v>
      </c>
      <c r="Q234" s="14">
        <v>0.56035999999999997</v>
      </c>
      <c r="R234" s="19">
        <v>3.9556960000000001</v>
      </c>
      <c r="S234" s="19">
        <v>4.9000000000000002E-2</v>
      </c>
      <c r="T234" s="17">
        <v>9.06E-2</v>
      </c>
      <c r="U234" s="17">
        <v>1.4E-3</v>
      </c>
      <c r="V234" s="17">
        <v>6.9599999999999995E-2</v>
      </c>
      <c r="W234" s="17">
        <v>2.5999999999999999E-3</v>
      </c>
      <c r="X234" s="15">
        <v>1451</v>
      </c>
      <c r="Y234" s="15">
        <v>16</v>
      </c>
      <c r="Z234" s="15">
        <v>1452</v>
      </c>
      <c r="AA234" s="15">
        <v>23</v>
      </c>
      <c r="AB234" s="15">
        <v>1436</v>
      </c>
      <c r="AC234" s="15">
        <v>17</v>
      </c>
      <c r="AD234" s="15">
        <v>1360</v>
      </c>
      <c r="AE234" s="15">
        <v>50</v>
      </c>
      <c r="AF234" s="15">
        <f t="shared" si="14"/>
        <v>100.06891798759476</v>
      </c>
      <c r="AG234" s="15">
        <f t="shared" si="15"/>
        <v>101.11420612813372</v>
      </c>
    </row>
    <row r="235" spans="1:33">
      <c r="A235" s="34">
        <f t="shared" si="11"/>
        <v>18</v>
      </c>
      <c r="B235" t="s">
        <v>64</v>
      </c>
      <c r="C235" s="31" t="s">
        <v>53</v>
      </c>
      <c r="D235" s="31" t="s">
        <v>29</v>
      </c>
      <c r="E235" s="15">
        <v>8.7612000000000005</v>
      </c>
      <c r="F235">
        <v>44</v>
      </c>
      <c r="G235" s="16">
        <v>591</v>
      </c>
      <c r="H235" s="16">
        <v>116.9</v>
      </c>
      <c r="I235" s="14">
        <v>0.19780033840947547</v>
      </c>
      <c r="J235">
        <v>9</v>
      </c>
      <c r="K235" s="16">
        <v>1291000</v>
      </c>
      <c r="L235" s="16">
        <v>143444.44444444444</v>
      </c>
      <c r="M235" s="19">
        <v>3.1269999999999998</v>
      </c>
      <c r="N235" s="19">
        <v>0.1</v>
      </c>
      <c r="O235" s="18">
        <v>0.2505</v>
      </c>
      <c r="P235" s="18">
        <v>9.9000000000000008E-3</v>
      </c>
      <c r="Q235" s="14">
        <v>0.59996000000000005</v>
      </c>
      <c r="R235" s="19">
        <v>3.992016</v>
      </c>
      <c r="S235" s="19">
        <v>5.3999999999999999E-2</v>
      </c>
      <c r="T235" s="17">
        <v>9.0200000000000002E-2</v>
      </c>
      <c r="U235" s="17">
        <v>1.2999999999999999E-3</v>
      </c>
      <c r="V235" s="17">
        <v>7.22E-2</v>
      </c>
      <c r="W235" s="17">
        <v>2.7000000000000001E-3</v>
      </c>
      <c r="X235" s="15">
        <v>1438.9</v>
      </c>
      <c r="Y235" s="15">
        <v>26</v>
      </c>
      <c r="Z235" s="15">
        <v>1441</v>
      </c>
      <c r="AA235" s="15">
        <v>51</v>
      </c>
      <c r="AB235" s="15">
        <v>1430.6</v>
      </c>
      <c r="AC235" s="15">
        <v>11</v>
      </c>
      <c r="AD235" s="15">
        <v>1410</v>
      </c>
      <c r="AE235" s="15">
        <v>51</v>
      </c>
      <c r="AF235" s="15">
        <f t="shared" si="14"/>
        <v>100.14594481895891</v>
      </c>
      <c r="AG235" s="15">
        <f t="shared" si="15"/>
        <v>100.72696770585769</v>
      </c>
    </row>
    <row r="236" spans="1:33">
      <c r="A236" s="34"/>
    </row>
    <row r="237" spans="1:33">
      <c r="A237" s="34"/>
    </row>
    <row r="238" spans="1:33" s="48" customFormat="1" ht="30" customHeight="1">
      <c r="B238" s="48" t="s">
        <v>192</v>
      </c>
      <c r="J238" s="49"/>
      <c r="K238" s="49"/>
    </row>
    <row r="239" spans="1:33">
      <c r="A239" s="34">
        <f t="shared" si="11"/>
        <v>1</v>
      </c>
      <c r="B239" t="s">
        <v>66</v>
      </c>
      <c r="C239" s="31" t="s">
        <v>54</v>
      </c>
      <c r="D239" s="31" t="s">
        <v>55</v>
      </c>
      <c r="E239" s="15">
        <v>16.225999999999999</v>
      </c>
      <c r="F239">
        <v>82</v>
      </c>
      <c r="G239" s="16">
        <v>121.4</v>
      </c>
      <c r="H239" s="16">
        <v>109.2</v>
      </c>
      <c r="I239" s="14">
        <v>0.89950576606260291</v>
      </c>
      <c r="J239">
        <v>10</v>
      </c>
      <c r="K239" s="16">
        <v>840000</v>
      </c>
      <c r="L239" s="16">
        <v>84000</v>
      </c>
      <c r="M239" s="19">
        <v>11.12</v>
      </c>
      <c r="N239" s="19">
        <v>0.42</v>
      </c>
      <c r="O239" s="18">
        <v>0.4768</v>
      </c>
      <c r="P239" s="18">
        <v>8.3000000000000001E-3</v>
      </c>
      <c r="Q239" s="14">
        <v>0.69276000000000004</v>
      </c>
      <c r="R239" s="19">
        <v>2.097315</v>
      </c>
      <c r="S239" s="19">
        <v>2.5000000000000001E-2</v>
      </c>
      <c r="T239" s="17">
        <v>0.16769999999999999</v>
      </c>
      <c r="U239" s="17">
        <v>3.2000000000000002E-3</v>
      </c>
      <c r="V239" s="17">
        <v>0.1399</v>
      </c>
      <c r="W239" s="17">
        <v>2.3999999999999998E-3</v>
      </c>
      <c r="X239" s="15">
        <v>2532.6</v>
      </c>
      <c r="Y239" s="15">
        <v>35</v>
      </c>
      <c r="Z239" s="15">
        <v>2512</v>
      </c>
      <c r="AA239" s="15">
        <v>36</v>
      </c>
      <c r="AB239" s="15">
        <v>2536</v>
      </c>
      <c r="AC239" s="15">
        <v>23</v>
      </c>
      <c r="AD239" s="15">
        <v>2645</v>
      </c>
      <c r="AE239" s="15">
        <v>43</v>
      </c>
      <c r="AF239" s="15">
        <f t="shared" ref="AF239:AF279" si="16">100*(Z239/X239)</f>
        <v>99.186606649293225</v>
      </c>
      <c r="AG239" s="15">
        <f t="shared" ref="AG239:AG279" si="17">100*(Z239/AB239)</f>
        <v>99.053627760252354</v>
      </c>
    </row>
    <row r="240" spans="1:33">
      <c r="A240" s="34">
        <f t="shared" si="11"/>
        <v>2</v>
      </c>
      <c r="B240" t="s">
        <v>67</v>
      </c>
      <c r="C240" s="31" t="s">
        <v>56</v>
      </c>
      <c r="D240" s="31" t="s">
        <v>55</v>
      </c>
      <c r="E240" s="15">
        <v>9.9433000000000007</v>
      </c>
      <c r="F240">
        <v>50</v>
      </c>
      <c r="G240" s="16">
        <v>266.10000000000002</v>
      </c>
      <c r="H240" s="16">
        <v>127.7</v>
      </c>
      <c r="I240" s="14">
        <v>0.47989477639984968</v>
      </c>
      <c r="J240">
        <v>8</v>
      </c>
      <c r="K240" s="16">
        <v>1746000</v>
      </c>
      <c r="L240" s="16">
        <v>218250</v>
      </c>
      <c r="M240" s="19">
        <v>10.95</v>
      </c>
      <c r="N240" s="19">
        <v>0.44</v>
      </c>
      <c r="O240" s="18">
        <v>0.47499999999999998</v>
      </c>
      <c r="P240" s="18">
        <v>1.2E-2</v>
      </c>
      <c r="Q240" s="14">
        <v>0.53217000000000003</v>
      </c>
      <c r="R240" s="19">
        <v>2.1052629999999999</v>
      </c>
      <c r="S240" s="19">
        <v>4.5999999999999999E-2</v>
      </c>
      <c r="T240" s="17">
        <v>0.16600000000000001</v>
      </c>
      <c r="U240" s="17">
        <v>4.1000000000000003E-3</v>
      </c>
      <c r="V240" s="17">
        <v>0.1573</v>
      </c>
      <c r="W240" s="17">
        <v>4.4000000000000003E-3</v>
      </c>
      <c r="X240" s="15">
        <v>2518</v>
      </c>
      <c r="Y240" s="15">
        <v>37</v>
      </c>
      <c r="Z240" s="15">
        <v>2506</v>
      </c>
      <c r="AA240" s="15">
        <v>52</v>
      </c>
      <c r="AB240" s="15">
        <v>2525</v>
      </c>
      <c r="AC240" s="15">
        <v>25</v>
      </c>
      <c r="AD240" s="15">
        <v>2950</v>
      </c>
      <c r="AE240" s="15">
        <v>77</v>
      </c>
      <c r="AF240" s="15">
        <f t="shared" si="16"/>
        <v>99.523431294678318</v>
      </c>
      <c r="AG240" s="15">
        <f t="shared" si="17"/>
        <v>99.247524752475243</v>
      </c>
    </row>
    <row r="241" spans="1:33">
      <c r="A241" s="34">
        <f t="shared" si="11"/>
        <v>3</v>
      </c>
      <c r="B241" t="s">
        <v>66</v>
      </c>
      <c r="C241" s="31" t="s">
        <v>92</v>
      </c>
      <c r="D241" s="31" t="s">
        <v>93</v>
      </c>
      <c r="E241" s="15">
        <v>5.7576000000000001</v>
      </c>
      <c r="F241">
        <v>29</v>
      </c>
      <c r="G241" s="16">
        <v>239.1</v>
      </c>
      <c r="H241" s="16">
        <v>120.5</v>
      </c>
      <c r="I241" s="14">
        <v>0.50397323295692176</v>
      </c>
      <c r="J241">
        <v>75</v>
      </c>
      <c r="K241" s="16">
        <v>1305000</v>
      </c>
      <c r="L241" s="16">
        <v>17400</v>
      </c>
      <c r="M241" s="19">
        <v>10.67</v>
      </c>
      <c r="N241" s="19">
        <v>0.16</v>
      </c>
      <c r="O241" s="18">
        <v>0.46629999999999999</v>
      </c>
      <c r="P241" s="18">
        <v>9.7999999999999997E-3</v>
      </c>
      <c r="Q241" s="14">
        <v>0.63461999999999996</v>
      </c>
      <c r="R241" s="19">
        <v>2.1445419999999999</v>
      </c>
      <c r="S241" s="19">
        <v>4.4999999999999998E-2</v>
      </c>
      <c r="T241" s="17">
        <v>0.16689999999999999</v>
      </c>
      <c r="U241" s="17">
        <v>2.8999999999999998E-3</v>
      </c>
      <c r="V241" s="17">
        <v>0.14560000000000001</v>
      </c>
      <c r="W241" s="17">
        <v>3.7000000000000002E-3</v>
      </c>
      <c r="X241" s="15">
        <v>2494</v>
      </c>
      <c r="Y241" s="15">
        <v>14</v>
      </c>
      <c r="Z241" s="15">
        <v>2467</v>
      </c>
      <c r="AA241" s="15">
        <v>43</v>
      </c>
      <c r="AB241" s="15">
        <v>2526</v>
      </c>
      <c r="AC241" s="15">
        <v>15</v>
      </c>
      <c r="AD241" s="15">
        <v>2769</v>
      </c>
      <c r="AE241" s="15">
        <v>77</v>
      </c>
      <c r="AF241" s="15">
        <f t="shared" si="16"/>
        <v>98.917401764234157</v>
      </c>
      <c r="AG241" s="15">
        <f t="shared" si="17"/>
        <v>97.664291369754551</v>
      </c>
    </row>
    <row r="242" spans="1:33">
      <c r="A242" s="34">
        <f t="shared" si="11"/>
        <v>4</v>
      </c>
      <c r="B242" t="s">
        <v>67</v>
      </c>
      <c r="C242" s="31" t="s">
        <v>94</v>
      </c>
      <c r="D242" s="31" t="s">
        <v>93</v>
      </c>
      <c r="E242" s="15">
        <v>28.806999999999999</v>
      </c>
      <c r="F242">
        <v>145</v>
      </c>
      <c r="G242" s="16">
        <v>186</v>
      </c>
      <c r="H242" s="16">
        <v>116.2</v>
      </c>
      <c r="I242" s="14">
        <v>0.62473118279569895</v>
      </c>
      <c r="J242">
        <v>101</v>
      </c>
      <c r="K242" s="16">
        <v>1133000</v>
      </c>
      <c r="L242" s="16">
        <v>11217.821782178218</v>
      </c>
      <c r="M242" s="19">
        <v>10.587</v>
      </c>
      <c r="N242" s="19">
        <v>8.8999999999999996E-2</v>
      </c>
      <c r="O242" s="18">
        <v>0.46829999999999999</v>
      </c>
      <c r="P242" s="18">
        <v>4.1999999999999997E-3</v>
      </c>
      <c r="Q242" s="14">
        <v>0.77807999999999999</v>
      </c>
      <c r="R242" s="19">
        <v>2.135383</v>
      </c>
      <c r="S242" s="19">
        <v>0.02</v>
      </c>
      <c r="T242" s="17">
        <v>0.16564999999999999</v>
      </c>
      <c r="U242" s="17">
        <v>1.2999999999999999E-3</v>
      </c>
      <c r="V242" s="17">
        <v>0.1419</v>
      </c>
      <c r="W242" s="17">
        <v>1.6999999999999999E-3</v>
      </c>
      <c r="X242" s="15">
        <v>2487.5</v>
      </c>
      <c r="Y242" s="15">
        <v>7.9</v>
      </c>
      <c r="Z242" s="15">
        <v>2475</v>
      </c>
      <c r="AA242" s="15">
        <v>18</v>
      </c>
      <c r="AB242" s="15">
        <v>2513.4</v>
      </c>
      <c r="AC242" s="15">
        <v>6.9</v>
      </c>
      <c r="AD242" s="15">
        <v>2681</v>
      </c>
      <c r="AE242" s="15">
        <v>29</v>
      </c>
      <c r="AF242" s="15">
        <f t="shared" si="16"/>
        <v>99.497487437185924</v>
      </c>
      <c r="AG242" s="15">
        <f t="shared" si="17"/>
        <v>98.472189066602994</v>
      </c>
    </row>
    <row r="243" spans="1:33">
      <c r="A243" s="34">
        <f t="shared" si="11"/>
        <v>5</v>
      </c>
      <c r="B243" t="s">
        <v>66</v>
      </c>
      <c r="C243" s="31" t="s">
        <v>95</v>
      </c>
      <c r="D243" s="31" t="s">
        <v>93</v>
      </c>
      <c r="E243" s="15">
        <v>10.968</v>
      </c>
      <c r="F243">
        <v>56</v>
      </c>
      <c r="G243" s="16">
        <v>194.5</v>
      </c>
      <c r="H243" s="16">
        <v>181.7</v>
      </c>
      <c r="I243" s="14">
        <v>0.93419023136246782</v>
      </c>
      <c r="J243">
        <v>142</v>
      </c>
      <c r="K243" s="16">
        <v>1150000</v>
      </c>
      <c r="L243" s="16">
        <v>8098.5915492957747</v>
      </c>
      <c r="M243" s="19">
        <v>10.88</v>
      </c>
      <c r="N243" s="19">
        <v>0.16</v>
      </c>
      <c r="O243" s="18">
        <v>0.47260000000000002</v>
      </c>
      <c r="P243" s="18">
        <v>1.2E-2</v>
      </c>
      <c r="Q243" s="14">
        <v>0.45688000000000001</v>
      </c>
      <c r="R243" s="19">
        <v>2.1159539999999999</v>
      </c>
      <c r="S243" s="19">
        <v>2.8000000000000001E-2</v>
      </c>
      <c r="T243" s="17">
        <v>0.16789999999999999</v>
      </c>
      <c r="U243" s="17">
        <v>2.8999999999999998E-3</v>
      </c>
      <c r="V243" s="17">
        <v>0.14760000000000001</v>
      </c>
      <c r="W243" s="17">
        <v>3.3999999999999998E-3</v>
      </c>
      <c r="X243" s="15">
        <v>2515</v>
      </c>
      <c r="Y243" s="15">
        <v>15</v>
      </c>
      <c r="Z243" s="15">
        <v>2494</v>
      </c>
      <c r="AA243" s="15">
        <v>54</v>
      </c>
      <c r="AB243" s="15">
        <v>2540</v>
      </c>
      <c r="AC243" s="15">
        <v>18</v>
      </c>
      <c r="AD243" s="15">
        <v>2782</v>
      </c>
      <c r="AE243" s="15">
        <v>59</v>
      </c>
      <c r="AF243" s="15">
        <f t="shared" si="16"/>
        <v>99.165009940357848</v>
      </c>
      <c r="AG243" s="15">
        <f t="shared" si="17"/>
        <v>98.188976377952756</v>
      </c>
    </row>
    <row r="244" spans="1:33">
      <c r="A244" s="34">
        <f t="shared" si="11"/>
        <v>6</v>
      </c>
      <c r="B244" t="s">
        <v>67</v>
      </c>
      <c r="C244" s="31" t="s">
        <v>97</v>
      </c>
      <c r="D244" s="31" t="s">
        <v>93</v>
      </c>
      <c r="E244" s="15">
        <v>10.744</v>
      </c>
      <c r="F244">
        <v>54</v>
      </c>
      <c r="G244" s="16">
        <v>194.9</v>
      </c>
      <c r="H244" s="16">
        <v>156.6</v>
      </c>
      <c r="I244" s="14">
        <v>0.80348896870189834</v>
      </c>
      <c r="J244">
        <v>3</v>
      </c>
      <c r="K244" s="16">
        <v>1113000</v>
      </c>
      <c r="L244" s="16">
        <v>371000</v>
      </c>
      <c r="M244" s="19">
        <v>10.93</v>
      </c>
      <c r="N244" s="19">
        <v>0.15</v>
      </c>
      <c r="O244" s="18">
        <v>0.4763</v>
      </c>
      <c r="P244" s="18">
        <v>1.2E-2</v>
      </c>
      <c r="Q244" s="14">
        <v>0.58287999999999995</v>
      </c>
      <c r="R244" s="19">
        <v>2.0995170000000001</v>
      </c>
      <c r="S244" s="19">
        <v>3.1E-2</v>
      </c>
      <c r="T244" s="17">
        <v>0.16669999999999999</v>
      </c>
      <c r="U244" s="17">
        <v>2.7000000000000001E-3</v>
      </c>
      <c r="V244" s="17">
        <v>0.14280000000000001</v>
      </c>
      <c r="W244" s="17">
        <v>3.0999999999999999E-3</v>
      </c>
      <c r="X244" s="15">
        <v>2516</v>
      </c>
      <c r="Y244" s="15">
        <v>12</v>
      </c>
      <c r="Z244" s="15">
        <v>2510</v>
      </c>
      <c r="AA244" s="15">
        <v>54</v>
      </c>
      <c r="AB244" s="15">
        <v>2523</v>
      </c>
      <c r="AC244" s="15">
        <v>15</v>
      </c>
      <c r="AD244" s="15">
        <v>2697</v>
      </c>
      <c r="AE244" s="15">
        <v>55</v>
      </c>
      <c r="AF244" s="15">
        <f t="shared" si="16"/>
        <v>99.761526232114477</v>
      </c>
      <c r="AG244" s="15">
        <f t="shared" si="17"/>
        <v>99.484740388426474</v>
      </c>
    </row>
    <row r="245" spans="1:33">
      <c r="A245" s="34">
        <f t="shared" si="11"/>
        <v>7</v>
      </c>
      <c r="B245" t="s">
        <v>66</v>
      </c>
      <c r="C245" s="31" t="s">
        <v>98</v>
      </c>
      <c r="D245" s="31" t="s">
        <v>93</v>
      </c>
      <c r="E245" s="15">
        <v>7.9424999999999999</v>
      </c>
      <c r="F245">
        <v>39</v>
      </c>
      <c r="G245" s="16">
        <v>236.3</v>
      </c>
      <c r="H245" s="16">
        <v>191.8</v>
      </c>
      <c r="I245" s="14">
        <v>0.81168006771053747</v>
      </c>
      <c r="J245">
        <v>22</v>
      </c>
      <c r="K245" s="16">
        <v>1314000</v>
      </c>
      <c r="L245" s="16">
        <v>59727.272727272728</v>
      </c>
      <c r="M245" s="19">
        <v>10.66</v>
      </c>
      <c r="N245" s="19">
        <v>0.25</v>
      </c>
      <c r="O245" s="18">
        <v>0.47289999999999999</v>
      </c>
      <c r="P245" s="18">
        <v>1.0999999999999999E-2</v>
      </c>
      <c r="Q245" s="14">
        <v>0.49097000000000002</v>
      </c>
      <c r="R245" s="19">
        <v>2.1146120000000002</v>
      </c>
      <c r="S245" s="19">
        <v>3.5000000000000003E-2</v>
      </c>
      <c r="T245" s="17">
        <v>0.16389999999999999</v>
      </c>
      <c r="U245" s="17">
        <v>2.3E-3</v>
      </c>
      <c r="V245" s="17">
        <v>0.14419999999999999</v>
      </c>
      <c r="W245" s="17">
        <v>5.4000000000000003E-3</v>
      </c>
      <c r="X245" s="15">
        <v>2493</v>
      </c>
      <c r="Y245" s="15">
        <v>22</v>
      </c>
      <c r="Z245" s="15">
        <v>2495</v>
      </c>
      <c r="AA245" s="15">
        <v>48</v>
      </c>
      <c r="AB245" s="15">
        <v>2501</v>
      </c>
      <c r="AC245" s="15">
        <v>16</v>
      </c>
      <c r="AD245" s="15">
        <v>2738</v>
      </c>
      <c r="AE245" s="15">
        <v>110</v>
      </c>
      <c r="AF245" s="15">
        <f t="shared" si="16"/>
        <v>100.08022462896109</v>
      </c>
      <c r="AG245" s="15">
        <f t="shared" si="17"/>
        <v>99.760095961615363</v>
      </c>
    </row>
    <row r="246" spans="1:33">
      <c r="A246" s="34">
        <f t="shared" si="11"/>
        <v>8</v>
      </c>
      <c r="B246" t="s">
        <v>67</v>
      </c>
      <c r="C246" s="31" t="s">
        <v>99</v>
      </c>
      <c r="D246" s="31" t="s">
        <v>93</v>
      </c>
      <c r="E246" s="15">
        <v>17.562000000000001</v>
      </c>
      <c r="F246">
        <v>89</v>
      </c>
      <c r="G246" s="16">
        <v>104</v>
      </c>
      <c r="H246" s="16">
        <v>102.1</v>
      </c>
      <c r="I246" s="14">
        <v>0.98173076923076918</v>
      </c>
      <c r="J246">
        <v>101</v>
      </c>
      <c r="K246" s="16">
        <v>593000</v>
      </c>
      <c r="L246" s="16">
        <v>5871.287128712871</v>
      </c>
      <c r="M246" s="19">
        <v>10.95</v>
      </c>
      <c r="N246" s="19">
        <v>0.23</v>
      </c>
      <c r="O246" s="18">
        <v>0.4733</v>
      </c>
      <c r="P246" s="18">
        <v>9.9000000000000008E-3</v>
      </c>
      <c r="Q246" s="14">
        <v>0.63271999999999995</v>
      </c>
      <c r="R246" s="19">
        <v>2.112825</v>
      </c>
      <c r="S246" s="19">
        <v>2.7E-2</v>
      </c>
      <c r="T246" s="17">
        <v>0.16789999999999999</v>
      </c>
      <c r="U246" s="17">
        <v>1.8E-3</v>
      </c>
      <c r="V246" s="17">
        <v>0.13500000000000001</v>
      </c>
      <c r="W246" s="17">
        <v>4.4999999999999997E-3</v>
      </c>
      <c r="X246" s="15">
        <v>2517.8000000000002</v>
      </c>
      <c r="Y246" s="15">
        <v>19</v>
      </c>
      <c r="Z246" s="15">
        <v>2497</v>
      </c>
      <c r="AA246" s="15">
        <v>43</v>
      </c>
      <c r="AB246" s="15">
        <v>2536.6999999999998</v>
      </c>
      <c r="AC246" s="15">
        <v>9.8000000000000007</v>
      </c>
      <c r="AD246" s="15">
        <v>2559</v>
      </c>
      <c r="AE246" s="15">
        <v>80</v>
      </c>
      <c r="AF246" s="15">
        <f t="shared" si="16"/>
        <v>99.173881960441648</v>
      </c>
      <c r="AG246" s="15">
        <f t="shared" si="17"/>
        <v>98.434974573264483</v>
      </c>
    </row>
    <row r="247" spans="1:33">
      <c r="A247" s="34">
        <f t="shared" si="11"/>
        <v>9</v>
      </c>
      <c r="B247" t="s">
        <v>66</v>
      </c>
      <c r="C247" s="31" t="s">
        <v>100</v>
      </c>
      <c r="D247" s="31" t="s">
        <v>93</v>
      </c>
      <c r="E247" s="15">
        <v>21.484000000000002</v>
      </c>
      <c r="F247">
        <v>109</v>
      </c>
      <c r="G247" s="16">
        <v>222.2</v>
      </c>
      <c r="H247" s="16">
        <v>233.8</v>
      </c>
      <c r="I247" s="14">
        <v>1.0522052205220522</v>
      </c>
      <c r="J247">
        <v>79</v>
      </c>
      <c r="K247" s="16">
        <v>1289000</v>
      </c>
      <c r="L247" s="16">
        <v>16316.455696202531</v>
      </c>
      <c r="M247" s="19">
        <v>10.930999999999999</v>
      </c>
      <c r="N247" s="19">
        <v>0.27</v>
      </c>
      <c r="O247" s="18">
        <v>0.47820000000000001</v>
      </c>
      <c r="P247" s="18">
        <v>8.5000000000000006E-3</v>
      </c>
      <c r="Q247" s="14">
        <v>0.70716999999999997</v>
      </c>
      <c r="R247" s="19">
        <v>2.0911749999999998</v>
      </c>
      <c r="S247" s="19">
        <v>1.7999999999999999E-2</v>
      </c>
      <c r="T247" s="17">
        <v>0.16539999999999999</v>
      </c>
      <c r="U247" s="17">
        <v>1.5E-3</v>
      </c>
      <c r="V247" s="17">
        <v>0.1268</v>
      </c>
      <c r="W247" s="17">
        <v>4.1000000000000003E-3</v>
      </c>
      <c r="X247" s="15">
        <v>2516.5</v>
      </c>
      <c r="Y247" s="15">
        <v>23</v>
      </c>
      <c r="Z247" s="15">
        <v>2519</v>
      </c>
      <c r="AA247" s="15">
        <v>37</v>
      </c>
      <c r="AB247" s="15">
        <v>2513.6</v>
      </c>
      <c r="AC247" s="15">
        <v>9.9</v>
      </c>
      <c r="AD247" s="15">
        <v>2412</v>
      </c>
      <c r="AE247" s="15">
        <v>73</v>
      </c>
      <c r="AF247" s="15">
        <f t="shared" si="16"/>
        <v>100.0993443274389</v>
      </c>
      <c r="AG247" s="15">
        <f t="shared" si="17"/>
        <v>100.21483131763209</v>
      </c>
    </row>
    <row r="248" spans="1:33">
      <c r="A248" s="34">
        <f t="shared" si="11"/>
        <v>10</v>
      </c>
      <c r="B248" t="s">
        <v>67</v>
      </c>
      <c r="C248" s="31" t="s">
        <v>100</v>
      </c>
      <c r="D248" s="31" t="s">
        <v>93</v>
      </c>
      <c r="E248" s="15">
        <v>10.615</v>
      </c>
      <c r="F248">
        <v>51</v>
      </c>
      <c r="G248" s="16">
        <v>228.7</v>
      </c>
      <c r="H248" s="16">
        <v>213.8</v>
      </c>
      <c r="I248" s="14">
        <v>0.93484914735461311</v>
      </c>
      <c r="J248">
        <v>37</v>
      </c>
      <c r="K248" s="16">
        <v>1244000</v>
      </c>
      <c r="L248" s="16">
        <v>33621.62162162162</v>
      </c>
      <c r="M248" s="19">
        <v>10.96</v>
      </c>
      <c r="N248" s="19">
        <v>0.3</v>
      </c>
      <c r="O248" s="18">
        <v>0.47470000000000001</v>
      </c>
      <c r="P248" s="18">
        <v>1.0999999999999999E-2</v>
      </c>
      <c r="Q248" s="14">
        <v>0.77856999999999998</v>
      </c>
      <c r="R248" s="19">
        <v>2.1065939999999999</v>
      </c>
      <c r="S248" s="19">
        <v>3.5000000000000003E-2</v>
      </c>
      <c r="T248" s="17">
        <v>0.16750000000000001</v>
      </c>
      <c r="U248" s="17">
        <v>2.5999999999999999E-3</v>
      </c>
      <c r="V248" s="17">
        <v>0.1371</v>
      </c>
      <c r="W248" s="17">
        <v>5.1999999999999998E-3</v>
      </c>
      <c r="X248" s="15">
        <v>2519</v>
      </c>
      <c r="Y248" s="15">
        <v>26</v>
      </c>
      <c r="Z248" s="15">
        <v>2503</v>
      </c>
      <c r="AA248" s="15">
        <v>47</v>
      </c>
      <c r="AB248" s="15">
        <v>2529</v>
      </c>
      <c r="AC248" s="15">
        <v>14</v>
      </c>
      <c r="AD248" s="15">
        <v>2596</v>
      </c>
      <c r="AE248" s="15">
        <v>92</v>
      </c>
      <c r="AF248" s="15">
        <f t="shared" si="16"/>
        <v>99.364827312425561</v>
      </c>
      <c r="AG248" s="15">
        <f t="shared" si="17"/>
        <v>98.971925662317119</v>
      </c>
    </row>
    <row r="249" spans="1:33">
      <c r="A249" s="34">
        <f t="shared" si="11"/>
        <v>11</v>
      </c>
      <c r="B249" t="s">
        <v>66</v>
      </c>
      <c r="C249" s="31" t="s">
        <v>101</v>
      </c>
      <c r="D249" s="31" t="s">
        <v>93</v>
      </c>
      <c r="E249" s="15">
        <v>23.722999999999999</v>
      </c>
      <c r="F249">
        <v>119</v>
      </c>
      <c r="G249" s="16">
        <v>225</v>
      </c>
      <c r="H249" s="16">
        <v>212</v>
      </c>
      <c r="I249" s="14">
        <v>0.94222222222222218</v>
      </c>
      <c r="J249">
        <v>16</v>
      </c>
      <c r="K249" s="16">
        <v>1196000</v>
      </c>
      <c r="L249" s="16">
        <v>74750</v>
      </c>
      <c r="M249" s="19">
        <v>10.95</v>
      </c>
      <c r="N249" s="19">
        <v>0.24</v>
      </c>
      <c r="O249" s="18">
        <v>0.48049999999999998</v>
      </c>
      <c r="P249" s="18">
        <v>7.7999999999999996E-3</v>
      </c>
      <c r="Q249" s="14">
        <v>0.74946000000000002</v>
      </c>
      <c r="R249" s="19">
        <v>2.0811649999999999</v>
      </c>
      <c r="S249" s="19">
        <v>1.9E-2</v>
      </c>
      <c r="T249" s="17">
        <v>0.16561000000000001</v>
      </c>
      <c r="U249" s="17">
        <v>8.5999999999999998E-4</v>
      </c>
      <c r="V249" s="17">
        <v>0.12839999999999999</v>
      </c>
      <c r="W249" s="17">
        <v>1.8E-3</v>
      </c>
      <c r="X249" s="15">
        <v>2518.1</v>
      </c>
      <c r="Y249" s="15">
        <v>20</v>
      </c>
      <c r="Z249" s="15">
        <v>2528</v>
      </c>
      <c r="AA249" s="15">
        <v>34</v>
      </c>
      <c r="AB249" s="15">
        <v>2510.6999999999998</v>
      </c>
      <c r="AC249" s="15">
        <v>5.4</v>
      </c>
      <c r="AD249" s="15">
        <v>2446</v>
      </c>
      <c r="AE249" s="15">
        <v>33</v>
      </c>
      <c r="AF249" s="15">
        <f t="shared" si="16"/>
        <v>100.39315356816647</v>
      </c>
      <c r="AG249" s="15">
        <f t="shared" si="17"/>
        <v>100.68905086230933</v>
      </c>
    </row>
    <row r="250" spans="1:33">
      <c r="A250" s="34">
        <f t="shared" si="11"/>
        <v>12</v>
      </c>
      <c r="B250" t="s">
        <v>66</v>
      </c>
      <c r="C250" s="31" t="s">
        <v>103</v>
      </c>
      <c r="D250" s="31" t="s">
        <v>93</v>
      </c>
      <c r="E250" s="15">
        <v>7.8667999999999996</v>
      </c>
      <c r="F250">
        <v>40</v>
      </c>
      <c r="G250" s="16">
        <v>335</v>
      </c>
      <c r="H250" s="16">
        <v>254</v>
      </c>
      <c r="I250" s="14">
        <v>0.75820895522388054</v>
      </c>
      <c r="J250">
        <v>26</v>
      </c>
      <c r="K250" s="16">
        <v>1676000</v>
      </c>
      <c r="L250" s="16">
        <v>64461.538461538461</v>
      </c>
      <c r="M250" s="19">
        <v>11.19</v>
      </c>
      <c r="N250" s="19">
        <v>0.42</v>
      </c>
      <c r="O250" s="18">
        <v>0.48899999999999999</v>
      </c>
      <c r="P250" s="18">
        <v>1.6E-2</v>
      </c>
      <c r="Q250" s="14">
        <v>0.83803000000000005</v>
      </c>
      <c r="R250" s="19">
        <v>2.0449899999999999</v>
      </c>
      <c r="S250" s="19">
        <v>4.3999999999999997E-2</v>
      </c>
      <c r="T250" s="17">
        <v>0.16550000000000001</v>
      </c>
      <c r="U250" s="17">
        <v>3.0999999999999999E-3</v>
      </c>
      <c r="V250" s="17">
        <v>0.13009999999999999</v>
      </c>
      <c r="W250" s="17">
        <v>3.3E-3</v>
      </c>
      <c r="X250" s="15">
        <v>2537</v>
      </c>
      <c r="Y250" s="15">
        <v>36</v>
      </c>
      <c r="Z250" s="15">
        <v>2567</v>
      </c>
      <c r="AA250" s="15">
        <v>69</v>
      </c>
      <c r="AB250" s="15">
        <v>2514</v>
      </c>
      <c r="AC250" s="15">
        <v>19</v>
      </c>
      <c r="AD250" s="15">
        <v>2471</v>
      </c>
      <c r="AE250" s="15">
        <v>60</v>
      </c>
      <c r="AF250" s="15">
        <f t="shared" si="16"/>
        <v>101.18249901458415</v>
      </c>
      <c r="AG250" s="15">
        <f t="shared" si="17"/>
        <v>102.10819411296738</v>
      </c>
    </row>
    <row r="251" spans="1:33">
      <c r="A251" s="34">
        <f t="shared" si="11"/>
        <v>13</v>
      </c>
      <c r="B251" t="s">
        <v>66</v>
      </c>
      <c r="C251" s="31" t="s">
        <v>107</v>
      </c>
      <c r="D251" s="31" t="s">
        <v>93</v>
      </c>
      <c r="E251" s="15">
        <v>2.9108999999999998</v>
      </c>
      <c r="F251">
        <v>15</v>
      </c>
      <c r="G251" s="16">
        <v>212.7</v>
      </c>
      <c r="H251" s="16">
        <v>199.5</v>
      </c>
      <c r="I251" s="14">
        <v>0.93794076163610729</v>
      </c>
      <c r="J251">
        <v>10</v>
      </c>
      <c r="K251" s="16">
        <v>1168000</v>
      </c>
      <c r="L251" s="16">
        <v>116800</v>
      </c>
      <c r="M251" s="19">
        <v>10.36</v>
      </c>
      <c r="N251" s="19">
        <v>0.23</v>
      </c>
      <c r="O251" s="18">
        <v>0.46579999999999999</v>
      </c>
      <c r="P251" s="18">
        <v>9.4999999999999998E-3</v>
      </c>
      <c r="Q251" s="14">
        <v>0.62241999999999997</v>
      </c>
      <c r="R251" s="19">
        <v>2.1468440000000002</v>
      </c>
      <c r="S251" s="19">
        <v>3.5999999999999997E-2</v>
      </c>
      <c r="T251" s="17">
        <v>0.16209999999999999</v>
      </c>
      <c r="U251" s="17">
        <v>4.3E-3</v>
      </c>
      <c r="V251" s="17">
        <v>0.12039999999999999</v>
      </c>
      <c r="W251" s="17">
        <v>2.8000000000000001E-2</v>
      </c>
      <c r="X251" s="15">
        <v>2467</v>
      </c>
      <c r="Y251" s="15">
        <v>21</v>
      </c>
      <c r="Z251" s="15">
        <v>2465</v>
      </c>
      <c r="AA251" s="15">
        <v>42</v>
      </c>
      <c r="AB251" s="15">
        <v>2477</v>
      </c>
      <c r="AC251" s="15">
        <v>28</v>
      </c>
      <c r="AD251" s="15">
        <v>2297</v>
      </c>
      <c r="AE251" s="15">
        <v>510</v>
      </c>
      <c r="AF251" s="15">
        <f t="shared" si="16"/>
        <v>99.918929874341302</v>
      </c>
      <c r="AG251" s="15">
        <f t="shared" si="17"/>
        <v>99.515542995559144</v>
      </c>
    </row>
    <row r="252" spans="1:33">
      <c r="A252" s="34">
        <f t="shared" si="11"/>
        <v>14</v>
      </c>
      <c r="B252" t="s">
        <v>67</v>
      </c>
      <c r="C252" s="31" t="s">
        <v>110</v>
      </c>
      <c r="D252" s="31" t="s">
        <v>93</v>
      </c>
      <c r="E252" s="15">
        <v>29.588000000000001</v>
      </c>
      <c r="F252">
        <v>148</v>
      </c>
      <c r="G252" s="16">
        <v>325</v>
      </c>
      <c r="H252" s="16">
        <v>213.4</v>
      </c>
      <c r="I252" s="14">
        <v>0.6566153846153846</v>
      </c>
      <c r="J252">
        <v>27</v>
      </c>
      <c r="K252" s="16">
        <v>1557000</v>
      </c>
      <c r="L252" s="16">
        <v>57666.666666666664</v>
      </c>
      <c r="M252" s="19">
        <v>10.28</v>
      </c>
      <c r="N252" s="19">
        <v>0.42</v>
      </c>
      <c r="O252" s="18">
        <v>0.47510000000000002</v>
      </c>
      <c r="P252" s="18">
        <v>1.7000000000000001E-2</v>
      </c>
      <c r="Q252" s="14">
        <v>0.59343999999999997</v>
      </c>
      <c r="R252" s="19">
        <v>2.1048200000000001</v>
      </c>
      <c r="S252" s="19">
        <v>1.7000000000000001E-2</v>
      </c>
      <c r="T252" s="17">
        <v>0.1661</v>
      </c>
      <c r="U252" s="17">
        <v>2E-3</v>
      </c>
      <c r="V252" s="17">
        <v>0.13769999999999999</v>
      </c>
      <c r="W252" s="17">
        <v>2.3999999999999998E-3</v>
      </c>
      <c r="X252" s="15">
        <v>2459.6</v>
      </c>
      <c r="Y252" s="15">
        <v>37</v>
      </c>
      <c r="Z252" s="15">
        <v>2505</v>
      </c>
      <c r="AA252" s="15">
        <v>74</v>
      </c>
      <c r="AB252" s="15">
        <v>2519.8000000000002</v>
      </c>
      <c r="AC252" s="15">
        <v>11</v>
      </c>
      <c r="AD252" s="15">
        <v>2607</v>
      </c>
      <c r="AE252" s="15">
        <v>43</v>
      </c>
      <c r="AF252" s="15">
        <f t="shared" si="16"/>
        <v>101.84582859001463</v>
      </c>
      <c r="AG252" s="15">
        <f t="shared" si="17"/>
        <v>99.412651797761725</v>
      </c>
    </row>
    <row r="253" spans="1:33">
      <c r="A253" s="34">
        <f t="shared" si="11"/>
        <v>15</v>
      </c>
      <c r="B253" t="s">
        <v>66</v>
      </c>
      <c r="C253" s="31" t="s">
        <v>111</v>
      </c>
      <c r="D253" s="31" t="s">
        <v>93</v>
      </c>
      <c r="E253" s="15">
        <v>16.111999999999998</v>
      </c>
      <c r="F253">
        <v>81</v>
      </c>
      <c r="G253" s="16">
        <v>371</v>
      </c>
      <c r="H253" s="16">
        <v>263.2</v>
      </c>
      <c r="I253" s="14">
        <v>0.7094339622641509</v>
      </c>
      <c r="J253">
        <v>19</v>
      </c>
      <c r="K253" s="16">
        <v>1796000</v>
      </c>
      <c r="L253" s="16">
        <v>94526.31578947368</v>
      </c>
      <c r="M253" s="19">
        <v>10.95</v>
      </c>
      <c r="N253" s="19">
        <v>0.28000000000000003</v>
      </c>
      <c r="O253" s="18">
        <v>0.47960000000000003</v>
      </c>
      <c r="P253" s="18">
        <v>1.0999999999999999E-2</v>
      </c>
      <c r="Q253" s="14">
        <v>0.75126999999999999</v>
      </c>
      <c r="R253" s="19">
        <v>2.0850710000000001</v>
      </c>
      <c r="S253" s="19">
        <v>1.9E-2</v>
      </c>
      <c r="T253" s="17">
        <v>0.16500000000000001</v>
      </c>
      <c r="U253" s="17">
        <v>2.2000000000000001E-3</v>
      </c>
      <c r="V253" s="17">
        <v>0.12920000000000001</v>
      </c>
      <c r="W253" s="17">
        <v>2.3999999999999998E-3</v>
      </c>
      <c r="X253" s="15">
        <v>2518.5</v>
      </c>
      <c r="Y253" s="15">
        <v>24</v>
      </c>
      <c r="Z253" s="15">
        <v>2525</v>
      </c>
      <c r="AA253" s="15">
        <v>49</v>
      </c>
      <c r="AB253" s="15">
        <v>2505.6999999999998</v>
      </c>
      <c r="AC253" s="15">
        <v>12</v>
      </c>
      <c r="AD253" s="15">
        <v>2456</v>
      </c>
      <c r="AE253" s="15">
        <v>42</v>
      </c>
      <c r="AF253" s="15">
        <f t="shared" si="16"/>
        <v>100.25809013301567</v>
      </c>
      <c r="AG253" s="15">
        <f t="shared" si="17"/>
        <v>100.7702438440356</v>
      </c>
    </row>
    <row r="254" spans="1:33">
      <c r="A254" s="34">
        <f t="shared" si="11"/>
        <v>16</v>
      </c>
      <c r="B254" t="s">
        <v>67</v>
      </c>
      <c r="C254" s="31" t="s">
        <v>112</v>
      </c>
      <c r="D254" s="31" t="s">
        <v>93</v>
      </c>
      <c r="E254" s="15">
        <v>8.7994000000000003</v>
      </c>
      <c r="F254">
        <v>43</v>
      </c>
      <c r="G254" s="16">
        <v>440</v>
      </c>
      <c r="H254" s="16">
        <v>279</v>
      </c>
      <c r="I254" s="14">
        <v>0.63409090909090904</v>
      </c>
      <c r="J254">
        <v>14</v>
      </c>
      <c r="K254" s="16">
        <v>1938000</v>
      </c>
      <c r="L254" s="16">
        <v>138428.57142857142</v>
      </c>
      <c r="M254" s="19">
        <v>10.74</v>
      </c>
      <c r="N254" s="19">
        <v>0.31</v>
      </c>
      <c r="O254" s="18">
        <v>0.4672</v>
      </c>
      <c r="P254" s="18">
        <v>1.2999999999999999E-2</v>
      </c>
      <c r="Q254" s="14">
        <v>0.42127999999999999</v>
      </c>
      <c r="R254" s="19">
        <v>2.1404109999999998</v>
      </c>
      <c r="S254" s="19">
        <v>0.04</v>
      </c>
      <c r="T254" s="17">
        <v>0.16650000000000001</v>
      </c>
      <c r="U254" s="17">
        <v>3.7000000000000002E-3</v>
      </c>
      <c r="V254" s="17">
        <v>0.14929999999999999</v>
      </c>
      <c r="W254" s="17">
        <v>3.8999999999999998E-3</v>
      </c>
      <c r="X254" s="15">
        <v>2500</v>
      </c>
      <c r="Y254" s="15">
        <v>27</v>
      </c>
      <c r="Z254" s="15">
        <v>2470</v>
      </c>
      <c r="AA254" s="15">
        <v>58</v>
      </c>
      <c r="AB254" s="15">
        <v>2520</v>
      </c>
      <c r="AC254" s="15">
        <v>20</v>
      </c>
      <c r="AD254" s="15">
        <v>2811</v>
      </c>
      <c r="AE254" s="15">
        <v>68</v>
      </c>
      <c r="AF254" s="15">
        <f t="shared" si="16"/>
        <v>98.8</v>
      </c>
      <c r="AG254" s="15">
        <f t="shared" si="17"/>
        <v>98.015873015873012</v>
      </c>
    </row>
    <row r="255" spans="1:33">
      <c r="A255" s="34">
        <f t="shared" ref="A255:A295" si="18">A254+1</f>
        <v>17</v>
      </c>
      <c r="B255" t="s">
        <v>66</v>
      </c>
      <c r="C255" s="31" t="s">
        <v>113</v>
      </c>
      <c r="D255" s="31" t="s">
        <v>93</v>
      </c>
      <c r="E255" s="15">
        <v>21.599</v>
      </c>
      <c r="F255">
        <v>109</v>
      </c>
      <c r="G255" s="16">
        <v>287</v>
      </c>
      <c r="H255" s="16">
        <v>151.30000000000001</v>
      </c>
      <c r="I255" s="14">
        <v>0.52717770034843214</v>
      </c>
      <c r="J255">
        <v>1</v>
      </c>
      <c r="K255" s="16">
        <v>1367000</v>
      </c>
      <c r="L255" s="16">
        <v>1367000</v>
      </c>
      <c r="M255" s="19">
        <v>10.86</v>
      </c>
      <c r="N255" s="19">
        <v>0.2</v>
      </c>
      <c r="O255" s="18">
        <v>0.47570000000000001</v>
      </c>
      <c r="P255" s="18">
        <v>0.01</v>
      </c>
      <c r="Q255" s="14">
        <v>0.93791000000000002</v>
      </c>
      <c r="R255" s="19">
        <v>2.1021649999999998</v>
      </c>
      <c r="S255" s="19">
        <v>0.03</v>
      </c>
      <c r="T255" s="17">
        <v>0.16536000000000001</v>
      </c>
      <c r="U255" s="17">
        <v>2E-3</v>
      </c>
      <c r="V255" s="17">
        <v>0.12640000000000001</v>
      </c>
      <c r="W255" s="17">
        <v>5.0000000000000001E-3</v>
      </c>
      <c r="X255" s="15">
        <v>2509</v>
      </c>
      <c r="Y255" s="15">
        <v>17</v>
      </c>
      <c r="Z255" s="15">
        <v>2507</v>
      </c>
      <c r="AA255" s="15">
        <v>46</v>
      </c>
      <c r="AB255" s="15">
        <v>2511.3000000000002</v>
      </c>
      <c r="AC255" s="15">
        <v>12</v>
      </c>
      <c r="AD255" s="15">
        <v>2405</v>
      </c>
      <c r="AE255" s="15">
        <v>90</v>
      </c>
      <c r="AF255" s="15">
        <f t="shared" si="16"/>
        <v>99.920286966919093</v>
      </c>
      <c r="AG255" s="15">
        <f t="shared" si="17"/>
        <v>99.82877394178314</v>
      </c>
    </row>
    <row r="256" spans="1:33">
      <c r="A256" s="34">
        <f t="shared" si="18"/>
        <v>18</v>
      </c>
      <c r="B256" t="s">
        <v>67</v>
      </c>
      <c r="C256" s="31" t="s">
        <v>116</v>
      </c>
      <c r="D256" s="31" t="s">
        <v>117</v>
      </c>
      <c r="E256" s="15">
        <v>19.736999999999998</v>
      </c>
      <c r="F256">
        <v>99</v>
      </c>
      <c r="G256" s="16">
        <v>261.2</v>
      </c>
      <c r="H256" s="16">
        <v>157</v>
      </c>
      <c r="I256" s="14">
        <v>0.60107197549770297</v>
      </c>
      <c r="J256">
        <v>3</v>
      </c>
      <c r="K256" s="16">
        <v>1163000</v>
      </c>
      <c r="L256" s="16">
        <v>387666.66666666669</v>
      </c>
      <c r="M256" s="19">
        <v>10.473000000000001</v>
      </c>
      <c r="N256" s="19">
        <v>0.24</v>
      </c>
      <c r="O256" s="18">
        <v>0.47</v>
      </c>
      <c r="P256" s="18">
        <v>7.4999999999999997E-3</v>
      </c>
      <c r="Q256" s="14">
        <v>0.55806999999999995</v>
      </c>
      <c r="R256" s="19">
        <v>2.1276600000000001</v>
      </c>
      <c r="S256" s="19">
        <v>2.1000000000000001E-2</v>
      </c>
      <c r="T256" s="17">
        <v>0.16550000000000001</v>
      </c>
      <c r="U256" s="17">
        <v>3.7000000000000002E-3</v>
      </c>
      <c r="V256" s="17">
        <v>0.1469</v>
      </c>
      <c r="W256" s="17">
        <v>3.5999999999999999E-3</v>
      </c>
      <c r="X256" s="15">
        <v>2478.1</v>
      </c>
      <c r="Y256" s="15">
        <v>22</v>
      </c>
      <c r="Z256" s="15">
        <v>2483</v>
      </c>
      <c r="AA256" s="15">
        <v>33</v>
      </c>
      <c r="AB256" s="15">
        <v>2513.1</v>
      </c>
      <c r="AC256" s="15">
        <v>25</v>
      </c>
      <c r="AD256" s="15">
        <v>2770</v>
      </c>
      <c r="AE256" s="15">
        <v>63</v>
      </c>
      <c r="AF256" s="15">
        <f t="shared" si="16"/>
        <v>100.19773213348937</v>
      </c>
      <c r="AG256" s="15">
        <f t="shared" si="17"/>
        <v>98.802276073375523</v>
      </c>
    </row>
    <row r="257" spans="1:33">
      <c r="A257" s="34">
        <f t="shared" si="18"/>
        <v>19</v>
      </c>
      <c r="B257" t="s">
        <v>66</v>
      </c>
      <c r="C257" s="31" t="s">
        <v>118</v>
      </c>
      <c r="D257" s="31" t="s">
        <v>117</v>
      </c>
      <c r="E257" s="15">
        <v>20.271000000000001</v>
      </c>
      <c r="F257">
        <v>102</v>
      </c>
      <c r="G257" s="16">
        <v>362</v>
      </c>
      <c r="H257" s="16">
        <v>320.3</v>
      </c>
      <c r="I257" s="14">
        <v>0.88480662983425418</v>
      </c>
      <c r="J257">
        <v>19</v>
      </c>
      <c r="K257" s="16">
        <v>1686000</v>
      </c>
      <c r="L257" s="16">
        <v>88736.84210526316</v>
      </c>
      <c r="M257" s="19">
        <v>11.106</v>
      </c>
      <c r="N257" s="19">
        <v>0.23</v>
      </c>
      <c r="O257" s="18">
        <v>0.48480000000000001</v>
      </c>
      <c r="P257" s="18">
        <v>0.01</v>
      </c>
      <c r="Q257" s="14">
        <v>0.62204000000000004</v>
      </c>
      <c r="R257" s="19">
        <v>2.0627059999999999</v>
      </c>
      <c r="S257" s="19">
        <v>1.7000000000000001E-2</v>
      </c>
      <c r="T257" s="17">
        <v>0.16619999999999999</v>
      </c>
      <c r="U257" s="17">
        <v>1.5E-3</v>
      </c>
      <c r="V257" s="17">
        <v>0.129</v>
      </c>
      <c r="W257" s="17">
        <v>1.6999999999999999E-3</v>
      </c>
      <c r="X257" s="15">
        <v>2531.6</v>
      </c>
      <c r="Y257" s="15">
        <v>20</v>
      </c>
      <c r="Z257" s="15">
        <v>2548</v>
      </c>
      <c r="AA257" s="15">
        <v>43</v>
      </c>
      <c r="AB257" s="15">
        <v>2518.8000000000002</v>
      </c>
      <c r="AC257" s="15">
        <v>9.5</v>
      </c>
      <c r="AD257" s="15">
        <v>2452</v>
      </c>
      <c r="AE257" s="15">
        <v>30</v>
      </c>
      <c r="AF257" s="15">
        <f t="shared" si="16"/>
        <v>100.6478116606099</v>
      </c>
      <c r="AG257" s="15">
        <f t="shared" si="17"/>
        <v>101.159282197872</v>
      </c>
    </row>
    <row r="258" spans="1:33">
      <c r="A258" s="34">
        <f t="shared" si="18"/>
        <v>20</v>
      </c>
      <c r="B258" t="s">
        <v>67</v>
      </c>
      <c r="C258" s="31" t="s">
        <v>119</v>
      </c>
      <c r="D258" s="31" t="s">
        <v>117</v>
      </c>
      <c r="E258" s="15">
        <v>9.4837000000000007</v>
      </c>
      <c r="F258">
        <v>48</v>
      </c>
      <c r="G258" s="16">
        <v>486.6</v>
      </c>
      <c r="H258" s="16">
        <v>338.9</v>
      </c>
      <c r="I258" s="14">
        <v>0.69646526921496088</v>
      </c>
      <c r="J258">
        <v>47</v>
      </c>
      <c r="K258" s="16">
        <v>2020000</v>
      </c>
      <c r="L258" s="16">
        <v>42978.723404255317</v>
      </c>
      <c r="M258" s="19">
        <v>10.17</v>
      </c>
      <c r="N258" s="19">
        <v>0.23</v>
      </c>
      <c r="O258" s="18">
        <v>0.4501</v>
      </c>
      <c r="P258" s="18">
        <v>1.0999999999999999E-2</v>
      </c>
      <c r="Q258" s="14">
        <v>0.34137000000000001</v>
      </c>
      <c r="R258" s="19">
        <v>2.2217289999999998</v>
      </c>
      <c r="S258" s="19">
        <v>0.03</v>
      </c>
      <c r="T258" s="17">
        <v>0.16489999999999999</v>
      </c>
      <c r="U258" s="17">
        <v>2.5999999999999999E-3</v>
      </c>
      <c r="V258" s="17">
        <v>0.1361</v>
      </c>
      <c r="W258" s="17">
        <v>3.0000000000000001E-3</v>
      </c>
      <c r="X258" s="15">
        <v>2449.8000000000002</v>
      </c>
      <c r="Y258" s="15">
        <v>21</v>
      </c>
      <c r="Z258" s="15">
        <v>2395</v>
      </c>
      <c r="AA258" s="15">
        <v>47</v>
      </c>
      <c r="AB258" s="15">
        <v>2502</v>
      </c>
      <c r="AC258" s="15">
        <v>14</v>
      </c>
      <c r="AD258" s="15">
        <v>2578</v>
      </c>
      <c r="AE258" s="15">
        <v>53</v>
      </c>
      <c r="AF258" s="15">
        <f t="shared" si="16"/>
        <v>97.763082700628615</v>
      </c>
      <c r="AG258" s="15">
        <f t="shared" si="17"/>
        <v>95.723421262989604</v>
      </c>
    </row>
    <row r="259" spans="1:33">
      <c r="A259" s="34">
        <f t="shared" si="18"/>
        <v>21</v>
      </c>
      <c r="B259" t="s">
        <v>66</v>
      </c>
      <c r="C259" s="31" t="s">
        <v>120</v>
      </c>
      <c r="D259" s="31" t="s">
        <v>117</v>
      </c>
      <c r="E259" s="15">
        <v>22.56</v>
      </c>
      <c r="F259">
        <v>111</v>
      </c>
      <c r="G259" s="16">
        <v>267.8</v>
      </c>
      <c r="H259" s="16">
        <v>317.10000000000002</v>
      </c>
      <c r="I259" s="14">
        <v>1.1840926064227035</v>
      </c>
      <c r="J259">
        <v>173</v>
      </c>
      <c r="K259" s="16">
        <v>1276000</v>
      </c>
      <c r="L259" s="16">
        <v>7375.722543352601</v>
      </c>
      <c r="M259" s="19">
        <v>11.115</v>
      </c>
      <c r="N259" s="19">
        <v>0.21</v>
      </c>
      <c r="O259" s="18">
        <v>0.48220000000000002</v>
      </c>
      <c r="P259" s="18">
        <v>8.0999999999999996E-3</v>
      </c>
      <c r="Q259" s="14">
        <v>0.74123000000000006</v>
      </c>
      <c r="R259" s="19">
        <v>2.0738279999999998</v>
      </c>
      <c r="S259" s="19">
        <v>1.9E-2</v>
      </c>
      <c r="T259" s="17">
        <v>0.16700000000000001</v>
      </c>
      <c r="U259" s="17">
        <v>2.0999999999999999E-3</v>
      </c>
      <c r="V259" s="17">
        <v>0.13120000000000001</v>
      </c>
      <c r="W259" s="17">
        <v>3.8999999999999998E-3</v>
      </c>
      <c r="X259" s="15">
        <v>2532.1</v>
      </c>
      <c r="Y259" s="15">
        <v>17</v>
      </c>
      <c r="Z259" s="15">
        <v>2536</v>
      </c>
      <c r="AA259" s="15">
        <v>35</v>
      </c>
      <c r="AB259" s="15">
        <v>2528.3000000000002</v>
      </c>
      <c r="AC259" s="15">
        <v>11</v>
      </c>
      <c r="AD259" s="15">
        <v>2492</v>
      </c>
      <c r="AE259" s="15">
        <v>69</v>
      </c>
      <c r="AF259" s="15">
        <f t="shared" si="16"/>
        <v>100.15402235298765</v>
      </c>
      <c r="AG259" s="15">
        <f t="shared" si="17"/>
        <v>100.30455246608392</v>
      </c>
    </row>
    <row r="260" spans="1:33">
      <c r="A260" s="34">
        <f t="shared" si="18"/>
        <v>22</v>
      </c>
      <c r="B260" t="s">
        <v>67</v>
      </c>
      <c r="C260" s="31" t="s">
        <v>121</v>
      </c>
      <c r="D260" s="31" t="s">
        <v>117</v>
      </c>
      <c r="E260" s="15">
        <v>5.7320000000000002</v>
      </c>
      <c r="F260">
        <v>29</v>
      </c>
      <c r="G260" s="16">
        <v>464.8</v>
      </c>
      <c r="H260" s="16">
        <v>499</v>
      </c>
      <c r="I260" s="14">
        <v>1.0735800344234079</v>
      </c>
      <c r="J260">
        <v>740</v>
      </c>
      <c r="K260" s="16">
        <v>1953000</v>
      </c>
      <c r="L260" s="16">
        <v>2639.1891891891892</v>
      </c>
      <c r="M260" s="19">
        <v>10.99</v>
      </c>
      <c r="N260" s="19">
        <v>0.28000000000000003</v>
      </c>
      <c r="O260" s="18">
        <v>0.47899999999999998</v>
      </c>
      <c r="P260" s="18">
        <v>1.2E-2</v>
      </c>
      <c r="Q260" s="14">
        <v>0.55567</v>
      </c>
      <c r="R260" s="19">
        <v>2.0876830000000002</v>
      </c>
      <c r="S260" s="19">
        <v>4.2000000000000003E-2</v>
      </c>
      <c r="T260" s="17">
        <v>0.1671</v>
      </c>
      <c r="U260" s="17">
        <v>3.5000000000000001E-3</v>
      </c>
      <c r="V260" s="17">
        <v>0.15720000000000001</v>
      </c>
      <c r="W260" s="17">
        <v>6.1999999999999998E-3</v>
      </c>
      <c r="X260" s="15">
        <v>2521</v>
      </c>
      <c r="Y260" s="15">
        <v>23</v>
      </c>
      <c r="Z260" s="15">
        <v>2522</v>
      </c>
      <c r="AA260" s="15">
        <v>51</v>
      </c>
      <c r="AB260" s="15">
        <v>2530</v>
      </c>
      <c r="AC260" s="15">
        <v>20</v>
      </c>
      <c r="AD260" s="15">
        <v>2950</v>
      </c>
      <c r="AE260" s="15">
        <v>55</v>
      </c>
      <c r="AF260" s="15">
        <f t="shared" si="16"/>
        <v>100.03966679888934</v>
      </c>
      <c r="AG260" s="15">
        <f t="shared" si="17"/>
        <v>99.683794466403157</v>
      </c>
    </row>
    <row r="261" spans="1:33">
      <c r="A261" s="34">
        <f t="shared" si="18"/>
        <v>23</v>
      </c>
      <c r="B261" t="s">
        <v>67</v>
      </c>
      <c r="C261" s="31" t="s">
        <v>126</v>
      </c>
      <c r="D261" s="31" t="s">
        <v>125</v>
      </c>
      <c r="E261" s="15">
        <v>23.021999999999998</v>
      </c>
      <c r="F261">
        <v>114</v>
      </c>
      <c r="G261" s="16">
        <v>227.1</v>
      </c>
      <c r="H261" s="16">
        <v>139.80000000000001</v>
      </c>
      <c r="I261" s="14">
        <v>0.61558784676354039</v>
      </c>
      <c r="J261" s="16">
        <v>143</v>
      </c>
      <c r="K261" s="16">
        <v>1407000</v>
      </c>
      <c r="L261" s="16">
        <v>9839.1608391608388</v>
      </c>
      <c r="M261" s="19">
        <v>10.573</v>
      </c>
      <c r="N261" s="19">
        <v>0.13</v>
      </c>
      <c r="O261" s="18">
        <v>0.46629999999999999</v>
      </c>
      <c r="P261" s="18">
        <v>5.1999999999999998E-3</v>
      </c>
      <c r="Q261" s="14">
        <v>0.62404000000000004</v>
      </c>
      <c r="R261" s="19">
        <v>2.1445419999999999</v>
      </c>
      <c r="S261" s="19">
        <v>1.9E-2</v>
      </c>
      <c r="T261" s="17">
        <v>0.1663</v>
      </c>
      <c r="U261" s="17">
        <v>2.2000000000000001E-3</v>
      </c>
      <c r="V261" s="17">
        <v>0.1381</v>
      </c>
      <c r="W261" s="17">
        <v>1.9E-3</v>
      </c>
      <c r="X261" s="15">
        <v>2486.6</v>
      </c>
      <c r="Y261" s="15">
        <v>12</v>
      </c>
      <c r="Z261" s="15">
        <v>2467</v>
      </c>
      <c r="AA261" s="15">
        <v>23</v>
      </c>
      <c r="AB261" s="15">
        <v>2522</v>
      </c>
      <c r="AC261" s="15">
        <v>15</v>
      </c>
      <c r="AD261" s="15">
        <v>2613</v>
      </c>
      <c r="AE261" s="15">
        <v>34</v>
      </c>
      <c r="AF261" s="15">
        <f t="shared" si="16"/>
        <v>99.211775114614326</v>
      </c>
      <c r="AG261" s="15">
        <f t="shared" si="17"/>
        <v>97.819191118160191</v>
      </c>
    </row>
    <row r="262" spans="1:33">
      <c r="A262" s="34">
        <f t="shared" si="18"/>
        <v>24</v>
      </c>
      <c r="B262" t="s">
        <v>66</v>
      </c>
      <c r="C262" s="31" t="s">
        <v>122</v>
      </c>
      <c r="D262" s="31" t="s">
        <v>117</v>
      </c>
      <c r="E262" s="15">
        <v>20.641999999999999</v>
      </c>
      <c r="F262">
        <v>104</v>
      </c>
      <c r="G262" s="16">
        <v>246.4</v>
      </c>
      <c r="H262" s="16">
        <v>268</v>
      </c>
      <c r="I262" s="14">
        <v>1.0876623376623376</v>
      </c>
      <c r="J262" s="16">
        <v>73</v>
      </c>
      <c r="K262" s="16">
        <v>1212000</v>
      </c>
      <c r="L262" s="16">
        <v>16602.739726027397</v>
      </c>
      <c r="M262" s="19">
        <v>10.862</v>
      </c>
      <c r="N262" s="19">
        <v>0.25</v>
      </c>
      <c r="O262" s="18">
        <v>0.4748</v>
      </c>
      <c r="P262" s="18">
        <v>1.2999999999999999E-2</v>
      </c>
      <c r="Q262" s="14">
        <v>0.61079000000000006</v>
      </c>
      <c r="R262" s="19">
        <v>2.10615</v>
      </c>
      <c r="S262" s="19">
        <v>1.7000000000000001E-2</v>
      </c>
      <c r="T262" s="17">
        <v>0.1656</v>
      </c>
      <c r="U262" s="17">
        <v>1.1000000000000001E-3</v>
      </c>
      <c r="V262" s="17">
        <v>0.13150000000000001</v>
      </c>
      <c r="W262" s="17">
        <v>2.2000000000000001E-3</v>
      </c>
      <c r="X262" s="15">
        <v>2510.9</v>
      </c>
      <c r="Y262" s="15">
        <v>21</v>
      </c>
      <c r="Z262" s="15">
        <v>2504</v>
      </c>
      <c r="AA262" s="15">
        <v>56</v>
      </c>
      <c r="AB262" s="15">
        <v>2516.3000000000002</v>
      </c>
      <c r="AC262" s="15">
        <v>5.4</v>
      </c>
      <c r="AD262" s="15">
        <v>2496</v>
      </c>
      <c r="AE262" s="15">
        <v>39</v>
      </c>
      <c r="AF262" s="15">
        <f t="shared" si="16"/>
        <v>99.72519813612648</v>
      </c>
      <c r="AG262" s="15">
        <f t="shared" si="17"/>
        <v>99.511187060366396</v>
      </c>
    </row>
    <row r="263" spans="1:33">
      <c r="A263" s="34">
        <f t="shared" si="18"/>
        <v>25</v>
      </c>
      <c r="B263" t="s">
        <v>66</v>
      </c>
      <c r="C263" s="31" t="s">
        <v>127</v>
      </c>
      <c r="D263" s="31" t="s">
        <v>55</v>
      </c>
      <c r="E263" s="15">
        <v>23.303999999999998</v>
      </c>
      <c r="F263">
        <v>117</v>
      </c>
      <c r="G263" s="16">
        <v>265.5</v>
      </c>
      <c r="H263" s="16">
        <v>234.3</v>
      </c>
      <c r="I263" s="14">
        <v>0.88248587570621473</v>
      </c>
      <c r="J263" s="16">
        <v>62</v>
      </c>
      <c r="K263" s="16">
        <v>2097000</v>
      </c>
      <c r="L263" s="16">
        <v>33822.580645161288</v>
      </c>
      <c r="M263" s="19">
        <v>10.930999999999999</v>
      </c>
      <c r="N263" s="19">
        <v>0.19</v>
      </c>
      <c r="O263" s="18">
        <v>0.47899999999999998</v>
      </c>
      <c r="P263" s="18">
        <v>1.0999999999999999E-2</v>
      </c>
      <c r="Q263" s="14">
        <v>0.62990999999999997</v>
      </c>
      <c r="R263" s="19">
        <v>2.0876830000000002</v>
      </c>
      <c r="S263" s="19">
        <v>1.6E-2</v>
      </c>
      <c r="T263" s="17">
        <v>0.1661</v>
      </c>
      <c r="U263" s="17">
        <v>1.6999999999999999E-3</v>
      </c>
      <c r="V263" s="17">
        <v>0.13569999999999999</v>
      </c>
      <c r="W263" s="17">
        <v>3.2000000000000002E-3</v>
      </c>
      <c r="X263" s="15">
        <v>2517.6</v>
      </c>
      <c r="Y263" s="15">
        <v>17</v>
      </c>
      <c r="Z263" s="15">
        <v>2522</v>
      </c>
      <c r="AA263" s="15">
        <v>50</v>
      </c>
      <c r="AB263" s="15">
        <v>2517</v>
      </c>
      <c r="AC263" s="15">
        <v>8.1999999999999993</v>
      </c>
      <c r="AD263" s="15">
        <v>2571</v>
      </c>
      <c r="AE263" s="15">
        <v>57</v>
      </c>
      <c r="AF263" s="15">
        <f t="shared" si="16"/>
        <v>100.1747696218621</v>
      </c>
      <c r="AG263" s="15">
        <f t="shared" si="17"/>
        <v>100.19864918553833</v>
      </c>
    </row>
    <row r="264" spans="1:33">
      <c r="A264" s="34">
        <f t="shared" si="18"/>
        <v>26</v>
      </c>
      <c r="B264" t="s">
        <v>67</v>
      </c>
      <c r="C264" s="31" t="s">
        <v>128</v>
      </c>
      <c r="D264" s="31" t="s">
        <v>55</v>
      </c>
      <c r="E264" s="15">
        <v>10.705</v>
      </c>
      <c r="F264">
        <v>54</v>
      </c>
      <c r="G264" s="16">
        <v>246.3</v>
      </c>
      <c r="H264" s="16">
        <v>182.9</v>
      </c>
      <c r="I264" s="14">
        <v>0.74259033698741372</v>
      </c>
      <c r="J264" s="16">
        <v>100</v>
      </c>
      <c r="K264" s="16">
        <v>2098000</v>
      </c>
      <c r="L264" s="16">
        <v>20980</v>
      </c>
      <c r="M264" s="19">
        <v>10.91</v>
      </c>
      <c r="N264" s="19">
        <v>0.21</v>
      </c>
      <c r="O264" s="18">
        <v>0.47520000000000001</v>
      </c>
      <c r="P264" s="18">
        <v>1.2E-2</v>
      </c>
      <c r="Q264" s="14">
        <v>0.73051999999999995</v>
      </c>
      <c r="R264" s="19">
        <v>2.1043769999999999</v>
      </c>
      <c r="S264" s="19">
        <v>2.5000000000000001E-2</v>
      </c>
      <c r="T264" s="17">
        <v>0.16600000000000001</v>
      </c>
      <c r="U264" s="17">
        <v>2E-3</v>
      </c>
      <c r="V264" s="17">
        <v>0.1552</v>
      </c>
      <c r="W264" s="17">
        <v>4.1999999999999997E-3</v>
      </c>
      <c r="X264" s="15">
        <v>2514.5</v>
      </c>
      <c r="Y264" s="15">
        <v>18</v>
      </c>
      <c r="Z264" s="15">
        <v>2506</v>
      </c>
      <c r="AA264" s="15">
        <v>53</v>
      </c>
      <c r="AB264" s="15">
        <v>2519.6</v>
      </c>
      <c r="AC264" s="15">
        <v>12</v>
      </c>
      <c r="AD264" s="15">
        <v>2915</v>
      </c>
      <c r="AE264" s="15">
        <v>73</v>
      </c>
      <c r="AF264" s="15">
        <f t="shared" si="16"/>
        <v>99.661960628355544</v>
      </c>
      <c r="AG264" s="15">
        <f t="shared" si="17"/>
        <v>99.460231782822675</v>
      </c>
    </row>
    <row r="265" spans="1:33">
      <c r="A265" s="34">
        <f t="shared" si="18"/>
        <v>27</v>
      </c>
      <c r="B265" t="s">
        <v>66</v>
      </c>
      <c r="C265" s="31" t="s">
        <v>131</v>
      </c>
      <c r="D265" s="31" t="s">
        <v>55</v>
      </c>
      <c r="E265" s="15">
        <v>19.754000000000001</v>
      </c>
      <c r="F265">
        <v>99</v>
      </c>
      <c r="G265" s="16">
        <v>196</v>
      </c>
      <c r="H265" s="16">
        <v>224.7</v>
      </c>
      <c r="I265" s="14">
        <v>1.1464285714285714</v>
      </c>
      <c r="J265" s="16">
        <v>78</v>
      </c>
      <c r="K265" s="16">
        <v>1530000</v>
      </c>
      <c r="L265" s="16">
        <v>19615.384615384617</v>
      </c>
      <c r="M265" s="19">
        <v>10.961</v>
      </c>
      <c r="N265" s="19">
        <v>0.2</v>
      </c>
      <c r="O265" s="18">
        <v>0.47920000000000001</v>
      </c>
      <c r="P265" s="18">
        <v>9.1999999999999998E-3</v>
      </c>
      <c r="Q265" s="14">
        <v>0.68025999999999998</v>
      </c>
      <c r="R265" s="19">
        <v>2.086811</v>
      </c>
      <c r="S265" s="19">
        <v>0.02</v>
      </c>
      <c r="T265" s="17">
        <v>0.16489999999999999</v>
      </c>
      <c r="U265" s="17">
        <v>2.0999999999999999E-3</v>
      </c>
      <c r="V265" s="17">
        <v>0.1351</v>
      </c>
      <c r="W265" s="17">
        <v>2E-3</v>
      </c>
      <c r="X265" s="15">
        <v>2519.1</v>
      </c>
      <c r="Y265" s="15">
        <v>17</v>
      </c>
      <c r="Z265" s="15">
        <v>2523</v>
      </c>
      <c r="AA265" s="15">
        <v>40</v>
      </c>
      <c r="AB265" s="15">
        <v>2506.9</v>
      </c>
      <c r="AC265" s="15">
        <v>12</v>
      </c>
      <c r="AD265" s="15">
        <v>2560</v>
      </c>
      <c r="AE265" s="15">
        <v>36</v>
      </c>
      <c r="AF265" s="15">
        <f t="shared" si="16"/>
        <v>100.15481719661786</v>
      </c>
      <c r="AG265" s="15">
        <f t="shared" si="17"/>
        <v>100.64222745223184</v>
      </c>
    </row>
    <row r="266" spans="1:33">
      <c r="A266" s="34">
        <f t="shared" si="18"/>
        <v>28</v>
      </c>
      <c r="B266" t="s">
        <v>67</v>
      </c>
      <c r="C266" s="31" t="s">
        <v>132</v>
      </c>
      <c r="D266" s="31" t="s">
        <v>55</v>
      </c>
      <c r="E266" s="15">
        <v>7.5113000000000003</v>
      </c>
      <c r="F266">
        <v>37</v>
      </c>
      <c r="G266" s="16">
        <v>340.3</v>
      </c>
      <c r="H266" s="16">
        <v>290.7</v>
      </c>
      <c r="I266" s="14">
        <v>0.85424625330590653</v>
      </c>
      <c r="J266" s="16">
        <v>60</v>
      </c>
      <c r="K266" s="16">
        <v>2405000</v>
      </c>
      <c r="L266" s="16">
        <v>40083.333333333336</v>
      </c>
      <c r="M266" s="19">
        <v>11.01</v>
      </c>
      <c r="N266" s="19">
        <v>0.23</v>
      </c>
      <c r="O266" s="18">
        <v>0.47470000000000001</v>
      </c>
      <c r="P266" s="18">
        <v>1.0999999999999999E-2</v>
      </c>
      <c r="Q266" s="14">
        <v>0.73623000000000005</v>
      </c>
      <c r="R266" s="19">
        <v>2.1065939999999999</v>
      </c>
      <c r="S266" s="19">
        <v>3.2000000000000001E-2</v>
      </c>
      <c r="T266" s="17">
        <v>0.1676</v>
      </c>
      <c r="U266" s="17">
        <v>3.0000000000000001E-3</v>
      </c>
      <c r="V266" s="17">
        <v>0.14269999999999999</v>
      </c>
      <c r="W266" s="17">
        <v>3.8E-3</v>
      </c>
      <c r="X266" s="15">
        <v>2523</v>
      </c>
      <c r="Y266" s="15">
        <v>20</v>
      </c>
      <c r="Z266" s="15">
        <v>2503</v>
      </c>
      <c r="AA266" s="15">
        <v>47</v>
      </c>
      <c r="AB266" s="15">
        <v>2533</v>
      </c>
      <c r="AC266" s="15">
        <v>14</v>
      </c>
      <c r="AD266" s="15">
        <v>2695</v>
      </c>
      <c r="AE266" s="15">
        <v>67</v>
      </c>
      <c r="AF266" s="15">
        <f t="shared" si="16"/>
        <v>99.207292905271501</v>
      </c>
      <c r="AG266" s="15">
        <f t="shared" si="17"/>
        <v>98.815633636004748</v>
      </c>
    </row>
    <row r="267" spans="1:33">
      <c r="A267" s="34">
        <f t="shared" si="18"/>
        <v>29</v>
      </c>
      <c r="B267" t="s">
        <v>66</v>
      </c>
      <c r="C267" s="31" t="s">
        <v>135</v>
      </c>
      <c r="D267" s="31" t="s">
        <v>55</v>
      </c>
      <c r="E267" s="15">
        <v>12.395</v>
      </c>
      <c r="F267">
        <v>62</v>
      </c>
      <c r="G267" s="16">
        <v>209.7</v>
      </c>
      <c r="H267" s="16">
        <v>142.30000000000001</v>
      </c>
      <c r="I267" s="14">
        <v>0.67858845970433967</v>
      </c>
      <c r="J267" s="16">
        <v>29</v>
      </c>
      <c r="K267" s="16">
        <v>1908000</v>
      </c>
      <c r="L267" s="16">
        <v>65793.103448275855</v>
      </c>
      <c r="M267" s="19">
        <v>11.08</v>
      </c>
      <c r="N267" s="19">
        <v>0.12</v>
      </c>
      <c r="O267" s="18">
        <v>0.4844</v>
      </c>
      <c r="P267" s="18">
        <v>7.7999999999999996E-3</v>
      </c>
      <c r="Q267" s="14">
        <v>0.71094000000000002</v>
      </c>
      <c r="R267" s="19">
        <v>2.0644100000000001</v>
      </c>
      <c r="S267" s="19">
        <v>2.3E-2</v>
      </c>
      <c r="T267" s="17">
        <v>0.16639999999999999</v>
      </c>
      <c r="U267" s="17">
        <v>1.6000000000000001E-3</v>
      </c>
      <c r="V267" s="17">
        <v>0.1298</v>
      </c>
      <c r="W267" s="17">
        <v>5.1000000000000004E-3</v>
      </c>
      <c r="X267" s="15">
        <v>2529.4</v>
      </c>
      <c r="Y267" s="15">
        <v>10</v>
      </c>
      <c r="Z267" s="15">
        <v>2546</v>
      </c>
      <c r="AA267" s="15">
        <v>34</v>
      </c>
      <c r="AB267" s="15">
        <v>2521.4</v>
      </c>
      <c r="AC267" s="15">
        <v>9.9</v>
      </c>
      <c r="AD267" s="15">
        <v>2466</v>
      </c>
      <c r="AE267" s="15">
        <v>91</v>
      </c>
      <c r="AF267" s="15">
        <f t="shared" si="16"/>
        <v>100.65628212224243</v>
      </c>
      <c r="AG267" s="15">
        <f t="shared" si="17"/>
        <v>100.9756484492742</v>
      </c>
    </row>
    <row r="268" spans="1:33">
      <c r="A268" s="34">
        <f t="shared" si="18"/>
        <v>30</v>
      </c>
      <c r="B268" t="s">
        <v>67</v>
      </c>
      <c r="C268" s="31" t="s">
        <v>135</v>
      </c>
      <c r="D268" s="31" t="s">
        <v>55</v>
      </c>
      <c r="E268" s="15">
        <v>8.2886000000000006</v>
      </c>
      <c r="F268">
        <v>42</v>
      </c>
      <c r="G268" s="16">
        <v>279.5</v>
      </c>
      <c r="H268" s="16">
        <v>212.4</v>
      </c>
      <c r="I268" s="14">
        <v>0.75992844364937395</v>
      </c>
      <c r="J268" s="16">
        <v>11</v>
      </c>
      <c r="K268" s="16">
        <v>1876000</v>
      </c>
      <c r="L268" s="16">
        <v>170545.45454545456</v>
      </c>
      <c r="M268" s="19">
        <v>10.77</v>
      </c>
      <c r="N268" s="19">
        <v>0.18</v>
      </c>
      <c r="O268" s="18">
        <v>0.46700000000000003</v>
      </c>
      <c r="P268" s="18">
        <v>8.8999999999999999E-3</v>
      </c>
      <c r="Q268" s="14">
        <v>0.59921000000000002</v>
      </c>
      <c r="R268" s="19">
        <v>2.1413280000000001</v>
      </c>
      <c r="S268" s="19">
        <v>3.4000000000000002E-2</v>
      </c>
      <c r="T268" s="17">
        <v>0.1673</v>
      </c>
      <c r="U268" s="17">
        <v>2.5000000000000001E-3</v>
      </c>
      <c r="V268" s="17">
        <v>0.1401</v>
      </c>
      <c r="W268" s="17">
        <v>5.8999999999999999E-3</v>
      </c>
      <c r="X268" s="15">
        <v>2502</v>
      </c>
      <c r="Y268" s="15">
        <v>15</v>
      </c>
      <c r="Z268" s="15">
        <v>2470</v>
      </c>
      <c r="AA268" s="15">
        <v>39</v>
      </c>
      <c r="AB268" s="15">
        <v>2529</v>
      </c>
      <c r="AC268" s="15">
        <v>11</v>
      </c>
      <c r="AD268" s="15">
        <v>2650</v>
      </c>
      <c r="AE268" s="15">
        <v>50</v>
      </c>
      <c r="AF268" s="15">
        <f t="shared" si="16"/>
        <v>98.721023181454839</v>
      </c>
      <c r="AG268" s="15">
        <f t="shared" si="17"/>
        <v>97.667062079873475</v>
      </c>
    </row>
    <row r="269" spans="1:33">
      <c r="A269" s="34">
        <f t="shared" si="18"/>
        <v>31</v>
      </c>
      <c r="B269" t="s">
        <v>66</v>
      </c>
      <c r="C269" s="31" t="s">
        <v>136</v>
      </c>
      <c r="D269" s="31" t="s">
        <v>125</v>
      </c>
      <c r="E269" s="15">
        <v>6.6901000000000002</v>
      </c>
      <c r="F269">
        <v>34</v>
      </c>
      <c r="G269" s="16">
        <v>229.1</v>
      </c>
      <c r="H269" s="16">
        <v>206.9</v>
      </c>
      <c r="I269" s="14">
        <v>0.90309908336970757</v>
      </c>
      <c r="J269" s="16">
        <v>10</v>
      </c>
      <c r="K269" s="16">
        <v>1107000</v>
      </c>
      <c r="L269" s="16">
        <v>110700</v>
      </c>
      <c r="M269" s="19">
        <v>10.66</v>
      </c>
      <c r="N269" s="19">
        <v>0.34</v>
      </c>
      <c r="O269" s="18">
        <v>0.47089999999999999</v>
      </c>
      <c r="P269" s="18">
        <v>1.4E-2</v>
      </c>
      <c r="Q269" s="14">
        <v>0.37796999999999997</v>
      </c>
      <c r="R269" s="19">
        <v>2.1235930000000001</v>
      </c>
      <c r="S269" s="19">
        <v>4.2999999999999997E-2</v>
      </c>
      <c r="T269" s="17">
        <v>0.1661</v>
      </c>
      <c r="U269" s="17">
        <v>3.3E-3</v>
      </c>
      <c r="V269" s="17">
        <v>0.15690000000000001</v>
      </c>
      <c r="W269" s="17">
        <v>6.0000000000000001E-3</v>
      </c>
      <c r="X269" s="15">
        <v>2493</v>
      </c>
      <c r="Y269" s="15">
        <v>29</v>
      </c>
      <c r="Z269" s="15">
        <v>2487</v>
      </c>
      <c r="AA269" s="15">
        <v>59</v>
      </c>
      <c r="AB269" s="15">
        <v>2511</v>
      </c>
      <c r="AC269" s="15">
        <v>19</v>
      </c>
      <c r="AD269" s="15">
        <v>2940</v>
      </c>
      <c r="AE269" s="15">
        <v>55</v>
      </c>
      <c r="AF269" s="15">
        <f t="shared" si="16"/>
        <v>99.759326113116728</v>
      </c>
      <c r="AG269" s="15">
        <f t="shared" si="17"/>
        <v>99.044205495818389</v>
      </c>
    </row>
    <row r="270" spans="1:33">
      <c r="A270" s="34">
        <f t="shared" si="18"/>
        <v>32</v>
      </c>
      <c r="B270" t="s">
        <v>66</v>
      </c>
      <c r="C270" s="31" t="s">
        <v>138</v>
      </c>
      <c r="D270" s="31" t="s">
        <v>55</v>
      </c>
      <c r="E270" s="15">
        <v>21.62</v>
      </c>
      <c r="F270">
        <v>109</v>
      </c>
      <c r="G270" s="16">
        <v>303.7</v>
      </c>
      <c r="H270" s="16">
        <v>216.7</v>
      </c>
      <c r="I270" s="14">
        <v>0.713533091866974</v>
      </c>
      <c r="J270" s="16">
        <v>1</v>
      </c>
      <c r="K270" s="16">
        <v>2194000</v>
      </c>
      <c r="L270" s="16">
        <v>2194000</v>
      </c>
      <c r="M270" s="19">
        <v>11.02</v>
      </c>
      <c r="N270" s="19">
        <v>1.2</v>
      </c>
      <c r="O270" s="18">
        <v>0.48110000000000003</v>
      </c>
      <c r="P270" s="18">
        <v>1.2999999999999999E-2</v>
      </c>
      <c r="Q270" s="14">
        <v>0.54952999999999996</v>
      </c>
      <c r="R270" s="19">
        <v>2.07857</v>
      </c>
      <c r="S270" s="19">
        <v>1.6E-2</v>
      </c>
      <c r="T270" s="17">
        <v>0.1661</v>
      </c>
      <c r="U270" s="17">
        <v>1.4999999999999999E-2</v>
      </c>
      <c r="V270" s="17">
        <v>0.1343</v>
      </c>
      <c r="W270" s="17">
        <v>2.1999999999999999E-2</v>
      </c>
      <c r="X270" s="15">
        <v>2524.4</v>
      </c>
      <c r="Y270" s="15">
        <v>55</v>
      </c>
      <c r="Z270" s="15">
        <v>2532</v>
      </c>
      <c r="AA270" s="15">
        <v>57</v>
      </c>
      <c r="AB270" s="15">
        <v>2517.8000000000002</v>
      </c>
      <c r="AC270" s="15">
        <v>93</v>
      </c>
      <c r="AD270" s="15">
        <v>2547</v>
      </c>
      <c r="AE270" s="15">
        <v>35</v>
      </c>
      <c r="AF270" s="15">
        <f t="shared" si="16"/>
        <v>100.30106163840912</v>
      </c>
      <c r="AG270" s="15">
        <f t="shared" si="17"/>
        <v>100.56398443085233</v>
      </c>
    </row>
    <row r="271" spans="1:33">
      <c r="A271" s="34">
        <f t="shared" si="18"/>
        <v>33</v>
      </c>
      <c r="B271" t="s">
        <v>67</v>
      </c>
      <c r="C271" s="31" t="s">
        <v>139</v>
      </c>
      <c r="D271" s="31" t="s">
        <v>55</v>
      </c>
      <c r="E271" s="15">
        <v>13.773</v>
      </c>
      <c r="F271">
        <v>70</v>
      </c>
      <c r="G271" s="16">
        <v>249.3</v>
      </c>
      <c r="H271" s="16">
        <v>198.4</v>
      </c>
      <c r="I271" s="14">
        <v>0.7958283192940232</v>
      </c>
      <c r="J271" s="16">
        <v>5</v>
      </c>
      <c r="K271" s="16">
        <v>2000000</v>
      </c>
      <c r="L271" s="16">
        <v>400000</v>
      </c>
      <c r="M271" s="19">
        <v>10.97</v>
      </c>
      <c r="N271" s="19">
        <v>1.2</v>
      </c>
      <c r="O271" s="18">
        <v>0.47749999999999998</v>
      </c>
      <c r="P271" s="18">
        <v>1.4E-2</v>
      </c>
      <c r="Q271" s="14">
        <v>0.69211</v>
      </c>
      <c r="R271" s="19">
        <v>2.0942409999999998</v>
      </c>
      <c r="S271" s="19">
        <v>2.3E-2</v>
      </c>
      <c r="T271" s="17">
        <v>0.16639999999999999</v>
      </c>
      <c r="U271" s="17">
        <v>1.4999999999999999E-2</v>
      </c>
      <c r="V271" s="17">
        <v>0.15629999999999999</v>
      </c>
      <c r="W271" s="17">
        <v>2.5000000000000001E-2</v>
      </c>
      <c r="X271" s="15">
        <v>2520</v>
      </c>
      <c r="Y271" s="15">
        <v>55</v>
      </c>
      <c r="Z271" s="15">
        <v>2516</v>
      </c>
      <c r="AA271" s="15">
        <v>59</v>
      </c>
      <c r="AB271" s="15">
        <v>2520.5</v>
      </c>
      <c r="AC271" s="15">
        <v>91</v>
      </c>
      <c r="AD271" s="15">
        <v>2935</v>
      </c>
      <c r="AE271" s="15">
        <v>44</v>
      </c>
      <c r="AF271" s="15">
        <f t="shared" si="16"/>
        <v>99.841269841269849</v>
      </c>
      <c r="AG271" s="15">
        <f t="shared" si="17"/>
        <v>99.821463995239029</v>
      </c>
    </row>
    <row r="272" spans="1:33">
      <c r="A272" s="34">
        <f t="shared" si="18"/>
        <v>34</v>
      </c>
      <c r="B272" t="s">
        <v>67</v>
      </c>
      <c r="C272" s="31" t="s">
        <v>141</v>
      </c>
      <c r="D272" s="31" t="s">
        <v>125</v>
      </c>
      <c r="E272" s="15">
        <v>21.911999999999999</v>
      </c>
      <c r="F272">
        <v>109</v>
      </c>
      <c r="G272" s="16">
        <v>453</v>
      </c>
      <c r="H272" s="16">
        <v>262.39999999999998</v>
      </c>
      <c r="I272" s="14">
        <v>0.57924944812362023</v>
      </c>
      <c r="J272" s="16">
        <v>9</v>
      </c>
      <c r="K272" s="16">
        <v>2004000</v>
      </c>
      <c r="L272" s="16">
        <v>222666.66666666666</v>
      </c>
      <c r="M272" s="19">
        <v>11.103999999999999</v>
      </c>
      <c r="N272" s="19">
        <v>0.19</v>
      </c>
      <c r="O272" s="18">
        <v>0.48230000000000001</v>
      </c>
      <c r="P272" s="18">
        <v>6.7000000000000002E-3</v>
      </c>
      <c r="Q272" s="14">
        <v>0.71508000000000005</v>
      </c>
      <c r="R272" s="19">
        <v>2.0733980000000001</v>
      </c>
      <c r="S272" s="19">
        <v>1.7999999999999999E-2</v>
      </c>
      <c r="T272" s="17">
        <v>0.1681</v>
      </c>
      <c r="U272" s="17">
        <v>3.0999999999999999E-3</v>
      </c>
      <c r="V272" s="17">
        <v>0.1336</v>
      </c>
      <c r="W272" s="17">
        <v>3.2000000000000002E-3</v>
      </c>
      <c r="X272" s="15">
        <v>2531.3000000000002</v>
      </c>
      <c r="Y272" s="15">
        <v>16</v>
      </c>
      <c r="Z272" s="15">
        <v>2537</v>
      </c>
      <c r="AA272" s="15">
        <v>29</v>
      </c>
      <c r="AB272" s="15">
        <v>2538.8000000000002</v>
      </c>
      <c r="AC272" s="15">
        <v>16</v>
      </c>
      <c r="AD272" s="15">
        <v>2534</v>
      </c>
      <c r="AE272" s="15">
        <v>56</v>
      </c>
      <c r="AF272" s="15">
        <f t="shared" si="16"/>
        <v>100.22518073717062</v>
      </c>
      <c r="AG272" s="15">
        <f t="shared" si="17"/>
        <v>99.92910036237592</v>
      </c>
    </row>
    <row r="273" spans="1:33">
      <c r="A273" s="34">
        <f t="shared" si="18"/>
        <v>35</v>
      </c>
      <c r="B273" t="s">
        <v>66</v>
      </c>
      <c r="C273" s="31" t="s">
        <v>142</v>
      </c>
      <c r="D273" s="31" t="s">
        <v>55</v>
      </c>
      <c r="E273" s="15">
        <v>28.126999999999999</v>
      </c>
      <c r="F273">
        <v>142</v>
      </c>
      <c r="G273" s="16">
        <v>300</v>
      </c>
      <c r="H273" s="16">
        <v>178.9</v>
      </c>
      <c r="I273" s="14">
        <v>0.59633333333333338</v>
      </c>
      <c r="J273" s="16">
        <v>45</v>
      </c>
      <c r="K273" s="16">
        <v>2193000</v>
      </c>
      <c r="L273" s="16">
        <v>48733.333333333336</v>
      </c>
      <c r="M273" s="19">
        <v>10.852</v>
      </c>
      <c r="N273" s="19">
        <v>0.09</v>
      </c>
      <c r="O273" s="18">
        <v>0.47460000000000002</v>
      </c>
      <c r="P273" s="18">
        <v>3.0000000000000001E-3</v>
      </c>
      <c r="Q273" s="14">
        <v>0.64998999999999996</v>
      </c>
      <c r="R273" s="19">
        <v>2.1070380000000002</v>
      </c>
      <c r="S273" s="19">
        <v>1.2999999999999999E-2</v>
      </c>
      <c r="T273" s="17">
        <v>0.16614000000000001</v>
      </c>
      <c r="U273" s="17">
        <v>1.2999999999999999E-3</v>
      </c>
      <c r="V273" s="17">
        <v>0.1323</v>
      </c>
      <c r="W273" s="17">
        <v>3.5999999999999999E-3</v>
      </c>
      <c r="X273" s="15">
        <v>2510.1</v>
      </c>
      <c r="Y273" s="15">
        <v>7.7</v>
      </c>
      <c r="Z273" s="15">
        <v>2503</v>
      </c>
      <c r="AA273" s="15">
        <v>13</v>
      </c>
      <c r="AB273" s="15">
        <v>2518.6999999999998</v>
      </c>
      <c r="AC273" s="15">
        <v>7.5</v>
      </c>
      <c r="AD273" s="15">
        <v>2511</v>
      </c>
      <c r="AE273" s="15">
        <v>64</v>
      </c>
      <c r="AF273" s="15">
        <f t="shared" si="16"/>
        <v>99.717142743316998</v>
      </c>
      <c r="AG273" s="15">
        <f t="shared" si="17"/>
        <v>99.376662564021132</v>
      </c>
    </row>
    <row r="274" spans="1:33">
      <c r="A274" s="34">
        <f t="shared" si="18"/>
        <v>36</v>
      </c>
      <c r="B274" t="s">
        <v>67</v>
      </c>
      <c r="C274" s="31" t="s">
        <v>143</v>
      </c>
      <c r="D274" s="31" t="s">
        <v>55</v>
      </c>
      <c r="E274" s="15">
        <v>8.7654999999999994</v>
      </c>
      <c r="F274">
        <v>45</v>
      </c>
      <c r="G274" s="16">
        <v>362.1</v>
      </c>
      <c r="H274" s="16">
        <v>166.5</v>
      </c>
      <c r="I274" s="14">
        <v>0.45981772990886494</v>
      </c>
      <c r="J274" s="16">
        <v>58</v>
      </c>
      <c r="K274" s="16">
        <v>2233000</v>
      </c>
      <c r="L274" s="16">
        <v>38500</v>
      </c>
      <c r="M274" s="19">
        <v>10.9</v>
      </c>
      <c r="N274" s="19">
        <v>0.18</v>
      </c>
      <c r="O274" s="18">
        <v>0.46100000000000002</v>
      </c>
      <c r="P274" s="18">
        <v>5.8999999999999999E-3</v>
      </c>
      <c r="Q274" s="14">
        <v>0.38930999999999999</v>
      </c>
      <c r="R274" s="19">
        <v>2.169197</v>
      </c>
      <c r="S274" s="19">
        <v>2.8000000000000001E-2</v>
      </c>
      <c r="T274" s="17">
        <v>0.17280000000000001</v>
      </c>
      <c r="U274" s="17">
        <v>2.7000000000000001E-3</v>
      </c>
      <c r="V274" s="17">
        <v>0.1454</v>
      </c>
      <c r="W274" s="17">
        <v>5.7999999999999996E-3</v>
      </c>
      <c r="X274" s="15">
        <v>2514</v>
      </c>
      <c r="Y274" s="15">
        <v>16</v>
      </c>
      <c r="Z274" s="15">
        <v>2444</v>
      </c>
      <c r="AA274" s="15">
        <v>26</v>
      </c>
      <c r="AB274" s="15">
        <v>2577</v>
      </c>
      <c r="AC274" s="15">
        <v>17</v>
      </c>
      <c r="AD274" s="15">
        <v>2742</v>
      </c>
      <c r="AE274" s="15">
        <v>50</v>
      </c>
      <c r="AF274" s="15">
        <f t="shared" si="16"/>
        <v>97.215592680986475</v>
      </c>
      <c r="AG274" s="15">
        <f t="shared" si="17"/>
        <v>94.838960031043854</v>
      </c>
    </row>
    <row r="275" spans="1:33">
      <c r="A275" s="34">
        <f t="shared" si="18"/>
        <v>37</v>
      </c>
      <c r="B275" t="s">
        <v>67</v>
      </c>
      <c r="C275" s="31" t="s">
        <v>145</v>
      </c>
      <c r="D275" s="31" t="s">
        <v>125</v>
      </c>
      <c r="E275" s="15">
        <v>14.26</v>
      </c>
      <c r="F275">
        <v>71</v>
      </c>
      <c r="G275" s="16">
        <v>361</v>
      </c>
      <c r="H275" s="16">
        <v>232.3</v>
      </c>
      <c r="I275" s="14">
        <v>0.64349030470914126</v>
      </c>
      <c r="J275" s="16">
        <v>26</v>
      </c>
      <c r="K275" s="16">
        <v>1324000</v>
      </c>
      <c r="L275" s="16">
        <v>50923.076923076922</v>
      </c>
      <c r="M275" s="19">
        <v>10.96</v>
      </c>
      <c r="N275" s="19">
        <v>0.28999999999999998</v>
      </c>
      <c r="O275" s="18">
        <v>0.47320000000000001</v>
      </c>
      <c r="P275" s="18">
        <v>1.0999999999999999E-2</v>
      </c>
      <c r="Q275" s="14">
        <v>0.53251999999999999</v>
      </c>
      <c r="R275" s="19">
        <v>2.1132710000000001</v>
      </c>
      <c r="S275" s="19">
        <v>2.7E-2</v>
      </c>
      <c r="T275" s="17">
        <v>0.1671</v>
      </c>
      <c r="U275" s="17">
        <v>2E-3</v>
      </c>
      <c r="V275" s="17">
        <v>0.1454</v>
      </c>
      <c r="W275" s="17">
        <v>2.7000000000000001E-3</v>
      </c>
      <c r="X275" s="15">
        <v>2519</v>
      </c>
      <c r="Y275" s="15">
        <v>25</v>
      </c>
      <c r="Z275" s="15">
        <v>2497</v>
      </c>
      <c r="AA275" s="15">
        <v>47</v>
      </c>
      <c r="AB275" s="15">
        <v>2526</v>
      </c>
      <c r="AC275" s="15">
        <v>11</v>
      </c>
      <c r="AD275" s="15">
        <v>2742</v>
      </c>
      <c r="AE275" s="15">
        <v>48</v>
      </c>
      <c r="AF275" s="15">
        <f t="shared" si="16"/>
        <v>99.126637554585145</v>
      </c>
      <c r="AG275" s="15">
        <f t="shared" si="17"/>
        <v>98.85193982581157</v>
      </c>
    </row>
    <row r="276" spans="1:33">
      <c r="A276" s="34">
        <f t="shared" si="18"/>
        <v>38</v>
      </c>
      <c r="B276" t="s">
        <v>66</v>
      </c>
      <c r="C276" s="31" t="s">
        <v>148</v>
      </c>
      <c r="D276" s="31" t="s">
        <v>125</v>
      </c>
      <c r="E276" s="15">
        <v>8.3809000000000005</v>
      </c>
      <c r="F276">
        <v>42</v>
      </c>
      <c r="G276" s="16">
        <v>401</v>
      </c>
      <c r="H276" s="16">
        <v>277.10000000000002</v>
      </c>
      <c r="I276" s="14">
        <v>0.69102244389027434</v>
      </c>
      <c r="J276" s="16">
        <v>47</v>
      </c>
      <c r="K276" s="16">
        <v>1470000</v>
      </c>
      <c r="L276" s="16">
        <v>31276.59574468085</v>
      </c>
      <c r="M276" s="19">
        <v>10.89</v>
      </c>
      <c r="N276" s="19">
        <v>0.25</v>
      </c>
      <c r="O276" s="18">
        <v>0.47760000000000002</v>
      </c>
      <c r="P276" s="18">
        <v>9.4999999999999998E-3</v>
      </c>
      <c r="Q276" s="14">
        <v>0.43742999999999999</v>
      </c>
      <c r="R276" s="19">
        <v>2.0938020000000002</v>
      </c>
      <c r="S276" s="19">
        <v>0.04</v>
      </c>
      <c r="T276" s="17">
        <v>0.16550000000000001</v>
      </c>
      <c r="U276" s="17">
        <v>3.5999999999999999E-3</v>
      </c>
      <c r="V276" s="17">
        <v>0.14760000000000001</v>
      </c>
      <c r="W276" s="17">
        <v>6.4000000000000003E-3</v>
      </c>
      <c r="X276" s="15">
        <v>2512</v>
      </c>
      <c r="Y276" s="15">
        <v>21</v>
      </c>
      <c r="Z276" s="15">
        <v>2516</v>
      </c>
      <c r="AA276" s="15">
        <v>42</v>
      </c>
      <c r="AB276" s="15">
        <v>2512</v>
      </c>
      <c r="AC276" s="15">
        <v>19</v>
      </c>
      <c r="AD276" s="15">
        <v>2782</v>
      </c>
      <c r="AE276" s="15">
        <v>55</v>
      </c>
      <c r="AF276" s="15">
        <f t="shared" si="16"/>
        <v>100.15923566878982</v>
      </c>
      <c r="AG276" s="15">
        <f t="shared" si="17"/>
        <v>100.15923566878982</v>
      </c>
    </row>
    <row r="277" spans="1:33">
      <c r="A277" s="34">
        <f t="shared" si="18"/>
        <v>39</v>
      </c>
      <c r="B277" t="s">
        <v>67</v>
      </c>
      <c r="C277" s="31" t="s">
        <v>149</v>
      </c>
      <c r="D277" s="31" t="s">
        <v>125</v>
      </c>
      <c r="E277" s="15">
        <v>5.6402999999999999</v>
      </c>
      <c r="F277">
        <v>28</v>
      </c>
      <c r="G277" s="16">
        <v>431</v>
      </c>
      <c r="H277" s="16">
        <v>278.60000000000002</v>
      </c>
      <c r="I277" s="14">
        <v>0.64640371229698379</v>
      </c>
      <c r="J277" s="16">
        <v>50</v>
      </c>
      <c r="K277" s="16">
        <v>1514000</v>
      </c>
      <c r="L277" s="16">
        <v>30280</v>
      </c>
      <c r="M277" s="19">
        <v>10.91</v>
      </c>
      <c r="N277" s="19">
        <v>0.2</v>
      </c>
      <c r="O277" s="18">
        <v>0.46200000000000002</v>
      </c>
      <c r="P277" s="18">
        <v>1.0999999999999999E-2</v>
      </c>
      <c r="Q277" s="14">
        <v>0.42748000000000003</v>
      </c>
      <c r="R277" s="19">
        <v>2.1645020000000001</v>
      </c>
      <c r="S277" s="19">
        <v>4.7E-2</v>
      </c>
      <c r="T277" s="17">
        <v>0.16739999999999999</v>
      </c>
      <c r="U277" s="17">
        <v>3.8999999999999998E-3</v>
      </c>
      <c r="V277" s="17">
        <v>0.14430000000000001</v>
      </c>
      <c r="W277" s="17">
        <v>6.1000000000000004E-3</v>
      </c>
      <c r="X277" s="15">
        <v>2515</v>
      </c>
      <c r="Y277" s="15">
        <v>17</v>
      </c>
      <c r="Z277" s="15">
        <v>2447</v>
      </c>
      <c r="AA277" s="15">
        <v>47</v>
      </c>
      <c r="AB277" s="15">
        <v>2531</v>
      </c>
      <c r="AC277" s="15">
        <v>25</v>
      </c>
      <c r="AD277" s="15">
        <v>2723</v>
      </c>
      <c r="AE277" s="15">
        <v>55</v>
      </c>
      <c r="AF277" s="15">
        <f t="shared" si="16"/>
        <v>97.296222664015914</v>
      </c>
      <c r="AG277" s="15">
        <f t="shared" si="17"/>
        <v>96.68115369419202</v>
      </c>
    </row>
    <row r="278" spans="1:33">
      <c r="A278" s="34">
        <f t="shared" si="18"/>
        <v>40</v>
      </c>
      <c r="B278" t="s">
        <v>66</v>
      </c>
      <c r="C278" s="31" t="s">
        <v>152</v>
      </c>
      <c r="D278" s="31" t="s">
        <v>125</v>
      </c>
      <c r="E278" s="15">
        <v>10.23</v>
      </c>
      <c r="F278">
        <v>51</v>
      </c>
      <c r="G278" s="16">
        <v>317.2</v>
      </c>
      <c r="H278" s="16">
        <v>310.7</v>
      </c>
      <c r="I278" s="14">
        <v>0.97950819672131151</v>
      </c>
      <c r="J278" s="16">
        <v>13</v>
      </c>
      <c r="K278" s="16">
        <v>1159000</v>
      </c>
      <c r="L278" s="16">
        <v>89153.846153846156</v>
      </c>
      <c r="M278" s="19">
        <v>10.46</v>
      </c>
      <c r="N278" s="19">
        <v>0.31</v>
      </c>
      <c r="O278" s="18">
        <v>0.45610000000000001</v>
      </c>
      <c r="P278" s="18">
        <v>1.4E-2</v>
      </c>
      <c r="Q278" s="14">
        <v>0.63202000000000003</v>
      </c>
      <c r="R278" s="19">
        <v>2.1925020000000002</v>
      </c>
      <c r="S278" s="19">
        <v>3.5999999999999997E-2</v>
      </c>
      <c r="T278" s="17">
        <v>0.1673</v>
      </c>
      <c r="U278" s="17">
        <v>3.0999999999999999E-3</v>
      </c>
      <c r="V278" s="17">
        <v>0.14549999999999999</v>
      </c>
      <c r="W278" s="17">
        <v>6.8999999999999999E-3</v>
      </c>
      <c r="X278" s="15">
        <v>2475</v>
      </c>
      <c r="Y278" s="15">
        <v>28</v>
      </c>
      <c r="Z278" s="15">
        <v>2421</v>
      </c>
      <c r="AA278" s="15">
        <v>61</v>
      </c>
      <c r="AB278" s="15">
        <v>2530</v>
      </c>
      <c r="AC278" s="15">
        <v>22</v>
      </c>
      <c r="AD278" s="15">
        <v>2746</v>
      </c>
      <c r="AE278" s="15">
        <v>60</v>
      </c>
      <c r="AF278" s="15">
        <f t="shared" si="16"/>
        <v>97.818181818181813</v>
      </c>
      <c r="AG278" s="15">
        <f t="shared" si="17"/>
        <v>95.691699604743093</v>
      </c>
    </row>
    <row r="279" spans="1:33">
      <c r="A279" s="34">
        <f t="shared" si="18"/>
        <v>41</v>
      </c>
      <c r="B279" t="s">
        <v>67</v>
      </c>
      <c r="C279" s="31" t="s">
        <v>152</v>
      </c>
      <c r="D279" s="31" t="s">
        <v>125</v>
      </c>
      <c r="E279" s="15">
        <v>6.9408000000000003</v>
      </c>
      <c r="F279">
        <v>35</v>
      </c>
      <c r="G279" s="16">
        <v>390</v>
      </c>
      <c r="H279" s="16">
        <v>310.60000000000002</v>
      </c>
      <c r="I279" s="14">
        <v>0.79641025641025642</v>
      </c>
      <c r="J279" s="16">
        <v>9</v>
      </c>
      <c r="K279" s="16">
        <v>1384000</v>
      </c>
      <c r="L279" s="16">
        <v>153777.77777777778</v>
      </c>
      <c r="M279" s="19">
        <v>10.68</v>
      </c>
      <c r="N279" s="19">
        <v>0.33</v>
      </c>
      <c r="O279" s="18">
        <v>0.46800000000000003</v>
      </c>
      <c r="P279" s="18">
        <v>1.6E-2</v>
      </c>
      <c r="Q279" s="14">
        <v>0.57301000000000002</v>
      </c>
      <c r="R279" s="19">
        <v>2.136752</v>
      </c>
      <c r="S279" s="19">
        <v>4.9000000000000002E-2</v>
      </c>
      <c r="T279" s="17">
        <v>0.1651</v>
      </c>
      <c r="U279" s="17">
        <v>3.8E-3</v>
      </c>
      <c r="V279" s="17">
        <v>0.14680000000000001</v>
      </c>
      <c r="W279" s="17">
        <v>7.4000000000000003E-3</v>
      </c>
      <c r="X279" s="15">
        <v>2495</v>
      </c>
      <c r="Y279" s="15">
        <v>29</v>
      </c>
      <c r="Z279" s="15">
        <v>2473</v>
      </c>
      <c r="AA279" s="15">
        <v>70</v>
      </c>
      <c r="AB279" s="15">
        <v>2509</v>
      </c>
      <c r="AC279" s="15">
        <v>27</v>
      </c>
      <c r="AD279" s="15">
        <v>2768</v>
      </c>
      <c r="AE279" s="15">
        <v>30</v>
      </c>
      <c r="AF279" s="15">
        <f t="shared" si="16"/>
        <v>99.118236472945881</v>
      </c>
      <c r="AG279" s="15">
        <f t="shared" si="17"/>
        <v>98.565165404543649</v>
      </c>
    </row>
    <row r="280" spans="1:33">
      <c r="A280" s="34"/>
    </row>
    <row r="281" spans="1:33">
      <c r="A281" s="34"/>
    </row>
    <row r="282" spans="1:33" s="48" customFormat="1" ht="30" customHeight="1">
      <c r="B282" s="48" t="s">
        <v>189</v>
      </c>
      <c r="J282" s="49"/>
      <c r="K282" s="49"/>
    </row>
    <row r="283" spans="1:33">
      <c r="A283" s="34">
        <f t="shared" si="18"/>
        <v>1</v>
      </c>
      <c r="B283" t="s">
        <v>69</v>
      </c>
      <c r="C283" s="31" t="s">
        <v>28</v>
      </c>
      <c r="D283" s="31" t="s">
        <v>29</v>
      </c>
      <c r="E283" s="15">
        <v>28.117999999999999</v>
      </c>
      <c r="F283">
        <v>141</v>
      </c>
      <c r="G283" s="16">
        <v>79.8</v>
      </c>
      <c r="H283" s="16">
        <v>29.98</v>
      </c>
      <c r="I283" s="14">
        <v>0.37568922305764413</v>
      </c>
      <c r="J283">
        <v>80</v>
      </c>
      <c r="K283" s="16">
        <v>155000</v>
      </c>
      <c r="L283" s="16">
        <v>1937.5</v>
      </c>
      <c r="M283" s="19">
        <v>1.86</v>
      </c>
      <c r="N283" s="19">
        <v>4.7E-2</v>
      </c>
      <c r="O283" s="18">
        <v>0.17929999999999999</v>
      </c>
      <c r="P283" s="18">
        <v>5.0000000000000001E-3</v>
      </c>
      <c r="Q283" s="14">
        <v>0.61170999999999998</v>
      </c>
      <c r="R283" s="19">
        <v>5.5772449999999996</v>
      </c>
      <c r="S283" s="19">
        <v>5.3999999999999999E-2</v>
      </c>
      <c r="T283" s="17">
        <v>7.5520000000000004E-2</v>
      </c>
      <c r="U283" s="17">
        <v>9.5E-4</v>
      </c>
      <c r="V283" s="17">
        <v>5.2659999999999998E-2</v>
      </c>
      <c r="W283" s="17">
        <v>1.2999999999999999E-3</v>
      </c>
      <c r="X283" s="15">
        <v>1065.8</v>
      </c>
      <c r="Y283" s="15">
        <v>17</v>
      </c>
      <c r="Z283" s="15">
        <v>1062.7</v>
      </c>
      <c r="AA283" s="15">
        <v>28</v>
      </c>
      <c r="AB283" s="15">
        <v>1081</v>
      </c>
      <c r="AC283" s="15">
        <v>13</v>
      </c>
      <c r="AD283" s="15">
        <v>1037</v>
      </c>
      <c r="AE283" s="15">
        <v>24</v>
      </c>
      <c r="AF283" s="15">
        <f t="shared" ref="AF283:AF346" si="19">100*(Z283/X283)</f>
        <v>99.709138675173591</v>
      </c>
      <c r="AG283" s="15">
        <f t="shared" ref="AG283:AG346" si="20">100*(Z283/AB283)</f>
        <v>98.307123034227573</v>
      </c>
    </row>
    <row r="284" spans="1:33">
      <c r="A284" s="34">
        <f t="shared" si="18"/>
        <v>2</v>
      </c>
      <c r="B284" t="s">
        <v>71</v>
      </c>
      <c r="C284" s="31" t="s">
        <v>28</v>
      </c>
      <c r="D284" s="31" t="s">
        <v>29</v>
      </c>
      <c r="E284" s="15">
        <v>28.111999999999998</v>
      </c>
      <c r="F284">
        <v>142</v>
      </c>
      <c r="G284" s="16">
        <v>81</v>
      </c>
      <c r="H284" s="16">
        <v>30.28</v>
      </c>
      <c r="I284" s="14">
        <v>0.37382716049382719</v>
      </c>
      <c r="J284">
        <v>39</v>
      </c>
      <c r="K284" s="16">
        <v>159700</v>
      </c>
      <c r="L284" s="16">
        <v>4094.8717948717949</v>
      </c>
      <c r="M284" s="19">
        <v>1.831</v>
      </c>
      <c r="N284" s="19">
        <v>4.7E-2</v>
      </c>
      <c r="O284" s="18">
        <v>0.1774</v>
      </c>
      <c r="P284" s="18">
        <v>5.0000000000000001E-3</v>
      </c>
      <c r="Q284" s="14">
        <v>0.63360000000000005</v>
      </c>
      <c r="R284" s="19">
        <v>5.6369790000000002</v>
      </c>
      <c r="S284" s="19">
        <v>5.8999999999999997E-2</v>
      </c>
      <c r="T284" s="17">
        <v>7.4870000000000006E-2</v>
      </c>
      <c r="U284" s="17">
        <v>9.7000000000000005E-4</v>
      </c>
      <c r="V284" s="17">
        <v>5.3199999999999997E-2</v>
      </c>
      <c r="W284" s="17">
        <v>1.2999999999999999E-3</v>
      </c>
      <c r="X284" s="15">
        <v>1055.3</v>
      </c>
      <c r="Y284" s="15">
        <v>17</v>
      </c>
      <c r="Z284" s="15">
        <v>1052.5999999999999</v>
      </c>
      <c r="AA284" s="15">
        <v>27</v>
      </c>
      <c r="AB284" s="15">
        <v>1063</v>
      </c>
      <c r="AC284" s="15">
        <v>15</v>
      </c>
      <c r="AD284" s="15">
        <v>1048</v>
      </c>
      <c r="AE284" s="15">
        <v>26</v>
      </c>
      <c r="AF284" s="15">
        <f t="shared" si="19"/>
        <v>99.744148583341229</v>
      </c>
      <c r="AG284" s="15">
        <f t="shared" si="20"/>
        <v>99.021636876763864</v>
      </c>
    </row>
    <row r="285" spans="1:33">
      <c r="A285" s="34">
        <f t="shared" si="18"/>
        <v>3</v>
      </c>
      <c r="B285" t="s">
        <v>73</v>
      </c>
      <c r="C285" s="31" t="s">
        <v>28</v>
      </c>
      <c r="D285" s="31" t="s">
        <v>29</v>
      </c>
      <c r="E285" s="15">
        <v>28.103999999999999</v>
      </c>
      <c r="F285">
        <v>142</v>
      </c>
      <c r="G285" s="16">
        <v>79.3</v>
      </c>
      <c r="H285" s="16">
        <v>29.72</v>
      </c>
      <c r="I285" s="14">
        <v>0.3747793190416141</v>
      </c>
      <c r="J285">
        <v>17</v>
      </c>
      <c r="K285" s="16">
        <v>160700</v>
      </c>
      <c r="L285" s="16">
        <v>9452.9411764705874</v>
      </c>
      <c r="M285" s="19">
        <v>1.8440000000000001</v>
      </c>
      <c r="N285" s="19">
        <v>4.7E-2</v>
      </c>
      <c r="O285" s="18">
        <v>0.18079999999999999</v>
      </c>
      <c r="P285" s="18">
        <v>5.1999999999999998E-3</v>
      </c>
      <c r="Q285" s="14">
        <v>0.66003999999999996</v>
      </c>
      <c r="R285" s="19">
        <v>5.5309730000000004</v>
      </c>
      <c r="S285" s="19">
        <v>6.4000000000000001E-2</v>
      </c>
      <c r="T285" s="17">
        <v>7.3959999999999998E-2</v>
      </c>
      <c r="U285" s="17">
        <v>9.1E-4</v>
      </c>
      <c r="V285" s="17">
        <v>5.4760000000000003E-2</v>
      </c>
      <c r="W285" s="17">
        <v>1.2999999999999999E-3</v>
      </c>
      <c r="X285" s="15">
        <v>1061.2</v>
      </c>
      <c r="Y285" s="15">
        <v>16</v>
      </c>
      <c r="Z285" s="15">
        <v>1071</v>
      </c>
      <c r="AA285" s="15">
        <v>28</v>
      </c>
      <c r="AB285" s="15">
        <v>1044</v>
      </c>
      <c r="AC285" s="15">
        <v>13</v>
      </c>
      <c r="AD285" s="15">
        <v>1077</v>
      </c>
      <c r="AE285" s="15">
        <v>24</v>
      </c>
      <c r="AF285" s="15">
        <f t="shared" si="19"/>
        <v>100.92348284960421</v>
      </c>
      <c r="AG285" s="15">
        <f t="shared" si="20"/>
        <v>102.58620689655173</v>
      </c>
    </row>
    <row r="286" spans="1:33">
      <c r="A286" s="34">
        <f t="shared" si="18"/>
        <v>4</v>
      </c>
      <c r="B286" t="s">
        <v>75</v>
      </c>
      <c r="C286" s="31" t="s">
        <v>28</v>
      </c>
      <c r="D286" s="31" t="s">
        <v>29</v>
      </c>
      <c r="E286" s="15">
        <v>28.114999999999998</v>
      </c>
      <c r="F286">
        <v>142</v>
      </c>
      <c r="G286" s="16">
        <v>80.099999999999994</v>
      </c>
      <c r="H286" s="16">
        <v>30.17</v>
      </c>
      <c r="I286" s="14">
        <v>0.37665418227215985</v>
      </c>
      <c r="J286">
        <v>29</v>
      </c>
      <c r="K286" s="16">
        <v>164600</v>
      </c>
      <c r="L286" s="16">
        <v>5675.8620689655172</v>
      </c>
      <c r="M286" s="19">
        <v>1.863</v>
      </c>
      <c r="N286" s="19">
        <v>4.5999999999999999E-2</v>
      </c>
      <c r="O286" s="18">
        <v>0.18079999999999999</v>
      </c>
      <c r="P286" s="18">
        <v>5.0000000000000001E-3</v>
      </c>
      <c r="Q286" s="14">
        <v>0.62829000000000002</v>
      </c>
      <c r="R286" s="19">
        <v>5.5309730000000004</v>
      </c>
      <c r="S286" s="19">
        <v>0.05</v>
      </c>
      <c r="T286" s="17">
        <v>7.4859999999999996E-2</v>
      </c>
      <c r="U286" s="17">
        <v>8.8999999999999995E-4</v>
      </c>
      <c r="V286" s="17">
        <v>5.3699999999999998E-2</v>
      </c>
      <c r="W286" s="17">
        <v>1.4E-3</v>
      </c>
      <c r="X286" s="15">
        <v>1068.4000000000001</v>
      </c>
      <c r="Y286" s="15">
        <v>16</v>
      </c>
      <c r="Z286" s="15">
        <v>1070.9000000000001</v>
      </c>
      <c r="AA286" s="15">
        <v>27</v>
      </c>
      <c r="AB286" s="15">
        <v>1067.2</v>
      </c>
      <c r="AC286" s="15">
        <v>13</v>
      </c>
      <c r="AD286" s="15">
        <v>1057</v>
      </c>
      <c r="AE286" s="15">
        <v>26</v>
      </c>
      <c r="AF286" s="15">
        <f t="shared" si="19"/>
        <v>100.23399475851743</v>
      </c>
      <c r="AG286" s="15">
        <f t="shared" si="20"/>
        <v>100.3467016491754</v>
      </c>
    </row>
    <row r="287" spans="1:33">
      <c r="A287" s="34">
        <f t="shared" si="18"/>
        <v>5</v>
      </c>
      <c r="B287" t="s">
        <v>77</v>
      </c>
      <c r="C287" s="31" t="s">
        <v>28</v>
      </c>
      <c r="D287" s="31" t="s">
        <v>29</v>
      </c>
      <c r="E287" s="15">
        <v>28.117000000000001</v>
      </c>
      <c r="F287">
        <v>142</v>
      </c>
      <c r="G287" s="16">
        <v>80.2</v>
      </c>
      <c r="H287" s="16">
        <v>29.97</v>
      </c>
      <c r="I287" s="14">
        <v>0.37369077306733162</v>
      </c>
      <c r="J287">
        <v>50</v>
      </c>
      <c r="K287" s="16">
        <v>167600</v>
      </c>
      <c r="L287" s="16">
        <v>3352</v>
      </c>
      <c r="M287" s="19">
        <v>1.845</v>
      </c>
      <c r="N287" s="19">
        <v>4.5999999999999999E-2</v>
      </c>
      <c r="O287" s="18">
        <v>0.1779</v>
      </c>
      <c r="P287" s="18">
        <v>5.0000000000000001E-3</v>
      </c>
      <c r="Q287" s="14">
        <v>0.53098000000000001</v>
      </c>
      <c r="R287" s="19">
        <v>5.6211349999999998</v>
      </c>
      <c r="S287" s="19">
        <v>5.0999999999999997E-2</v>
      </c>
      <c r="T287" s="17">
        <v>7.5090000000000004E-2</v>
      </c>
      <c r="U287" s="17">
        <v>9.3000000000000005E-4</v>
      </c>
      <c r="V287" s="17">
        <v>5.4399999999999997E-2</v>
      </c>
      <c r="W287" s="17">
        <v>1.4E-3</v>
      </c>
      <c r="X287" s="15">
        <v>1060.5</v>
      </c>
      <c r="Y287" s="15">
        <v>16</v>
      </c>
      <c r="Z287" s="15">
        <v>1055.5</v>
      </c>
      <c r="AA287" s="15">
        <v>27</v>
      </c>
      <c r="AB287" s="15">
        <v>1072</v>
      </c>
      <c r="AC287" s="15">
        <v>14</v>
      </c>
      <c r="AD287" s="15">
        <v>1070</v>
      </c>
      <c r="AE287" s="15">
        <v>27</v>
      </c>
      <c r="AF287" s="15">
        <f t="shared" si="19"/>
        <v>99.528524280999534</v>
      </c>
      <c r="AG287" s="15">
        <f t="shared" si="20"/>
        <v>98.460820895522389</v>
      </c>
    </row>
    <row r="288" spans="1:33">
      <c r="A288" s="34">
        <f t="shared" si="18"/>
        <v>6</v>
      </c>
      <c r="B288" t="s">
        <v>79</v>
      </c>
      <c r="C288" s="31" t="s">
        <v>28</v>
      </c>
      <c r="D288" s="31" t="s">
        <v>29</v>
      </c>
      <c r="E288" s="15">
        <v>28.114000000000001</v>
      </c>
      <c r="F288">
        <v>141</v>
      </c>
      <c r="G288" s="16">
        <v>80</v>
      </c>
      <c r="H288" s="16">
        <v>30.01</v>
      </c>
      <c r="I288" s="14">
        <v>0.37512500000000004</v>
      </c>
      <c r="J288">
        <v>3</v>
      </c>
      <c r="K288" s="16">
        <v>159200</v>
      </c>
      <c r="L288" s="16">
        <v>53066.666666666664</v>
      </c>
      <c r="M288" s="19">
        <v>1.839</v>
      </c>
      <c r="N288" s="19">
        <v>4.7E-2</v>
      </c>
      <c r="O288" s="18">
        <v>0.1787</v>
      </c>
      <c r="P288" s="18">
        <v>5.0000000000000001E-3</v>
      </c>
      <c r="Q288" s="14">
        <v>0.61894000000000005</v>
      </c>
      <c r="R288" s="19">
        <v>5.5959709999999996</v>
      </c>
      <c r="S288" s="19">
        <v>5.1999999999999998E-2</v>
      </c>
      <c r="T288" s="17">
        <v>7.4870000000000006E-2</v>
      </c>
      <c r="U288" s="17">
        <v>9.3000000000000005E-4</v>
      </c>
      <c r="V288" s="17">
        <v>5.3600000000000002E-2</v>
      </c>
      <c r="W288" s="17">
        <v>1.2999999999999999E-3</v>
      </c>
      <c r="X288" s="15">
        <v>1058.2</v>
      </c>
      <c r="Y288" s="15">
        <v>17</v>
      </c>
      <c r="Z288" s="15">
        <v>1059.8</v>
      </c>
      <c r="AA288" s="15">
        <v>27</v>
      </c>
      <c r="AB288" s="15">
        <v>1063</v>
      </c>
      <c r="AC288" s="15">
        <v>15</v>
      </c>
      <c r="AD288" s="15">
        <v>1055</v>
      </c>
      <c r="AE288" s="15">
        <v>25</v>
      </c>
      <c r="AF288" s="15">
        <f t="shared" si="19"/>
        <v>100.15120015120014</v>
      </c>
      <c r="AG288" s="15">
        <f t="shared" si="20"/>
        <v>99.698965192850423</v>
      </c>
    </row>
    <row r="289" spans="1:33">
      <c r="A289" s="34">
        <f t="shared" si="18"/>
        <v>7</v>
      </c>
      <c r="B289" t="s">
        <v>81</v>
      </c>
      <c r="C289" s="31" t="s">
        <v>28</v>
      </c>
      <c r="D289" s="31" t="s">
        <v>29</v>
      </c>
      <c r="E289" s="15">
        <v>28.128</v>
      </c>
      <c r="F289">
        <v>142</v>
      </c>
      <c r="G289" s="16">
        <v>79.7</v>
      </c>
      <c r="H289" s="16">
        <v>29.95</v>
      </c>
      <c r="I289" s="14">
        <v>0.37578419071518193</v>
      </c>
      <c r="J289">
        <v>12</v>
      </c>
      <c r="K289" s="16">
        <v>151300</v>
      </c>
      <c r="L289" s="16">
        <v>12608.333333333334</v>
      </c>
      <c r="M289" s="19">
        <v>1.8620000000000001</v>
      </c>
      <c r="N289" s="19">
        <v>4.7E-2</v>
      </c>
      <c r="O289" s="18">
        <v>0.17960000000000001</v>
      </c>
      <c r="P289" s="18">
        <v>5.0000000000000001E-3</v>
      </c>
      <c r="Q289" s="14">
        <v>0.64093</v>
      </c>
      <c r="R289" s="19">
        <v>5.5679290000000004</v>
      </c>
      <c r="S289" s="19">
        <v>5.5E-2</v>
      </c>
      <c r="T289" s="17">
        <v>7.5370000000000006E-2</v>
      </c>
      <c r="U289" s="17">
        <v>9.2000000000000003E-4</v>
      </c>
      <c r="V289" s="17">
        <v>5.3469999999999997E-2</v>
      </c>
      <c r="W289" s="17">
        <v>1.1999999999999999E-3</v>
      </c>
      <c r="X289" s="15">
        <v>1066.7</v>
      </c>
      <c r="Y289" s="15">
        <v>17</v>
      </c>
      <c r="Z289" s="15">
        <v>1064.5</v>
      </c>
      <c r="AA289" s="15">
        <v>28</v>
      </c>
      <c r="AB289" s="15">
        <v>1076</v>
      </c>
      <c r="AC289" s="15">
        <v>14</v>
      </c>
      <c r="AD289" s="15">
        <v>1053</v>
      </c>
      <c r="AE289" s="15">
        <v>23</v>
      </c>
      <c r="AF289" s="15">
        <f t="shared" si="19"/>
        <v>99.793756445111086</v>
      </c>
      <c r="AG289" s="15">
        <f t="shared" si="20"/>
        <v>98.931226765799252</v>
      </c>
    </row>
    <row r="290" spans="1:33">
      <c r="A290" s="34">
        <f t="shared" si="18"/>
        <v>8</v>
      </c>
      <c r="B290" t="s">
        <v>83</v>
      </c>
      <c r="C290" s="31" t="s">
        <v>32</v>
      </c>
      <c r="D290" s="31" t="s">
        <v>29</v>
      </c>
      <c r="E290" s="15">
        <v>28.114000000000001</v>
      </c>
      <c r="F290">
        <v>142</v>
      </c>
      <c r="G290" s="16">
        <v>80</v>
      </c>
      <c r="H290" s="16">
        <v>30</v>
      </c>
      <c r="I290" s="14">
        <v>0.375</v>
      </c>
      <c r="J290">
        <v>54</v>
      </c>
      <c r="K290" s="16">
        <v>157200</v>
      </c>
      <c r="L290" s="16">
        <v>2911.1111111111113</v>
      </c>
      <c r="M290" s="19">
        <v>1.853</v>
      </c>
      <c r="N290" s="19">
        <v>4.5999999999999999E-2</v>
      </c>
      <c r="O290" s="18">
        <v>0.1797</v>
      </c>
      <c r="P290" s="18">
        <v>5.1000000000000004E-3</v>
      </c>
      <c r="Q290" s="14">
        <v>0.61709999999999998</v>
      </c>
      <c r="R290" s="19">
        <v>5.5648299999999997</v>
      </c>
      <c r="S290" s="19">
        <v>5.8999999999999997E-2</v>
      </c>
      <c r="T290" s="17">
        <v>7.4590000000000004E-2</v>
      </c>
      <c r="U290" s="17">
        <v>8.9999999999999998E-4</v>
      </c>
      <c r="V290" s="17">
        <v>5.4609999999999999E-2</v>
      </c>
      <c r="W290" s="17">
        <v>1.1999999999999999E-3</v>
      </c>
      <c r="X290" s="15">
        <v>1064.5999999999999</v>
      </c>
      <c r="Y290" s="15">
        <v>17</v>
      </c>
      <c r="Z290" s="15">
        <v>1065</v>
      </c>
      <c r="AA290" s="15">
        <v>28</v>
      </c>
      <c r="AB290" s="15">
        <v>1056</v>
      </c>
      <c r="AC290" s="15">
        <v>14</v>
      </c>
      <c r="AD290" s="15">
        <v>1075</v>
      </c>
      <c r="AE290" s="15">
        <v>24</v>
      </c>
      <c r="AF290" s="15">
        <f t="shared" si="19"/>
        <v>100.03757279729477</v>
      </c>
      <c r="AG290" s="15">
        <f t="shared" si="20"/>
        <v>100.85227272727273</v>
      </c>
    </row>
    <row r="291" spans="1:33">
      <c r="A291" s="34">
        <f t="shared" si="18"/>
        <v>9</v>
      </c>
      <c r="B291" t="s">
        <v>85</v>
      </c>
      <c r="C291" s="31" t="s">
        <v>32</v>
      </c>
      <c r="D291" s="31" t="s">
        <v>29</v>
      </c>
      <c r="E291" s="15">
        <v>28.119</v>
      </c>
      <c r="F291">
        <v>141</v>
      </c>
      <c r="G291" s="16">
        <v>79.900000000000006</v>
      </c>
      <c r="H291" s="16">
        <v>30</v>
      </c>
      <c r="I291" s="14">
        <v>0.37546933667083854</v>
      </c>
      <c r="J291">
        <v>20</v>
      </c>
      <c r="K291" s="16">
        <v>153600</v>
      </c>
      <c r="L291" s="16">
        <v>7680</v>
      </c>
      <c r="M291" s="19">
        <v>1.8440000000000001</v>
      </c>
      <c r="N291" s="19">
        <v>4.5999999999999999E-2</v>
      </c>
      <c r="O291" s="18">
        <v>0.17860000000000001</v>
      </c>
      <c r="P291" s="18">
        <v>5.0000000000000001E-3</v>
      </c>
      <c r="Q291" s="14">
        <v>0.55847000000000002</v>
      </c>
      <c r="R291" s="19">
        <v>5.5991039999999996</v>
      </c>
      <c r="S291" s="19">
        <v>5.8999999999999997E-2</v>
      </c>
      <c r="T291" s="17">
        <v>7.4620000000000006E-2</v>
      </c>
      <c r="U291" s="17">
        <v>9.7000000000000005E-4</v>
      </c>
      <c r="V291" s="17">
        <v>5.3710000000000001E-2</v>
      </c>
      <c r="W291" s="17">
        <v>1.1999999999999999E-3</v>
      </c>
      <c r="X291" s="15">
        <v>1060.2</v>
      </c>
      <c r="Y291" s="15">
        <v>16</v>
      </c>
      <c r="Z291" s="15">
        <v>1059</v>
      </c>
      <c r="AA291" s="15">
        <v>28</v>
      </c>
      <c r="AB291" s="15">
        <v>1056</v>
      </c>
      <c r="AC291" s="15">
        <v>14</v>
      </c>
      <c r="AD291" s="15">
        <v>1057</v>
      </c>
      <c r="AE291" s="15">
        <v>23</v>
      </c>
      <c r="AF291" s="15">
        <f t="shared" si="19"/>
        <v>99.886813808715331</v>
      </c>
      <c r="AG291" s="15">
        <f t="shared" si="20"/>
        <v>100.28409090909092</v>
      </c>
    </row>
    <row r="292" spans="1:33">
      <c r="A292" s="34">
        <f t="shared" si="18"/>
        <v>10</v>
      </c>
      <c r="B292" t="s">
        <v>87</v>
      </c>
      <c r="C292" s="31" t="s">
        <v>32</v>
      </c>
      <c r="D292" s="31" t="s">
        <v>29</v>
      </c>
      <c r="E292" s="15">
        <v>28.161000000000001</v>
      </c>
      <c r="F292">
        <v>142</v>
      </c>
      <c r="G292" s="16">
        <v>80.099999999999994</v>
      </c>
      <c r="H292" s="16">
        <v>29.96</v>
      </c>
      <c r="I292" s="14">
        <v>0.37403245942571789</v>
      </c>
      <c r="J292">
        <v>27</v>
      </c>
      <c r="K292" s="16">
        <v>146700</v>
      </c>
      <c r="L292" s="16">
        <v>5433.333333333333</v>
      </c>
      <c r="M292" s="19">
        <v>1.8660000000000001</v>
      </c>
      <c r="N292" s="19">
        <v>4.8000000000000001E-2</v>
      </c>
      <c r="O292" s="18">
        <v>0.18029999999999999</v>
      </c>
      <c r="P292" s="18">
        <v>5.1000000000000004E-3</v>
      </c>
      <c r="Q292" s="14">
        <v>0.58345000000000002</v>
      </c>
      <c r="R292" s="19">
        <v>5.5463120000000004</v>
      </c>
      <c r="S292" s="19">
        <v>5.3999999999999999E-2</v>
      </c>
      <c r="T292" s="17">
        <v>7.5160000000000005E-2</v>
      </c>
      <c r="U292" s="17">
        <v>9.5E-4</v>
      </c>
      <c r="V292" s="17">
        <v>5.3839999999999999E-2</v>
      </c>
      <c r="W292" s="17">
        <v>1.1999999999999999E-3</v>
      </c>
      <c r="X292" s="15">
        <v>1067.8</v>
      </c>
      <c r="Y292" s="15">
        <v>17</v>
      </c>
      <c r="Z292" s="15">
        <v>1068.5999999999999</v>
      </c>
      <c r="AA292" s="15">
        <v>28</v>
      </c>
      <c r="AB292" s="15">
        <v>1065</v>
      </c>
      <c r="AC292" s="15">
        <v>14</v>
      </c>
      <c r="AD292" s="15">
        <v>1060</v>
      </c>
      <c r="AE292" s="15">
        <v>24</v>
      </c>
      <c r="AF292" s="15">
        <f t="shared" si="19"/>
        <v>100.0749203970781</v>
      </c>
      <c r="AG292" s="15">
        <f t="shared" si="20"/>
        <v>100.33802816901407</v>
      </c>
    </row>
    <row r="293" spans="1:33">
      <c r="A293" s="34">
        <f t="shared" si="18"/>
        <v>11</v>
      </c>
      <c r="B293" t="s">
        <v>89</v>
      </c>
      <c r="C293" s="31" t="s">
        <v>32</v>
      </c>
      <c r="D293" s="31" t="s">
        <v>29</v>
      </c>
      <c r="E293" s="15">
        <v>28.114000000000001</v>
      </c>
      <c r="F293">
        <v>141</v>
      </c>
      <c r="G293" s="16">
        <v>80.3</v>
      </c>
      <c r="H293" s="16">
        <v>30.17</v>
      </c>
      <c r="I293" s="14">
        <v>0.37571606475716068</v>
      </c>
      <c r="J293">
        <v>23</v>
      </c>
      <c r="K293" s="16">
        <v>162400</v>
      </c>
      <c r="L293" s="16">
        <v>7060.869565217391</v>
      </c>
      <c r="M293" s="19">
        <v>1.833</v>
      </c>
      <c r="N293" s="19">
        <v>4.8000000000000001E-2</v>
      </c>
      <c r="O293" s="18">
        <v>0.1772</v>
      </c>
      <c r="P293" s="18">
        <v>5.0000000000000001E-3</v>
      </c>
      <c r="Q293" s="14">
        <v>0.70418000000000003</v>
      </c>
      <c r="R293" s="19">
        <v>5.6433410000000004</v>
      </c>
      <c r="S293" s="19">
        <v>5.2999999999999999E-2</v>
      </c>
      <c r="T293" s="17">
        <v>7.5130000000000002E-2</v>
      </c>
      <c r="U293" s="17">
        <v>9.1E-4</v>
      </c>
      <c r="V293" s="17">
        <v>5.348E-2</v>
      </c>
      <c r="W293" s="17">
        <v>1.1999999999999999E-3</v>
      </c>
      <c r="X293" s="15">
        <v>1056</v>
      </c>
      <c r="Y293" s="15">
        <v>17</v>
      </c>
      <c r="Z293" s="15">
        <v>1052.5999999999999</v>
      </c>
      <c r="AA293" s="15">
        <v>27</v>
      </c>
      <c r="AB293" s="15">
        <v>1071</v>
      </c>
      <c r="AC293" s="15">
        <v>14</v>
      </c>
      <c r="AD293" s="15">
        <v>1053</v>
      </c>
      <c r="AE293" s="15">
        <v>23</v>
      </c>
      <c r="AF293" s="15">
        <f t="shared" si="19"/>
        <v>99.678030303030297</v>
      </c>
      <c r="AG293" s="15">
        <f t="shared" si="20"/>
        <v>98.281979458450039</v>
      </c>
    </row>
    <row r="294" spans="1:33">
      <c r="A294" s="34">
        <f t="shared" si="18"/>
        <v>12</v>
      </c>
      <c r="B294" t="s">
        <v>91</v>
      </c>
      <c r="C294" s="31" t="s">
        <v>32</v>
      </c>
      <c r="D294" s="31" t="s">
        <v>29</v>
      </c>
      <c r="E294" s="15">
        <v>17.32</v>
      </c>
      <c r="F294">
        <v>88</v>
      </c>
      <c r="G294" s="16">
        <v>80.099999999999994</v>
      </c>
      <c r="H294" s="16">
        <v>29.97</v>
      </c>
      <c r="I294" s="14">
        <v>0.37415730337078651</v>
      </c>
      <c r="J294">
        <v>30</v>
      </c>
      <c r="K294" s="16">
        <v>177900</v>
      </c>
      <c r="L294" s="16">
        <v>5930</v>
      </c>
      <c r="M294" s="19">
        <v>1.851</v>
      </c>
      <c r="N294" s="19">
        <v>4.8000000000000001E-2</v>
      </c>
      <c r="O294" s="18">
        <v>0.18029999999999999</v>
      </c>
      <c r="P294" s="18">
        <v>5.1999999999999998E-3</v>
      </c>
      <c r="Q294" s="14">
        <v>0.56384999999999996</v>
      </c>
      <c r="R294" s="19">
        <v>5.5463120000000004</v>
      </c>
      <c r="S294" s="19">
        <v>6.2E-2</v>
      </c>
      <c r="T294" s="17">
        <v>7.4429999999999996E-2</v>
      </c>
      <c r="U294" s="17">
        <v>1E-3</v>
      </c>
      <c r="V294" s="17">
        <v>5.3199999999999997E-2</v>
      </c>
      <c r="W294" s="17">
        <v>1.4E-3</v>
      </c>
      <c r="X294" s="15">
        <v>1063</v>
      </c>
      <c r="Y294" s="15">
        <v>17</v>
      </c>
      <c r="Z294" s="15">
        <v>1068</v>
      </c>
      <c r="AA294" s="15">
        <v>28</v>
      </c>
      <c r="AB294" s="15">
        <v>1052</v>
      </c>
      <c r="AC294" s="15">
        <v>16</v>
      </c>
      <c r="AD294" s="15">
        <v>1048</v>
      </c>
      <c r="AE294" s="15">
        <v>27</v>
      </c>
      <c r="AF294" s="15">
        <f t="shared" si="19"/>
        <v>100.47036688617122</v>
      </c>
      <c r="AG294" s="15">
        <f t="shared" si="20"/>
        <v>101.52091254752851</v>
      </c>
    </row>
    <row r="295" spans="1:33">
      <c r="A295" s="34">
        <f t="shared" si="18"/>
        <v>13</v>
      </c>
      <c r="B295" t="s">
        <v>69</v>
      </c>
      <c r="C295" s="31" t="s">
        <v>36</v>
      </c>
      <c r="D295" s="31" t="s">
        <v>29</v>
      </c>
      <c r="E295" s="15">
        <v>28.163</v>
      </c>
      <c r="F295">
        <v>142</v>
      </c>
      <c r="G295" s="16">
        <v>78</v>
      </c>
      <c r="H295" s="16">
        <v>28.86</v>
      </c>
      <c r="I295" s="14">
        <v>0.37</v>
      </c>
      <c r="J295">
        <v>17</v>
      </c>
      <c r="K295" s="16">
        <v>149500</v>
      </c>
      <c r="L295" s="16">
        <v>8794.1176470588234</v>
      </c>
      <c r="M295" s="19">
        <v>1.8260000000000001</v>
      </c>
      <c r="N295" s="19">
        <v>4.2000000000000003E-2</v>
      </c>
      <c r="O295" s="18">
        <v>0.17749999999999999</v>
      </c>
      <c r="P295" s="18">
        <v>2.7000000000000001E-3</v>
      </c>
      <c r="Q295" s="14">
        <v>0.72719999999999996</v>
      </c>
      <c r="R295" s="19">
        <v>5.6338030000000003</v>
      </c>
      <c r="S295" s="19">
        <v>6.7000000000000004E-2</v>
      </c>
      <c r="T295" s="17">
        <v>7.5139999999999998E-2</v>
      </c>
      <c r="U295" s="17">
        <v>9.2000000000000003E-4</v>
      </c>
      <c r="V295" s="17">
        <v>5.33E-2</v>
      </c>
      <c r="W295" s="17">
        <v>1.4E-3</v>
      </c>
      <c r="X295" s="15">
        <v>1053.4000000000001</v>
      </c>
      <c r="Y295" s="15">
        <v>15</v>
      </c>
      <c r="Z295" s="15">
        <v>1053</v>
      </c>
      <c r="AA295" s="15">
        <v>15</v>
      </c>
      <c r="AB295" s="15">
        <v>1071</v>
      </c>
      <c r="AC295" s="15">
        <v>14</v>
      </c>
      <c r="AD295" s="15">
        <v>1053</v>
      </c>
      <c r="AE295" s="15">
        <v>27</v>
      </c>
      <c r="AF295" s="15">
        <f t="shared" si="19"/>
        <v>99.962027719764563</v>
      </c>
      <c r="AG295" s="15">
        <f t="shared" si="20"/>
        <v>98.319327731092429</v>
      </c>
    </row>
    <row r="296" spans="1:33">
      <c r="A296" s="34">
        <f t="shared" ref="A296:A359" si="21">A295+1</f>
        <v>14</v>
      </c>
      <c r="B296" t="s">
        <v>71</v>
      </c>
      <c r="C296" s="31" t="s">
        <v>36</v>
      </c>
      <c r="D296" s="31" t="s">
        <v>29</v>
      </c>
      <c r="E296" s="15">
        <v>28.135999999999999</v>
      </c>
      <c r="F296">
        <v>141</v>
      </c>
      <c r="G296" s="16">
        <v>81.099999999999994</v>
      </c>
      <c r="H296" s="16">
        <v>30.63</v>
      </c>
      <c r="I296" s="14">
        <v>0.37768187422934651</v>
      </c>
      <c r="J296">
        <v>7</v>
      </c>
      <c r="K296" s="16">
        <v>157300</v>
      </c>
      <c r="L296" s="16">
        <v>22471.428571428572</v>
      </c>
      <c r="M296" s="19">
        <v>1.855</v>
      </c>
      <c r="N296" s="19">
        <v>4.1000000000000002E-2</v>
      </c>
      <c r="O296" s="18">
        <v>0.1792</v>
      </c>
      <c r="P296" s="18">
        <v>2.5000000000000001E-3</v>
      </c>
      <c r="Q296" s="14">
        <v>0.63963000000000003</v>
      </c>
      <c r="R296" s="19">
        <v>5.5803570000000002</v>
      </c>
      <c r="S296" s="19">
        <v>5.8999999999999997E-2</v>
      </c>
      <c r="T296" s="17">
        <v>7.5170000000000001E-2</v>
      </c>
      <c r="U296" s="17">
        <v>9.3000000000000005E-4</v>
      </c>
      <c r="V296" s="17">
        <v>5.3900000000000003E-2</v>
      </c>
      <c r="W296" s="17">
        <v>1.4E-3</v>
      </c>
      <c r="X296" s="15">
        <v>1064.0999999999999</v>
      </c>
      <c r="Y296" s="15">
        <v>15</v>
      </c>
      <c r="Z296" s="15">
        <v>1062</v>
      </c>
      <c r="AA296" s="15">
        <v>13</v>
      </c>
      <c r="AB296" s="15">
        <v>1074</v>
      </c>
      <c r="AC296" s="15">
        <v>16</v>
      </c>
      <c r="AD296" s="15">
        <v>1061</v>
      </c>
      <c r="AE296" s="15">
        <v>28</v>
      </c>
      <c r="AF296" s="15">
        <f t="shared" si="19"/>
        <v>99.802650126867789</v>
      </c>
      <c r="AG296" s="15">
        <f t="shared" si="20"/>
        <v>98.882681564245814</v>
      </c>
    </row>
    <row r="297" spans="1:33">
      <c r="A297" s="34">
        <f t="shared" si="21"/>
        <v>15</v>
      </c>
      <c r="B297" t="s">
        <v>73</v>
      </c>
      <c r="C297" s="31" t="s">
        <v>36</v>
      </c>
      <c r="D297" s="31" t="s">
        <v>29</v>
      </c>
      <c r="E297" s="15">
        <v>28.215</v>
      </c>
      <c r="F297">
        <v>143</v>
      </c>
      <c r="G297" s="16">
        <v>78.8</v>
      </c>
      <c r="H297" s="16">
        <v>29.78</v>
      </c>
      <c r="I297" s="14">
        <v>0.37791878172588833</v>
      </c>
      <c r="J297">
        <v>46</v>
      </c>
      <c r="K297" s="16">
        <v>153400</v>
      </c>
      <c r="L297" s="16">
        <v>3334.782608695652</v>
      </c>
      <c r="M297" s="19">
        <v>1.857</v>
      </c>
      <c r="N297" s="19">
        <v>4.2000000000000003E-2</v>
      </c>
      <c r="O297" s="18">
        <v>0.18010000000000001</v>
      </c>
      <c r="P297" s="18">
        <v>2.5999999999999999E-3</v>
      </c>
      <c r="Q297" s="14">
        <v>0.67844000000000004</v>
      </c>
      <c r="R297" s="19">
        <v>5.5524709999999997</v>
      </c>
      <c r="S297" s="19">
        <v>6.2E-2</v>
      </c>
      <c r="T297" s="17">
        <v>7.5130000000000002E-2</v>
      </c>
      <c r="U297" s="17">
        <v>9.5E-4</v>
      </c>
      <c r="V297" s="17">
        <v>5.3900000000000003E-2</v>
      </c>
      <c r="W297" s="17">
        <v>1.4E-3</v>
      </c>
      <c r="X297" s="15">
        <v>1064.7</v>
      </c>
      <c r="Y297" s="15">
        <v>15</v>
      </c>
      <c r="Z297" s="15">
        <v>1067</v>
      </c>
      <c r="AA297" s="15">
        <v>14</v>
      </c>
      <c r="AB297" s="15">
        <v>1074</v>
      </c>
      <c r="AC297" s="15">
        <v>15</v>
      </c>
      <c r="AD297" s="15">
        <v>1061</v>
      </c>
      <c r="AE297" s="15">
        <v>26</v>
      </c>
      <c r="AF297" s="15">
        <f t="shared" si="19"/>
        <v>100.21602329294636</v>
      </c>
      <c r="AG297" s="15">
        <f t="shared" si="20"/>
        <v>99.348230912476723</v>
      </c>
    </row>
    <row r="298" spans="1:33">
      <c r="A298" s="34">
        <f t="shared" si="21"/>
        <v>16</v>
      </c>
      <c r="B298" t="s">
        <v>75</v>
      </c>
      <c r="C298" s="31" t="s">
        <v>36</v>
      </c>
      <c r="D298" s="31" t="s">
        <v>29</v>
      </c>
      <c r="E298" s="15">
        <v>28.184000000000001</v>
      </c>
      <c r="F298">
        <v>142</v>
      </c>
      <c r="G298" s="16">
        <v>79.5</v>
      </c>
      <c r="H298" s="16">
        <v>29.82</v>
      </c>
      <c r="I298" s="14">
        <v>0.37509433962264149</v>
      </c>
      <c r="J298">
        <v>26</v>
      </c>
      <c r="K298" s="16">
        <v>153000</v>
      </c>
      <c r="L298" s="16">
        <v>5884.6153846153848</v>
      </c>
      <c r="M298" s="19">
        <v>1.825</v>
      </c>
      <c r="N298" s="19">
        <v>4.1000000000000002E-2</v>
      </c>
      <c r="O298" s="18">
        <v>0.17849999999999999</v>
      </c>
      <c r="P298" s="18">
        <v>2.5000000000000001E-3</v>
      </c>
      <c r="Q298" s="14">
        <v>0.60006000000000004</v>
      </c>
      <c r="R298" s="19">
        <v>5.6022410000000002</v>
      </c>
      <c r="S298" s="19">
        <v>0.06</v>
      </c>
      <c r="T298" s="17">
        <v>7.4279999999999999E-2</v>
      </c>
      <c r="U298" s="17">
        <v>9.7000000000000005E-4</v>
      </c>
      <c r="V298" s="17">
        <v>5.355E-2</v>
      </c>
      <c r="W298" s="17">
        <v>1.2999999999999999E-3</v>
      </c>
      <c r="X298" s="15">
        <v>1053.4000000000001</v>
      </c>
      <c r="Y298" s="15">
        <v>15</v>
      </c>
      <c r="Z298" s="15">
        <v>1060</v>
      </c>
      <c r="AA298" s="15">
        <v>14</v>
      </c>
      <c r="AB298" s="15">
        <v>1051</v>
      </c>
      <c r="AC298" s="15">
        <v>15</v>
      </c>
      <c r="AD298" s="15">
        <v>1054</v>
      </c>
      <c r="AE298" s="15">
        <v>26</v>
      </c>
      <c r="AF298" s="15">
        <f t="shared" si="19"/>
        <v>100.62654262388455</v>
      </c>
      <c r="AG298" s="15">
        <f t="shared" si="20"/>
        <v>100.85632730732637</v>
      </c>
    </row>
    <row r="299" spans="1:33">
      <c r="A299" s="34">
        <f t="shared" si="21"/>
        <v>17</v>
      </c>
      <c r="B299" t="s">
        <v>77</v>
      </c>
      <c r="C299" s="31" t="s">
        <v>36</v>
      </c>
      <c r="D299" s="31" t="s">
        <v>29</v>
      </c>
      <c r="E299" s="15">
        <v>28.18</v>
      </c>
      <c r="F299">
        <v>143</v>
      </c>
      <c r="G299" s="16">
        <v>79.400000000000006</v>
      </c>
      <c r="H299" s="16">
        <v>30.23</v>
      </c>
      <c r="I299" s="14">
        <v>0.38073047858942061</v>
      </c>
      <c r="J299">
        <v>47</v>
      </c>
      <c r="K299" s="16">
        <v>154800</v>
      </c>
      <c r="L299" s="16">
        <v>3293.6170212765956</v>
      </c>
      <c r="M299" s="19">
        <v>1.8580000000000001</v>
      </c>
      <c r="N299" s="19">
        <v>4.1000000000000002E-2</v>
      </c>
      <c r="O299" s="18">
        <v>0.18060000000000001</v>
      </c>
      <c r="P299" s="18">
        <v>2.5000000000000001E-3</v>
      </c>
      <c r="Q299" s="14">
        <v>0.62146000000000001</v>
      </c>
      <c r="R299" s="19">
        <v>5.5370990000000004</v>
      </c>
      <c r="S299" s="19">
        <v>5.8000000000000003E-2</v>
      </c>
      <c r="T299" s="17">
        <v>7.4829999999999994E-2</v>
      </c>
      <c r="U299" s="17">
        <v>9.3999999999999997E-4</v>
      </c>
      <c r="V299" s="17">
        <v>5.4609999999999999E-2</v>
      </c>
      <c r="W299" s="17">
        <v>1.4E-3</v>
      </c>
      <c r="X299" s="15">
        <v>1066.3</v>
      </c>
      <c r="Y299" s="15">
        <v>15</v>
      </c>
      <c r="Z299" s="15">
        <v>1070</v>
      </c>
      <c r="AA299" s="15">
        <v>14</v>
      </c>
      <c r="AB299" s="15">
        <v>1062</v>
      </c>
      <c r="AC299" s="15">
        <v>14</v>
      </c>
      <c r="AD299" s="15">
        <v>1074</v>
      </c>
      <c r="AE299" s="15">
        <v>26</v>
      </c>
      <c r="AF299" s="15">
        <f t="shared" si="19"/>
        <v>100.34699427928351</v>
      </c>
      <c r="AG299" s="15">
        <f t="shared" si="20"/>
        <v>100.75329566854991</v>
      </c>
    </row>
    <row r="300" spans="1:33">
      <c r="A300" s="34">
        <f t="shared" si="21"/>
        <v>18</v>
      </c>
      <c r="B300" t="s">
        <v>79</v>
      </c>
      <c r="C300" s="31" t="s">
        <v>36</v>
      </c>
      <c r="D300" s="31" t="s">
        <v>29</v>
      </c>
      <c r="E300" s="15">
        <v>28.157</v>
      </c>
      <c r="F300">
        <v>142</v>
      </c>
      <c r="G300" s="16">
        <v>83.6</v>
      </c>
      <c r="H300" s="16">
        <v>30.69</v>
      </c>
      <c r="I300" s="14">
        <v>0.36710526315789477</v>
      </c>
      <c r="J300">
        <v>50</v>
      </c>
      <c r="K300" s="16">
        <v>158100</v>
      </c>
      <c r="L300" s="16">
        <v>3162</v>
      </c>
      <c r="M300" s="19">
        <v>1.8420000000000001</v>
      </c>
      <c r="N300" s="19">
        <v>4.2000000000000003E-2</v>
      </c>
      <c r="O300" s="18">
        <v>0.1777</v>
      </c>
      <c r="P300" s="18">
        <v>2.5000000000000001E-3</v>
      </c>
      <c r="Q300" s="14">
        <v>0.68676000000000004</v>
      </c>
      <c r="R300" s="19">
        <v>5.6274620000000004</v>
      </c>
      <c r="S300" s="19">
        <v>5.8000000000000003E-2</v>
      </c>
      <c r="T300" s="17">
        <v>7.4429999999999996E-2</v>
      </c>
      <c r="U300" s="17">
        <v>9.2000000000000003E-4</v>
      </c>
      <c r="V300" s="17">
        <v>5.2740000000000002E-2</v>
      </c>
      <c r="W300" s="17">
        <v>1.2999999999999999E-3</v>
      </c>
      <c r="X300" s="15">
        <v>1059.3</v>
      </c>
      <c r="Y300" s="15">
        <v>15</v>
      </c>
      <c r="Z300" s="15">
        <v>1054</v>
      </c>
      <c r="AA300" s="15">
        <v>14</v>
      </c>
      <c r="AB300" s="15">
        <v>1054</v>
      </c>
      <c r="AC300" s="15">
        <v>17</v>
      </c>
      <c r="AD300" s="15">
        <v>1039</v>
      </c>
      <c r="AE300" s="15">
        <v>25</v>
      </c>
      <c r="AF300" s="15">
        <f t="shared" si="19"/>
        <v>99.499669593127535</v>
      </c>
      <c r="AG300" s="15">
        <f t="shared" si="20"/>
        <v>100</v>
      </c>
    </row>
    <row r="301" spans="1:33">
      <c r="A301" s="34">
        <f t="shared" si="21"/>
        <v>19</v>
      </c>
      <c r="B301" t="s">
        <v>81</v>
      </c>
      <c r="C301" s="31" t="s">
        <v>36</v>
      </c>
      <c r="D301" s="31" t="s">
        <v>29</v>
      </c>
      <c r="E301" s="15">
        <v>28.138000000000002</v>
      </c>
      <c r="F301">
        <v>142</v>
      </c>
      <c r="G301" s="16">
        <v>80.900000000000006</v>
      </c>
      <c r="H301" s="16">
        <v>30.11</v>
      </c>
      <c r="I301" s="14">
        <v>0.37218788627935717</v>
      </c>
      <c r="J301">
        <v>33</v>
      </c>
      <c r="K301" s="16">
        <v>154500</v>
      </c>
      <c r="L301" s="16">
        <v>4681.818181818182</v>
      </c>
      <c r="M301" s="19">
        <v>1.8819999999999999</v>
      </c>
      <c r="N301" s="19">
        <v>4.2000000000000003E-2</v>
      </c>
      <c r="O301" s="18">
        <v>0.18</v>
      </c>
      <c r="P301" s="18">
        <v>2.3E-3</v>
      </c>
      <c r="Q301" s="14">
        <v>0.55901999999999996</v>
      </c>
      <c r="R301" s="19">
        <v>5.5555560000000002</v>
      </c>
      <c r="S301" s="19">
        <v>5.0999999999999997E-2</v>
      </c>
      <c r="T301" s="17">
        <v>7.5050000000000006E-2</v>
      </c>
      <c r="U301" s="17">
        <v>9.7000000000000005E-4</v>
      </c>
      <c r="V301" s="17">
        <v>5.3609999999999998E-2</v>
      </c>
      <c r="W301" s="17">
        <v>1.2999999999999999E-3</v>
      </c>
      <c r="X301" s="15">
        <v>1073.5</v>
      </c>
      <c r="Y301" s="15">
        <v>15</v>
      </c>
      <c r="Z301" s="15">
        <v>1066.7</v>
      </c>
      <c r="AA301" s="15">
        <v>13</v>
      </c>
      <c r="AB301" s="15">
        <v>1069</v>
      </c>
      <c r="AC301" s="15">
        <v>15</v>
      </c>
      <c r="AD301" s="15">
        <v>1055</v>
      </c>
      <c r="AE301" s="15">
        <v>25</v>
      </c>
      <c r="AF301" s="15">
        <f t="shared" si="19"/>
        <v>99.366557987890076</v>
      </c>
      <c r="AG301" s="15">
        <f t="shared" si="20"/>
        <v>99.784845650140312</v>
      </c>
    </row>
    <row r="302" spans="1:33">
      <c r="A302" s="34">
        <f t="shared" si="21"/>
        <v>20</v>
      </c>
      <c r="B302" t="s">
        <v>85</v>
      </c>
      <c r="C302" s="31" t="s">
        <v>37</v>
      </c>
      <c r="D302" s="31" t="s">
        <v>29</v>
      </c>
      <c r="E302" s="15">
        <v>28.271000000000001</v>
      </c>
      <c r="F302">
        <v>143</v>
      </c>
      <c r="G302" s="16">
        <v>78.7</v>
      </c>
      <c r="H302" s="16">
        <v>29.49</v>
      </c>
      <c r="I302" s="14">
        <v>0.37471410419313844</v>
      </c>
      <c r="J302">
        <v>28</v>
      </c>
      <c r="K302" s="16">
        <v>147600</v>
      </c>
      <c r="L302" s="16">
        <v>5271.4285714285716</v>
      </c>
      <c r="M302" s="19">
        <v>1.861</v>
      </c>
      <c r="N302" s="19">
        <v>4.1000000000000002E-2</v>
      </c>
      <c r="O302" s="18">
        <v>0.17979999999999999</v>
      </c>
      <c r="P302" s="18">
        <v>2.5000000000000001E-3</v>
      </c>
      <c r="Q302" s="14">
        <v>0.59197</v>
      </c>
      <c r="R302" s="19">
        <v>5.5617349999999997</v>
      </c>
      <c r="S302" s="19">
        <v>5.7000000000000002E-2</v>
      </c>
      <c r="T302" s="17">
        <v>7.4410000000000004E-2</v>
      </c>
      <c r="U302" s="17">
        <v>9.3999999999999997E-4</v>
      </c>
      <c r="V302" s="17">
        <v>5.3490000000000003E-2</v>
      </c>
      <c r="W302" s="17">
        <v>1.4E-3</v>
      </c>
      <c r="X302" s="15">
        <v>1067.3</v>
      </c>
      <c r="Y302" s="15">
        <v>15</v>
      </c>
      <c r="Z302" s="15">
        <v>1066</v>
      </c>
      <c r="AA302" s="15">
        <v>13</v>
      </c>
      <c r="AB302" s="15">
        <v>1054</v>
      </c>
      <c r="AC302" s="15">
        <v>15</v>
      </c>
      <c r="AD302" s="15">
        <v>1053</v>
      </c>
      <c r="AE302" s="15">
        <v>26</v>
      </c>
      <c r="AF302" s="15">
        <f t="shared" si="19"/>
        <v>99.878197320341059</v>
      </c>
      <c r="AG302" s="15">
        <f t="shared" si="20"/>
        <v>101.13851992409867</v>
      </c>
    </row>
    <row r="303" spans="1:33">
      <c r="A303" s="34">
        <f t="shared" si="21"/>
        <v>21</v>
      </c>
      <c r="B303" t="s">
        <v>83</v>
      </c>
      <c r="C303" s="31" t="s">
        <v>37</v>
      </c>
      <c r="D303" s="31" t="s">
        <v>29</v>
      </c>
      <c r="E303" s="15">
        <v>28.199000000000002</v>
      </c>
      <c r="F303">
        <v>142</v>
      </c>
      <c r="G303" s="16">
        <v>81.900000000000006</v>
      </c>
      <c r="H303" s="16">
        <v>31.15</v>
      </c>
      <c r="I303" s="14">
        <v>0.38034188034188032</v>
      </c>
      <c r="J303">
        <v>6</v>
      </c>
      <c r="K303" s="16">
        <v>152600</v>
      </c>
      <c r="L303" s="16">
        <v>25433.333333333332</v>
      </c>
      <c r="M303" s="19">
        <v>1.867</v>
      </c>
      <c r="N303" s="19">
        <v>4.2000000000000003E-2</v>
      </c>
      <c r="O303" s="18">
        <v>0.17899999999999999</v>
      </c>
      <c r="P303" s="18">
        <v>2.3999999999999998E-3</v>
      </c>
      <c r="Q303" s="14">
        <v>0.62851999999999997</v>
      </c>
      <c r="R303" s="19">
        <v>5.5865919999999996</v>
      </c>
      <c r="S303" s="19">
        <v>5.7000000000000002E-2</v>
      </c>
      <c r="T303" s="17">
        <v>7.5200000000000003E-2</v>
      </c>
      <c r="U303" s="17">
        <v>9.5E-4</v>
      </c>
      <c r="V303" s="17">
        <v>5.4690000000000003E-2</v>
      </c>
      <c r="W303" s="17">
        <v>1.2999999999999999E-3</v>
      </c>
      <c r="X303" s="15">
        <v>1068.3</v>
      </c>
      <c r="Y303" s="15">
        <v>15</v>
      </c>
      <c r="Z303" s="15">
        <v>1061.5</v>
      </c>
      <c r="AA303" s="15">
        <v>13</v>
      </c>
      <c r="AB303" s="15">
        <v>1073.7</v>
      </c>
      <c r="AC303" s="15">
        <v>12</v>
      </c>
      <c r="AD303" s="15">
        <v>1076</v>
      </c>
      <c r="AE303" s="15">
        <v>25</v>
      </c>
      <c r="AF303" s="15">
        <f t="shared" si="19"/>
        <v>99.363474679397186</v>
      </c>
      <c r="AG303" s="15">
        <f t="shared" si="20"/>
        <v>98.863742199869606</v>
      </c>
    </row>
    <row r="304" spans="1:33">
      <c r="A304" s="34">
        <f t="shared" si="21"/>
        <v>22</v>
      </c>
      <c r="B304" t="s">
        <v>87</v>
      </c>
      <c r="C304" s="31" t="s">
        <v>37</v>
      </c>
      <c r="D304" s="31" t="s">
        <v>29</v>
      </c>
      <c r="E304" s="15">
        <v>28.236000000000001</v>
      </c>
      <c r="F304">
        <v>142</v>
      </c>
      <c r="G304" s="16">
        <v>77</v>
      </c>
      <c r="H304" s="16">
        <v>28.43</v>
      </c>
      <c r="I304" s="14">
        <v>0.36922077922077923</v>
      </c>
      <c r="J304">
        <v>19</v>
      </c>
      <c r="K304" s="16">
        <v>138300</v>
      </c>
      <c r="L304" s="16">
        <v>7278.9473684210525</v>
      </c>
      <c r="M304" s="19">
        <v>1.8280000000000001</v>
      </c>
      <c r="N304" s="19">
        <v>4.2999999999999997E-2</v>
      </c>
      <c r="O304" s="18">
        <v>0.17810000000000001</v>
      </c>
      <c r="P304" s="18">
        <v>2.5000000000000001E-3</v>
      </c>
      <c r="Q304" s="14">
        <v>0.74866999999999995</v>
      </c>
      <c r="R304" s="19">
        <v>5.6148230000000003</v>
      </c>
      <c r="S304" s="19">
        <v>6.2E-2</v>
      </c>
      <c r="T304" s="17">
        <v>7.4779999999999999E-2</v>
      </c>
      <c r="U304" s="17">
        <v>9.1E-4</v>
      </c>
      <c r="V304" s="17">
        <v>5.3400000000000003E-2</v>
      </c>
      <c r="W304" s="17">
        <v>1.4E-3</v>
      </c>
      <c r="X304" s="15">
        <v>1054.0999999999999</v>
      </c>
      <c r="Y304" s="15">
        <v>15</v>
      </c>
      <c r="Z304" s="15">
        <v>1056</v>
      </c>
      <c r="AA304" s="15">
        <v>14</v>
      </c>
      <c r="AB304" s="15">
        <v>1062</v>
      </c>
      <c r="AC304" s="15">
        <v>13</v>
      </c>
      <c r="AD304" s="15">
        <v>1051</v>
      </c>
      <c r="AE304" s="15">
        <v>27</v>
      </c>
      <c r="AF304" s="15">
        <f t="shared" si="19"/>
        <v>100.18024855326819</v>
      </c>
      <c r="AG304" s="15">
        <f t="shared" si="20"/>
        <v>99.435028248587571</v>
      </c>
    </row>
    <row r="305" spans="1:33">
      <c r="A305" s="34">
        <f t="shared" si="21"/>
        <v>23</v>
      </c>
      <c r="B305" t="s">
        <v>89</v>
      </c>
      <c r="C305" s="31" t="s">
        <v>37</v>
      </c>
      <c r="D305" s="31" t="s">
        <v>29</v>
      </c>
      <c r="E305" s="15">
        <v>28.129000000000001</v>
      </c>
      <c r="F305">
        <v>140</v>
      </c>
      <c r="G305" s="16">
        <v>80.5</v>
      </c>
      <c r="H305" s="16">
        <v>30.61</v>
      </c>
      <c r="I305" s="14">
        <v>0.38024844720496892</v>
      </c>
      <c r="J305">
        <v>61</v>
      </c>
      <c r="K305" s="16">
        <v>145700</v>
      </c>
      <c r="L305" s="16">
        <v>2388.5245901639346</v>
      </c>
      <c r="M305" s="19">
        <v>1.853</v>
      </c>
      <c r="N305" s="19">
        <v>0.04</v>
      </c>
      <c r="O305" s="18">
        <v>0.1794</v>
      </c>
      <c r="P305" s="18">
        <v>2.3999999999999998E-3</v>
      </c>
      <c r="Q305" s="14">
        <v>0.57364000000000004</v>
      </c>
      <c r="R305" s="19">
        <v>5.5741360000000002</v>
      </c>
      <c r="S305" s="19">
        <v>5.8999999999999997E-2</v>
      </c>
      <c r="T305" s="17">
        <v>7.5399999999999995E-2</v>
      </c>
      <c r="U305" s="17">
        <v>9.7999999999999997E-4</v>
      </c>
      <c r="V305" s="17">
        <v>5.3690000000000002E-2</v>
      </c>
      <c r="W305" s="17">
        <v>1.4E-3</v>
      </c>
      <c r="X305" s="15">
        <v>1064.3</v>
      </c>
      <c r="Y305" s="15">
        <v>15</v>
      </c>
      <c r="Z305" s="15">
        <v>1064</v>
      </c>
      <c r="AA305" s="15">
        <v>13</v>
      </c>
      <c r="AB305" s="15">
        <v>1078</v>
      </c>
      <c r="AC305" s="15">
        <v>14</v>
      </c>
      <c r="AD305" s="15">
        <v>1057</v>
      </c>
      <c r="AE305" s="15">
        <v>26</v>
      </c>
      <c r="AF305" s="15">
        <f t="shared" si="19"/>
        <v>99.971812458893169</v>
      </c>
      <c r="AG305" s="15">
        <f t="shared" si="20"/>
        <v>98.701298701298697</v>
      </c>
    </row>
    <row r="306" spans="1:33">
      <c r="A306" s="34">
        <f t="shared" si="21"/>
        <v>24</v>
      </c>
      <c r="B306" t="s">
        <v>91</v>
      </c>
      <c r="C306" s="31" t="s">
        <v>37</v>
      </c>
      <c r="D306" s="31" t="s">
        <v>29</v>
      </c>
      <c r="E306" s="15">
        <v>28.207999999999998</v>
      </c>
      <c r="F306">
        <v>142</v>
      </c>
      <c r="G306" s="16">
        <v>81.099999999999994</v>
      </c>
      <c r="H306" s="16">
        <v>30.6</v>
      </c>
      <c r="I306" s="14">
        <v>0.37731196054254013</v>
      </c>
      <c r="J306">
        <v>43</v>
      </c>
      <c r="K306" s="16">
        <v>145700</v>
      </c>
      <c r="L306" s="16">
        <v>3388.3720930232557</v>
      </c>
      <c r="M306" s="19">
        <v>1.837</v>
      </c>
      <c r="N306" s="19">
        <v>0.04</v>
      </c>
      <c r="O306" s="18">
        <v>0.17949999999999999</v>
      </c>
      <c r="P306" s="18">
        <v>2.5000000000000001E-3</v>
      </c>
      <c r="Q306" s="14">
        <v>0.57960999999999996</v>
      </c>
      <c r="R306" s="19">
        <v>5.5710309999999996</v>
      </c>
      <c r="S306" s="19">
        <v>5.8000000000000003E-2</v>
      </c>
      <c r="T306" s="17">
        <v>7.4770000000000003E-2</v>
      </c>
      <c r="U306" s="17">
        <v>9.3000000000000005E-4</v>
      </c>
      <c r="V306" s="17">
        <v>5.3900000000000003E-2</v>
      </c>
      <c r="W306" s="17">
        <v>1.4E-3</v>
      </c>
      <c r="X306" s="15">
        <v>1057.9000000000001</v>
      </c>
      <c r="Y306" s="15">
        <v>14</v>
      </c>
      <c r="Z306" s="15">
        <v>1064</v>
      </c>
      <c r="AA306" s="15">
        <v>14</v>
      </c>
      <c r="AB306" s="15">
        <v>1066</v>
      </c>
      <c r="AC306" s="15">
        <v>15</v>
      </c>
      <c r="AD306" s="15">
        <v>1061</v>
      </c>
      <c r="AE306" s="15">
        <v>28</v>
      </c>
      <c r="AF306" s="15">
        <f t="shared" si="19"/>
        <v>100.57661404669626</v>
      </c>
      <c r="AG306" s="15">
        <f t="shared" si="20"/>
        <v>99.812382739211998</v>
      </c>
    </row>
    <row r="307" spans="1:33">
      <c r="A307" s="34">
        <f t="shared" si="21"/>
        <v>25</v>
      </c>
      <c r="B307" t="s">
        <v>69</v>
      </c>
      <c r="C307" s="31" t="s">
        <v>38</v>
      </c>
      <c r="D307" s="31" t="s">
        <v>29</v>
      </c>
      <c r="E307" s="15">
        <v>19.757000000000001</v>
      </c>
      <c r="F307">
        <v>100</v>
      </c>
      <c r="G307" s="16">
        <v>80</v>
      </c>
      <c r="H307" s="16">
        <v>30.05</v>
      </c>
      <c r="I307" s="14">
        <v>0.37562499999999999</v>
      </c>
      <c r="J307">
        <v>5</v>
      </c>
      <c r="K307" s="16">
        <v>161400</v>
      </c>
      <c r="L307" s="16">
        <v>32280</v>
      </c>
      <c r="M307" s="19">
        <v>1.849</v>
      </c>
      <c r="N307" s="19">
        <v>4.5999999999999999E-2</v>
      </c>
      <c r="O307" s="18">
        <v>0.17879999999999999</v>
      </c>
      <c r="P307" s="18">
        <v>4.1000000000000003E-3</v>
      </c>
      <c r="Q307" s="14">
        <v>0.64639999999999997</v>
      </c>
      <c r="R307" s="19">
        <v>5.592841</v>
      </c>
      <c r="S307" s="19">
        <v>6.3E-2</v>
      </c>
      <c r="T307" s="17">
        <v>7.4969999999999995E-2</v>
      </c>
      <c r="U307" s="17">
        <v>8.0999999999999996E-4</v>
      </c>
      <c r="V307" s="17">
        <v>5.33E-2</v>
      </c>
      <c r="W307" s="17">
        <v>1.1000000000000001E-3</v>
      </c>
      <c r="X307" s="15">
        <v>1062</v>
      </c>
      <c r="Y307" s="15">
        <v>17</v>
      </c>
      <c r="Z307" s="15">
        <v>1060</v>
      </c>
      <c r="AA307" s="15">
        <v>22</v>
      </c>
      <c r="AB307" s="15">
        <v>1069</v>
      </c>
      <c r="AC307" s="15">
        <v>10</v>
      </c>
      <c r="AD307" s="15">
        <v>1050</v>
      </c>
      <c r="AE307" s="15">
        <v>22</v>
      </c>
      <c r="AF307" s="15">
        <f t="shared" si="19"/>
        <v>99.811676082862519</v>
      </c>
      <c r="AG307" s="15">
        <f t="shared" si="20"/>
        <v>99.158091674462113</v>
      </c>
    </row>
    <row r="308" spans="1:33">
      <c r="A308" s="34">
        <f t="shared" si="21"/>
        <v>26</v>
      </c>
      <c r="B308" t="s">
        <v>71</v>
      </c>
      <c r="C308" s="31" t="s">
        <v>38</v>
      </c>
      <c r="D308" s="31" t="s">
        <v>29</v>
      </c>
      <c r="E308" s="15">
        <v>21.181999999999999</v>
      </c>
      <c r="F308">
        <v>107</v>
      </c>
      <c r="G308" s="16">
        <v>79</v>
      </c>
      <c r="H308" s="16">
        <v>29.56</v>
      </c>
      <c r="I308" s="14">
        <v>0.3741772151898734</v>
      </c>
      <c r="J308">
        <v>30</v>
      </c>
      <c r="K308" s="16">
        <v>159100</v>
      </c>
      <c r="L308" s="16">
        <v>5303.333333333333</v>
      </c>
      <c r="M308" s="19">
        <v>1.873</v>
      </c>
      <c r="N308" s="19">
        <v>4.8000000000000001E-2</v>
      </c>
      <c r="O308" s="18">
        <v>0.1797</v>
      </c>
      <c r="P308" s="18">
        <v>4.0000000000000001E-3</v>
      </c>
      <c r="Q308" s="14">
        <v>0.41461999999999999</v>
      </c>
      <c r="R308" s="19">
        <v>5.5648299999999997</v>
      </c>
      <c r="S308" s="19">
        <v>5.8999999999999997E-2</v>
      </c>
      <c r="T308" s="17">
        <v>7.4700000000000003E-2</v>
      </c>
      <c r="U308" s="17">
        <v>1E-3</v>
      </c>
      <c r="V308" s="17">
        <v>5.4199999999999998E-2</v>
      </c>
      <c r="W308" s="17">
        <v>1.1000000000000001E-3</v>
      </c>
      <c r="X308" s="15">
        <v>1070.5</v>
      </c>
      <c r="Y308" s="15">
        <v>17</v>
      </c>
      <c r="Z308" s="15">
        <v>1065</v>
      </c>
      <c r="AA308" s="15">
        <v>22</v>
      </c>
      <c r="AB308" s="15">
        <v>1057</v>
      </c>
      <c r="AC308" s="15">
        <v>15</v>
      </c>
      <c r="AD308" s="15">
        <v>1067</v>
      </c>
      <c r="AE308" s="15">
        <v>20</v>
      </c>
      <c r="AF308" s="15">
        <f t="shared" si="19"/>
        <v>99.486221391872959</v>
      </c>
      <c r="AG308" s="15">
        <f t="shared" si="20"/>
        <v>100.75685903500474</v>
      </c>
    </row>
    <row r="309" spans="1:33">
      <c r="A309" s="34">
        <f t="shared" si="21"/>
        <v>27</v>
      </c>
      <c r="B309" t="s">
        <v>73</v>
      </c>
      <c r="C309" s="31" t="s">
        <v>38</v>
      </c>
      <c r="D309" s="31" t="s">
        <v>29</v>
      </c>
      <c r="E309" s="15">
        <v>20.783000000000001</v>
      </c>
      <c r="F309">
        <v>105</v>
      </c>
      <c r="G309" s="16">
        <v>83.6</v>
      </c>
      <c r="H309" s="16">
        <v>31.45</v>
      </c>
      <c r="I309" s="14">
        <v>0.37619617224880386</v>
      </c>
      <c r="J309">
        <v>9</v>
      </c>
      <c r="K309" s="16">
        <v>161200</v>
      </c>
      <c r="L309" s="16">
        <v>17911.111111111109</v>
      </c>
      <c r="M309" s="19">
        <v>1.8640000000000001</v>
      </c>
      <c r="N309" s="19">
        <v>4.4999999999999998E-2</v>
      </c>
      <c r="O309" s="18">
        <v>0.17910000000000001</v>
      </c>
      <c r="P309" s="18">
        <v>4.1000000000000003E-3</v>
      </c>
      <c r="Q309" s="14">
        <v>0.64639999999999997</v>
      </c>
      <c r="R309" s="19">
        <v>5.5834729999999997</v>
      </c>
      <c r="S309" s="19">
        <v>6.4000000000000001E-2</v>
      </c>
      <c r="T309" s="17">
        <v>7.4899999999999994E-2</v>
      </c>
      <c r="U309" s="17">
        <v>7.6000000000000004E-4</v>
      </c>
      <c r="V309" s="17">
        <v>5.3800000000000001E-2</v>
      </c>
      <c r="W309" s="17">
        <v>1.1999999999999999E-3</v>
      </c>
      <c r="X309" s="15">
        <v>1067.4000000000001</v>
      </c>
      <c r="Y309" s="15">
        <v>16</v>
      </c>
      <c r="Z309" s="15">
        <v>1062</v>
      </c>
      <c r="AA309" s="15">
        <v>22</v>
      </c>
      <c r="AB309" s="15">
        <v>1064</v>
      </c>
      <c r="AC309" s="15">
        <v>13</v>
      </c>
      <c r="AD309" s="15">
        <v>1058</v>
      </c>
      <c r="AE309" s="15">
        <v>22</v>
      </c>
      <c r="AF309" s="15">
        <f t="shared" si="19"/>
        <v>99.494097807757157</v>
      </c>
      <c r="AG309" s="15">
        <f t="shared" si="20"/>
        <v>99.812030075187977</v>
      </c>
    </row>
    <row r="310" spans="1:33">
      <c r="A310" s="34">
        <f t="shared" si="21"/>
        <v>28</v>
      </c>
      <c r="B310" t="s">
        <v>77</v>
      </c>
      <c r="C310" s="31" t="s">
        <v>38</v>
      </c>
      <c r="D310" s="31" t="s">
        <v>29</v>
      </c>
      <c r="E310" s="15">
        <v>20.748999999999999</v>
      </c>
      <c r="F310">
        <v>105</v>
      </c>
      <c r="G310" s="16">
        <v>84.8</v>
      </c>
      <c r="H310" s="16">
        <v>31.6</v>
      </c>
      <c r="I310" s="14">
        <v>0.37264150943396229</v>
      </c>
      <c r="J310">
        <v>27</v>
      </c>
      <c r="K310" s="16">
        <v>156000</v>
      </c>
      <c r="L310" s="16">
        <v>5777.7777777777774</v>
      </c>
      <c r="M310" s="19">
        <v>1.81</v>
      </c>
      <c r="N310" s="19">
        <v>4.4999999999999998E-2</v>
      </c>
      <c r="O310" s="18">
        <v>0.17910000000000001</v>
      </c>
      <c r="P310" s="18">
        <v>4.1000000000000003E-3</v>
      </c>
      <c r="Q310" s="14">
        <v>0.63949999999999996</v>
      </c>
      <c r="R310" s="19">
        <v>5.5834729999999997</v>
      </c>
      <c r="S310" s="19">
        <v>6.6000000000000003E-2</v>
      </c>
      <c r="T310" s="17">
        <v>7.4899999999999994E-2</v>
      </c>
      <c r="U310" s="17">
        <v>8.0000000000000004E-4</v>
      </c>
      <c r="V310" s="17">
        <v>5.3600000000000002E-2</v>
      </c>
      <c r="W310" s="17">
        <v>1.1000000000000001E-3</v>
      </c>
      <c r="X310" s="15">
        <v>1048</v>
      </c>
      <c r="Y310" s="15">
        <v>16</v>
      </c>
      <c r="Z310" s="15">
        <v>1062</v>
      </c>
      <c r="AA310" s="15">
        <v>22</v>
      </c>
      <c r="AB310" s="15">
        <v>1066</v>
      </c>
      <c r="AC310" s="15">
        <v>11</v>
      </c>
      <c r="AD310" s="15">
        <v>1055</v>
      </c>
      <c r="AE310" s="15">
        <v>21</v>
      </c>
      <c r="AF310" s="15">
        <f t="shared" si="19"/>
        <v>101.33587786259541</v>
      </c>
      <c r="AG310" s="15">
        <f t="shared" si="20"/>
        <v>99.62476547842401</v>
      </c>
    </row>
    <row r="311" spans="1:33">
      <c r="A311" s="34">
        <f t="shared" si="21"/>
        <v>29</v>
      </c>
      <c r="B311" t="s">
        <v>79</v>
      </c>
      <c r="C311" s="31" t="s">
        <v>38</v>
      </c>
      <c r="D311" s="31" t="s">
        <v>29</v>
      </c>
      <c r="E311" s="15">
        <v>20.007000000000001</v>
      </c>
      <c r="F311">
        <v>101</v>
      </c>
      <c r="G311" s="16">
        <v>79.7</v>
      </c>
      <c r="H311" s="16">
        <v>29.88</v>
      </c>
      <c r="I311" s="14">
        <v>0.37490589711417815</v>
      </c>
      <c r="J311">
        <v>45</v>
      </c>
      <c r="K311" s="16">
        <v>159200</v>
      </c>
      <c r="L311" s="16">
        <v>3537.7777777777778</v>
      </c>
      <c r="M311" s="19">
        <v>1.847</v>
      </c>
      <c r="N311" s="19">
        <v>4.7E-2</v>
      </c>
      <c r="O311" s="18">
        <v>0.1792</v>
      </c>
      <c r="P311" s="18">
        <v>4.1999999999999997E-3</v>
      </c>
      <c r="Q311" s="14">
        <v>0.64378000000000002</v>
      </c>
      <c r="R311" s="19">
        <v>5.5803570000000002</v>
      </c>
      <c r="S311" s="19">
        <v>6.8000000000000005E-2</v>
      </c>
      <c r="T311" s="17">
        <v>7.4929999999999997E-2</v>
      </c>
      <c r="U311" s="17">
        <v>9.2000000000000003E-4</v>
      </c>
      <c r="V311" s="17">
        <v>5.4100000000000002E-2</v>
      </c>
      <c r="W311" s="17">
        <v>1.1000000000000001E-3</v>
      </c>
      <c r="X311" s="15">
        <v>1061.3</v>
      </c>
      <c r="Y311" s="15">
        <v>17</v>
      </c>
      <c r="Z311" s="15">
        <v>1062</v>
      </c>
      <c r="AA311" s="15">
        <v>23</v>
      </c>
      <c r="AB311" s="15">
        <v>1064</v>
      </c>
      <c r="AC311" s="15">
        <v>15</v>
      </c>
      <c r="AD311" s="15">
        <v>1066</v>
      </c>
      <c r="AE311" s="15">
        <v>21</v>
      </c>
      <c r="AF311" s="15">
        <f t="shared" si="19"/>
        <v>100.06595684537831</v>
      </c>
      <c r="AG311" s="15">
        <f t="shared" si="20"/>
        <v>99.812030075187977</v>
      </c>
    </row>
    <row r="312" spans="1:33">
      <c r="A312" s="34">
        <f t="shared" si="21"/>
        <v>30</v>
      </c>
      <c r="B312" t="s">
        <v>81</v>
      </c>
      <c r="C312" s="31" t="s">
        <v>38</v>
      </c>
      <c r="D312" s="31" t="s">
        <v>29</v>
      </c>
      <c r="E312" s="15">
        <v>20.763999999999999</v>
      </c>
      <c r="F312">
        <v>105</v>
      </c>
      <c r="G312" s="16">
        <v>80.099999999999994</v>
      </c>
      <c r="H312" s="16">
        <v>30.05</v>
      </c>
      <c r="I312" s="14">
        <v>0.37515605493133586</v>
      </c>
      <c r="J312">
        <v>26</v>
      </c>
      <c r="K312" s="16">
        <v>158600</v>
      </c>
      <c r="L312" s="16">
        <v>6100</v>
      </c>
      <c r="M312" s="19">
        <v>1.8460000000000001</v>
      </c>
      <c r="N312" s="19">
        <v>4.5999999999999999E-2</v>
      </c>
      <c r="O312" s="18">
        <v>0.17910000000000001</v>
      </c>
      <c r="P312" s="18">
        <v>4.0000000000000001E-3</v>
      </c>
      <c r="Q312" s="14">
        <v>0.55798000000000003</v>
      </c>
      <c r="R312" s="19">
        <v>5.5834729999999997</v>
      </c>
      <c r="S312" s="19">
        <v>0.06</v>
      </c>
      <c r="T312" s="17">
        <v>7.4829999999999994E-2</v>
      </c>
      <c r="U312" s="17">
        <v>8.7000000000000001E-4</v>
      </c>
      <c r="V312" s="17">
        <v>5.3449999999999998E-2</v>
      </c>
      <c r="W312" s="17">
        <v>9.7999999999999997E-4</v>
      </c>
      <c r="X312" s="15">
        <v>1061</v>
      </c>
      <c r="Y312" s="15">
        <v>16</v>
      </c>
      <c r="Z312" s="15">
        <v>1062</v>
      </c>
      <c r="AA312" s="15">
        <v>22</v>
      </c>
      <c r="AB312" s="15">
        <v>1064</v>
      </c>
      <c r="AC312" s="15">
        <v>13</v>
      </c>
      <c r="AD312" s="15">
        <v>1052</v>
      </c>
      <c r="AE312" s="15">
        <v>19</v>
      </c>
      <c r="AF312" s="15">
        <f t="shared" si="19"/>
        <v>100.09425070688029</v>
      </c>
      <c r="AG312" s="15">
        <f t="shared" si="20"/>
        <v>99.812030075187977</v>
      </c>
    </row>
    <row r="313" spans="1:33">
      <c r="A313" s="34">
        <f t="shared" si="21"/>
        <v>31</v>
      </c>
      <c r="B313" t="s">
        <v>83</v>
      </c>
      <c r="C313" s="31" t="s">
        <v>39</v>
      </c>
      <c r="D313" s="31" t="s">
        <v>29</v>
      </c>
      <c r="E313" s="15">
        <v>20.251999999999999</v>
      </c>
      <c r="F313">
        <v>101</v>
      </c>
      <c r="G313" s="16">
        <v>80</v>
      </c>
      <c r="H313" s="16">
        <v>30.01</v>
      </c>
      <c r="I313" s="14">
        <v>0.37512500000000004</v>
      </c>
      <c r="J313">
        <v>4</v>
      </c>
      <c r="K313" s="16">
        <v>146000</v>
      </c>
      <c r="L313" s="16">
        <v>36500</v>
      </c>
      <c r="M313" s="19">
        <v>1.877</v>
      </c>
      <c r="N313" s="19">
        <v>0.05</v>
      </c>
      <c r="O313" s="18">
        <v>0.1792</v>
      </c>
      <c r="P313" s="18">
        <v>4.1000000000000003E-3</v>
      </c>
      <c r="Q313" s="14">
        <v>0.70677000000000001</v>
      </c>
      <c r="R313" s="19">
        <v>5.5803570000000002</v>
      </c>
      <c r="S313" s="19">
        <v>6.8000000000000005E-2</v>
      </c>
      <c r="T313" s="17">
        <v>7.4870000000000006E-2</v>
      </c>
      <c r="U313" s="17">
        <v>8.7000000000000001E-4</v>
      </c>
      <c r="V313" s="17">
        <v>5.3699999999999998E-2</v>
      </c>
      <c r="W313" s="17">
        <v>1.1000000000000001E-3</v>
      </c>
      <c r="X313" s="15">
        <v>1072</v>
      </c>
      <c r="Y313" s="15">
        <v>18</v>
      </c>
      <c r="Z313" s="15">
        <v>1063</v>
      </c>
      <c r="AA313" s="15">
        <v>23</v>
      </c>
      <c r="AB313" s="15">
        <v>1067</v>
      </c>
      <c r="AC313" s="15">
        <v>14</v>
      </c>
      <c r="AD313" s="15">
        <v>1058</v>
      </c>
      <c r="AE313" s="15">
        <v>21</v>
      </c>
      <c r="AF313" s="15">
        <f t="shared" si="19"/>
        <v>99.160447761194021</v>
      </c>
      <c r="AG313" s="15">
        <f t="shared" si="20"/>
        <v>99.625117150890347</v>
      </c>
    </row>
    <row r="314" spans="1:33">
      <c r="A314" s="34">
        <f t="shared" si="21"/>
        <v>32</v>
      </c>
      <c r="B314" t="s">
        <v>85</v>
      </c>
      <c r="C314" s="31" t="s">
        <v>39</v>
      </c>
      <c r="D314" s="31" t="s">
        <v>29</v>
      </c>
      <c r="E314" s="15">
        <v>20.763000000000002</v>
      </c>
      <c r="F314">
        <v>103</v>
      </c>
      <c r="G314" s="16">
        <v>80.099999999999994</v>
      </c>
      <c r="H314" s="16">
        <v>30.02</v>
      </c>
      <c r="I314" s="14">
        <v>0.37478152309612983</v>
      </c>
      <c r="J314">
        <v>41</v>
      </c>
      <c r="K314" s="16">
        <v>153000</v>
      </c>
      <c r="L314" s="16">
        <v>3731.7073170731705</v>
      </c>
      <c r="M314" s="19">
        <v>1.857</v>
      </c>
      <c r="N314" s="19">
        <v>4.4999999999999998E-2</v>
      </c>
      <c r="O314" s="18">
        <v>0.17910000000000001</v>
      </c>
      <c r="P314" s="18">
        <v>4.1000000000000003E-3</v>
      </c>
      <c r="Q314" s="14">
        <v>0.61758999999999997</v>
      </c>
      <c r="R314" s="19">
        <v>5.5834729999999997</v>
      </c>
      <c r="S314" s="19">
        <v>6.4000000000000001E-2</v>
      </c>
      <c r="T314" s="17">
        <v>7.4880000000000002E-2</v>
      </c>
      <c r="U314" s="17">
        <v>8.3000000000000001E-4</v>
      </c>
      <c r="V314" s="17">
        <v>5.3600000000000002E-2</v>
      </c>
      <c r="W314" s="17">
        <v>1.1999999999999999E-3</v>
      </c>
      <c r="X314" s="15">
        <v>1065.0999999999999</v>
      </c>
      <c r="Y314" s="15">
        <v>16</v>
      </c>
      <c r="Z314" s="15">
        <v>1062</v>
      </c>
      <c r="AA314" s="15">
        <v>23</v>
      </c>
      <c r="AB314" s="15">
        <v>1064</v>
      </c>
      <c r="AC314" s="15">
        <v>12</v>
      </c>
      <c r="AD314" s="15">
        <v>1055</v>
      </c>
      <c r="AE314" s="15">
        <v>24</v>
      </c>
      <c r="AF314" s="15">
        <f t="shared" si="19"/>
        <v>99.70894751666512</v>
      </c>
      <c r="AG314" s="15">
        <f t="shared" si="20"/>
        <v>99.812030075187977</v>
      </c>
    </row>
    <row r="315" spans="1:33">
      <c r="A315" s="34">
        <f t="shared" si="21"/>
        <v>33</v>
      </c>
      <c r="B315" t="s">
        <v>87</v>
      </c>
      <c r="C315" s="31" t="s">
        <v>39</v>
      </c>
      <c r="D315" s="31" t="s">
        <v>29</v>
      </c>
      <c r="E315" s="15">
        <v>20.504999999999999</v>
      </c>
      <c r="F315">
        <v>102</v>
      </c>
      <c r="G315" s="16">
        <v>80</v>
      </c>
      <c r="H315" s="16">
        <v>30.07</v>
      </c>
      <c r="I315" s="14">
        <v>0.37587500000000001</v>
      </c>
      <c r="J315">
        <v>4</v>
      </c>
      <c r="K315" s="16">
        <v>158300</v>
      </c>
      <c r="L315" s="16">
        <v>39575</v>
      </c>
      <c r="M315" s="19">
        <v>1.859</v>
      </c>
      <c r="N315" s="19">
        <v>4.5999999999999999E-2</v>
      </c>
      <c r="O315" s="18">
        <v>0.17929999999999999</v>
      </c>
      <c r="P315" s="18">
        <v>4.1000000000000003E-3</v>
      </c>
      <c r="Q315" s="14">
        <v>0.49398999999999998</v>
      </c>
      <c r="R315" s="19">
        <v>5.5772449999999996</v>
      </c>
      <c r="S315" s="19">
        <v>6.3E-2</v>
      </c>
      <c r="T315" s="17">
        <v>7.4749999999999997E-2</v>
      </c>
      <c r="U315" s="17">
        <v>9.3999999999999997E-4</v>
      </c>
      <c r="V315" s="17">
        <v>5.3900000000000003E-2</v>
      </c>
      <c r="W315" s="17">
        <v>1.1999999999999999E-3</v>
      </c>
      <c r="X315" s="15">
        <v>1065.5999999999999</v>
      </c>
      <c r="Y315" s="15">
        <v>16</v>
      </c>
      <c r="Z315" s="15">
        <v>1063</v>
      </c>
      <c r="AA315" s="15">
        <v>22</v>
      </c>
      <c r="AB315" s="15">
        <v>1057</v>
      </c>
      <c r="AC315" s="15">
        <v>14</v>
      </c>
      <c r="AD315" s="15">
        <v>1060</v>
      </c>
      <c r="AE315" s="15">
        <v>22</v>
      </c>
      <c r="AF315" s="15">
        <f t="shared" si="19"/>
        <v>99.756006006006018</v>
      </c>
      <c r="AG315" s="15">
        <f t="shared" si="20"/>
        <v>100.56764427625356</v>
      </c>
    </row>
    <row r="316" spans="1:33">
      <c r="A316" s="34">
        <f t="shared" si="21"/>
        <v>34</v>
      </c>
      <c r="B316" t="s">
        <v>89</v>
      </c>
      <c r="C316" s="31" t="s">
        <v>39</v>
      </c>
      <c r="D316" s="31" t="s">
        <v>29</v>
      </c>
      <c r="E316" s="15">
        <v>20.378</v>
      </c>
      <c r="F316">
        <v>102</v>
      </c>
      <c r="G316" s="16">
        <v>79.900000000000006</v>
      </c>
      <c r="H316" s="16">
        <v>29.96</v>
      </c>
      <c r="I316" s="14">
        <v>0.37496871088861072</v>
      </c>
      <c r="J316">
        <v>29</v>
      </c>
      <c r="K316" s="16">
        <v>147300</v>
      </c>
      <c r="L316" s="16">
        <v>5079.3103448275861</v>
      </c>
      <c r="M316" s="19">
        <v>1.8440000000000001</v>
      </c>
      <c r="N316" s="19">
        <v>4.5999999999999999E-2</v>
      </c>
      <c r="O316" s="18">
        <v>0.1789</v>
      </c>
      <c r="P316" s="18">
        <v>4.1000000000000003E-3</v>
      </c>
      <c r="Q316" s="14">
        <v>0.64561999999999997</v>
      </c>
      <c r="R316" s="19">
        <v>5.589715</v>
      </c>
      <c r="S316" s="19">
        <v>6.5000000000000002E-2</v>
      </c>
      <c r="T316" s="17">
        <v>7.5120000000000006E-2</v>
      </c>
      <c r="U316" s="17">
        <v>8.3000000000000001E-4</v>
      </c>
      <c r="V316" s="17">
        <v>5.4399999999999997E-2</v>
      </c>
      <c r="W316" s="17">
        <v>1.1000000000000001E-3</v>
      </c>
      <c r="X316" s="15">
        <v>1060.3</v>
      </c>
      <c r="Y316" s="15">
        <v>16</v>
      </c>
      <c r="Z316" s="15">
        <v>1061</v>
      </c>
      <c r="AA316" s="15">
        <v>22</v>
      </c>
      <c r="AB316" s="15">
        <v>1070</v>
      </c>
      <c r="AC316" s="15">
        <v>13</v>
      </c>
      <c r="AD316" s="15">
        <v>1071</v>
      </c>
      <c r="AE316" s="15">
        <v>20</v>
      </c>
      <c r="AF316" s="15">
        <f t="shared" si="19"/>
        <v>100.06601905121192</v>
      </c>
      <c r="AG316" s="15">
        <f t="shared" si="20"/>
        <v>99.158878504672899</v>
      </c>
    </row>
    <row r="317" spans="1:33">
      <c r="A317" s="34">
        <f t="shared" si="21"/>
        <v>35</v>
      </c>
      <c r="B317" t="s">
        <v>91</v>
      </c>
      <c r="C317" s="31" t="s">
        <v>39</v>
      </c>
      <c r="D317" s="31" t="s">
        <v>29</v>
      </c>
      <c r="E317" s="15">
        <v>20.765000000000001</v>
      </c>
      <c r="F317">
        <v>104</v>
      </c>
      <c r="G317" s="16">
        <v>80</v>
      </c>
      <c r="H317" s="16">
        <v>30</v>
      </c>
      <c r="I317" s="14">
        <v>0.375</v>
      </c>
      <c r="J317">
        <v>23</v>
      </c>
      <c r="K317" s="16">
        <v>144300</v>
      </c>
      <c r="L317" s="16">
        <v>6273.913043478261</v>
      </c>
      <c r="M317" s="19">
        <v>1.833</v>
      </c>
      <c r="N317" s="19">
        <v>4.5999999999999999E-2</v>
      </c>
      <c r="O317" s="18">
        <v>0.17929999999999999</v>
      </c>
      <c r="P317" s="18">
        <v>4.1000000000000003E-3</v>
      </c>
      <c r="Q317" s="14">
        <v>0.67483000000000004</v>
      </c>
      <c r="R317" s="19">
        <v>5.5772449999999996</v>
      </c>
      <c r="S317" s="19">
        <v>6.6000000000000003E-2</v>
      </c>
      <c r="T317" s="17">
        <v>7.4770000000000003E-2</v>
      </c>
      <c r="U317" s="17">
        <v>7.9000000000000001E-4</v>
      </c>
      <c r="V317" s="17">
        <v>5.2999999999999999E-2</v>
      </c>
      <c r="W317" s="17">
        <v>1.1000000000000001E-3</v>
      </c>
      <c r="X317" s="15">
        <v>1056.3</v>
      </c>
      <c r="Y317" s="15">
        <v>16</v>
      </c>
      <c r="Z317" s="15">
        <v>1063</v>
      </c>
      <c r="AA317" s="15">
        <v>23</v>
      </c>
      <c r="AB317" s="15">
        <v>1062</v>
      </c>
      <c r="AC317" s="15">
        <v>12</v>
      </c>
      <c r="AD317" s="15">
        <v>1044</v>
      </c>
      <c r="AE317" s="15">
        <v>21</v>
      </c>
      <c r="AF317" s="15">
        <f t="shared" si="19"/>
        <v>100.6342895010887</v>
      </c>
      <c r="AG317" s="15">
        <f t="shared" si="20"/>
        <v>100.09416195856873</v>
      </c>
    </row>
    <row r="318" spans="1:33">
      <c r="A318" s="34">
        <f t="shared" si="21"/>
        <v>36</v>
      </c>
      <c r="B318" t="s">
        <v>71</v>
      </c>
      <c r="C318" s="31" t="s">
        <v>40</v>
      </c>
      <c r="D318" s="31" t="s">
        <v>29</v>
      </c>
      <c r="E318" s="15">
        <v>20.492000000000001</v>
      </c>
      <c r="F318">
        <v>103</v>
      </c>
      <c r="G318" s="16">
        <v>79.900000000000006</v>
      </c>
      <c r="H318" s="16">
        <v>30.41</v>
      </c>
      <c r="I318" s="14">
        <v>0.38060075093867329</v>
      </c>
      <c r="J318">
        <v>16</v>
      </c>
      <c r="K318" s="16">
        <v>155500</v>
      </c>
      <c r="L318" s="16">
        <v>9718.75</v>
      </c>
      <c r="M318" s="19">
        <v>1.8620000000000001</v>
      </c>
      <c r="N318" s="19">
        <v>6.7000000000000004E-2</v>
      </c>
      <c r="O318" s="18">
        <v>0.18179999999999999</v>
      </c>
      <c r="P318" s="18">
        <v>5.3E-3</v>
      </c>
      <c r="Q318" s="14">
        <v>0.65003999999999995</v>
      </c>
      <c r="R318" s="19">
        <v>5.5005499999999996</v>
      </c>
      <c r="S318" s="19">
        <v>7.0999999999999994E-2</v>
      </c>
      <c r="T318" s="17">
        <v>7.4349999999999999E-2</v>
      </c>
      <c r="U318" s="17">
        <v>1.1000000000000001E-3</v>
      </c>
      <c r="V318" s="17">
        <v>5.2600000000000001E-2</v>
      </c>
      <c r="W318" s="17">
        <v>1.8E-3</v>
      </c>
      <c r="X318" s="15">
        <v>1066.7</v>
      </c>
      <c r="Y318" s="15">
        <v>24</v>
      </c>
      <c r="Z318" s="15">
        <v>1077</v>
      </c>
      <c r="AA318" s="15">
        <v>29</v>
      </c>
      <c r="AB318" s="15">
        <v>1050</v>
      </c>
      <c r="AC318" s="15">
        <v>17</v>
      </c>
      <c r="AD318" s="15">
        <v>1035</v>
      </c>
      <c r="AE318" s="15">
        <v>35</v>
      </c>
      <c r="AF318" s="15">
        <f t="shared" si="19"/>
        <v>100.96559482516172</v>
      </c>
      <c r="AG318" s="15">
        <f t="shared" si="20"/>
        <v>102.57142857142858</v>
      </c>
    </row>
    <row r="319" spans="1:33">
      <c r="A319" s="34">
        <f t="shared" si="21"/>
        <v>37</v>
      </c>
      <c r="B319" t="s">
        <v>73</v>
      </c>
      <c r="C319" s="31" t="s">
        <v>40</v>
      </c>
      <c r="D319" s="31" t="s">
        <v>29</v>
      </c>
      <c r="E319" s="15">
        <v>20.879000000000001</v>
      </c>
      <c r="F319">
        <v>105</v>
      </c>
      <c r="G319" s="16">
        <v>79.5</v>
      </c>
      <c r="H319" s="16">
        <v>29.59</v>
      </c>
      <c r="I319" s="14">
        <v>0.37220125786163522</v>
      </c>
      <c r="J319">
        <v>9</v>
      </c>
      <c r="K319" s="16">
        <v>151600</v>
      </c>
      <c r="L319" s="16">
        <v>16844.444444444445</v>
      </c>
      <c r="M319" s="19">
        <v>1.8440000000000001</v>
      </c>
      <c r="N319" s="19">
        <v>6.5000000000000002E-2</v>
      </c>
      <c r="O319" s="18">
        <v>0.17829999999999999</v>
      </c>
      <c r="P319" s="18">
        <v>5.0000000000000001E-3</v>
      </c>
      <c r="Q319" s="14">
        <v>0.57984999999999998</v>
      </c>
      <c r="R319" s="19">
        <v>5.6085250000000002</v>
      </c>
      <c r="S319" s="19">
        <v>0.06</v>
      </c>
      <c r="T319" s="17">
        <v>7.4950000000000003E-2</v>
      </c>
      <c r="U319" s="17">
        <v>1.1000000000000001E-3</v>
      </c>
      <c r="V319" s="17">
        <v>5.3199999999999997E-2</v>
      </c>
      <c r="W319" s="17">
        <v>1.9E-3</v>
      </c>
      <c r="X319" s="15">
        <v>1060.5</v>
      </c>
      <c r="Y319" s="15">
        <v>23</v>
      </c>
      <c r="Z319" s="15">
        <v>1057</v>
      </c>
      <c r="AA319" s="15">
        <v>27</v>
      </c>
      <c r="AB319" s="15">
        <v>1065</v>
      </c>
      <c r="AC319" s="15">
        <v>17</v>
      </c>
      <c r="AD319" s="15">
        <v>1046</v>
      </c>
      <c r="AE319" s="15">
        <v>36</v>
      </c>
      <c r="AF319" s="15">
        <f t="shared" si="19"/>
        <v>99.669966996699671</v>
      </c>
      <c r="AG319" s="15">
        <f t="shared" si="20"/>
        <v>99.248826291079823</v>
      </c>
    </row>
    <row r="320" spans="1:33">
      <c r="A320" s="34">
        <f t="shared" si="21"/>
        <v>38</v>
      </c>
      <c r="B320" t="s">
        <v>75</v>
      </c>
      <c r="C320" s="31" t="s">
        <v>40</v>
      </c>
      <c r="D320" s="31" t="s">
        <v>29</v>
      </c>
      <c r="E320" s="15">
        <v>20.648</v>
      </c>
      <c r="F320">
        <v>104</v>
      </c>
      <c r="G320" s="16">
        <v>81.2</v>
      </c>
      <c r="H320" s="16">
        <v>29.73</v>
      </c>
      <c r="I320" s="14">
        <v>0.36613300492610834</v>
      </c>
      <c r="J320">
        <v>1</v>
      </c>
      <c r="K320" s="16">
        <v>154100</v>
      </c>
      <c r="L320" s="16">
        <v>154100</v>
      </c>
      <c r="M320" s="19">
        <v>1.8360000000000001</v>
      </c>
      <c r="N320" s="19">
        <v>6.6000000000000003E-2</v>
      </c>
      <c r="O320" s="18">
        <v>0.17799999999999999</v>
      </c>
      <c r="P320" s="18">
        <v>5.1000000000000004E-3</v>
      </c>
      <c r="Q320" s="14">
        <v>0.58636999999999995</v>
      </c>
      <c r="R320" s="19">
        <v>5.6179779999999999</v>
      </c>
      <c r="S320" s="19">
        <v>7.0000000000000007E-2</v>
      </c>
      <c r="T320" s="17">
        <v>7.4770000000000003E-2</v>
      </c>
      <c r="U320" s="17">
        <v>1.1000000000000001E-3</v>
      </c>
      <c r="V320" s="17">
        <v>5.4800000000000001E-2</v>
      </c>
      <c r="W320" s="17">
        <v>1.8E-3</v>
      </c>
      <c r="X320" s="15">
        <v>1057.5</v>
      </c>
      <c r="Y320" s="15">
        <v>24</v>
      </c>
      <c r="Z320" s="15">
        <v>1056</v>
      </c>
      <c r="AA320" s="15">
        <v>28</v>
      </c>
      <c r="AB320" s="15">
        <v>1063</v>
      </c>
      <c r="AC320" s="15">
        <v>21</v>
      </c>
      <c r="AD320" s="15">
        <v>1078</v>
      </c>
      <c r="AE320" s="15">
        <v>35</v>
      </c>
      <c r="AF320" s="15">
        <f t="shared" si="19"/>
        <v>99.858156028368796</v>
      </c>
      <c r="AG320" s="15">
        <f t="shared" si="20"/>
        <v>99.341486359360303</v>
      </c>
    </row>
    <row r="321" spans="1:33">
      <c r="A321" s="34">
        <f t="shared" si="21"/>
        <v>39</v>
      </c>
      <c r="B321" t="s">
        <v>77</v>
      </c>
      <c r="C321" s="31" t="s">
        <v>40</v>
      </c>
      <c r="D321" s="31" t="s">
        <v>29</v>
      </c>
      <c r="E321" s="15">
        <v>20.963999999999999</v>
      </c>
      <c r="F321">
        <v>105</v>
      </c>
      <c r="G321" s="16">
        <v>79.7</v>
      </c>
      <c r="H321" s="16">
        <v>30.3</v>
      </c>
      <c r="I321" s="14">
        <v>0.38017565872020076</v>
      </c>
      <c r="J321">
        <v>16</v>
      </c>
      <c r="K321" s="16">
        <v>152600</v>
      </c>
      <c r="L321" s="16">
        <v>9537.5</v>
      </c>
      <c r="M321" s="19">
        <v>1.8460000000000001</v>
      </c>
      <c r="N321" s="19">
        <v>6.6000000000000003E-2</v>
      </c>
      <c r="O321" s="18">
        <v>0.17929999999999999</v>
      </c>
      <c r="P321" s="18">
        <v>5.0000000000000001E-3</v>
      </c>
      <c r="Q321" s="14">
        <v>0.60082000000000002</v>
      </c>
      <c r="R321" s="19">
        <v>5.5772449999999996</v>
      </c>
      <c r="S321" s="19">
        <v>6.3E-2</v>
      </c>
      <c r="T321" s="17">
        <v>7.4719999999999995E-2</v>
      </c>
      <c r="U321" s="17">
        <v>1.1000000000000001E-3</v>
      </c>
      <c r="V321" s="17">
        <v>5.3400000000000003E-2</v>
      </c>
      <c r="W321" s="17">
        <v>1.9E-3</v>
      </c>
      <c r="X321" s="15">
        <v>1061</v>
      </c>
      <c r="Y321" s="15">
        <v>24</v>
      </c>
      <c r="Z321" s="15">
        <v>1063</v>
      </c>
      <c r="AA321" s="15">
        <v>28</v>
      </c>
      <c r="AB321" s="15">
        <v>1059</v>
      </c>
      <c r="AC321" s="15">
        <v>18</v>
      </c>
      <c r="AD321" s="15">
        <v>1052</v>
      </c>
      <c r="AE321" s="15">
        <v>36</v>
      </c>
      <c r="AF321" s="15">
        <f t="shared" si="19"/>
        <v>100.1885014137606</v>
      </c>
      <c r="AG321" s="15">
        <f t="shared" si="20"/>
        <v>100.37771482530688</v>
      </c>
    </row>
    <row r="322" spans="1:33">
      <c r="A322" s="34">
        <f t="shared" si="21"/>
        <v>40</v>
      </c>
      <c r="B322" t="s">
        <v>79</v>
      </c>
      <c r="C322" s="31" t="s">
        <v>40</v>
      </c>
      <c r="D322" s="31" t="s">
        <v>29</v>
      </c>
      <c r="E322" s="15">
        <v>20.545999999999999</v>
      </c>
      <c r="F322">
        <v>103</v>
      </c>
      <c r="G322" s="16">
        <v>79.3</v>
      </c>
      <c r="H322" s="16">
        <v>29.57</v>
      </c>
      <c r="I322" s="14">
        <v>0.37288776796973522</v>
      </c>
      <c r="J322">
        <v>29</v>
      </c>
      <c r="K322" s="16">
        <v>148700</v>
      </c>
      <c r="L322" s="16">
        <v>5127.5862068965516</v>
      </c>
      <c r="M322" s="19">
        <v>1.849</v>
      </c>
      <c r="N322" s="19">
        <v>6.7000000000000004E-2</v>
      </c>
      <c r="O322" s="18">
        <v>0.17829999999999999</v>
      </c>
      <c r="P322" s="18">
        <v>5.1000000000000004E-3</v>
      </c>
      <c r="Q322" s="14">
        <v>0.62378999999999996</v>
      </c>
      <c r="R322" s="19">
        <v>5.6085250000000002</v>
      </c>
      <c r="S322" s="19">
        <v>7.3999999999999996E-2</v>
      </c>
      <c r="T322" s="17">
        <v>7.5270000000000004E-2</v>
      </c>
      <c r="U322" s="17">
        <v>1.1999999999999999E-3</v>
      </c>
      <c r="V322" s="17">
        <v>5.5500000000000001E-2</v>
      </c>
      <c r="W322" s="17">
        <v>2E-3</v>
      </c>
      <c r="X322" s="15">
        <v>1062</v>
      </c>
      <c r="Y322" s="15">
        <v>24</v>
      </c>
      <c r="Z322" s="15">
        <v>1058</v>
      </c>
      <c r="AA322" s="15">
        <v>28</v>
      </c>
      <c r="AB322" s="15">
        <v>1073</v>
      </c>
      <c r="AC322" s="15">
        <v>17</v>
      </c>
      <c r="AD322" s="15">
        <v>1092</v>
      </c>
      <c r="AE322" s="15">
        <v>38</v>
      </c>
      <c r="AF322" s="15">
        <f t="shared" si="19"/>
        <v>99.623352165725038</v>
      </c>
      <c r="AG322" s="15">
        <f t="shared" si="20"/>
        <v>98.602050326188262</v>
      </c>
    </row>
    <row r="323" spans="1:33">
      <c r="A323" s="34">
        <f t="shared" si="21"/>
        <v>41</v>
      </c>
      <c r="B323" t="s">
        <v>81</v>
      </c>
      <c r="C323" s="31" t="s">
        <v>40</v>
      </c>
      <c r="D323" s="31" t="s">
        <v>29</v>
      </c>
      <c r="E323" s="15">
        <v>20.434999999999999</v>
      </c>
      <c r="F323">
        <v>103</v>
      </c>
      <c r="G323" s="16">
        <v>80.5</v>
      </c>
      <c r="H323" s="16">
        <v>30.35</v>
      </c>
      <c r="I323" s="14">
        <v>0.37701863354037268</v>
      </c>
      <c r="J323">
        <v>21</v>
      </c>
      <c r="K323" s="16">
        <v>151500</v>
      </c>
      <c r="L323" s="16">
        <v>7214.2857142857147</v>
      </c>
      <c r="M323" s="19">
        <v>1.8680000000000001</v>
      </c>
      <c r="N323" s="19">
        <v>6.8000000000000005E-2</v>
      </c>
      <c r="O323" s="18">
        <v>0.17849999999999999</v>
      </c>
      <c r="P323" s="18">
        <v>5.1000000000000004E-3</v>
      </c>
      <c r="Q323" s="14">
        <v>0.59726000000000001</v>
      </c>
      <c r="R323" s="19">
        <v>5.6022410000000002</v>
      </c>
      <c r="S323" s="19">
        <v>7.1999999999999995E-2</v>
      </c>
      <c r="T323" s="17">
        <v>7.596E-2</v>
      </c>
      <c r="U323" s="17">
        <v>1.1999999999999999E-3</v>
      </c>
      <c r="V323" s="17">
        <v>5.3499999999999999E-2</v>
      </c>
      <c r="W323" s="17">
        <v>1.9E-3</v>
      </c>
      <c r="X323" s="15">
        <v>1068.7</v>
      </c>
      <c r="Y323" s="15">
        <v>24</v>
      </c>
      <c r="Z323" s="15">
        <v>1059</v>
      </c>
      <c r="AA323" s="15">
        <v>28</v>
      </c>
      <c r="AB323" s="15">
        <v>1093</v>
      </c>
      <c r="AC323" s="15">
        <v>19</v>
      </c>
      <c r="AD323" s="15">
        <v>1053</v>
      </c>
      <c r="AE323" s="15">
        <v>36</v>
      </c>
      <c r="AF323" s="15">
        <f t="shared" si="19"/>
        <v>99.092355197903998</v>
      </c>
      <c r="AG323" s="15">
        <f t="shared" si="20"/>
        <v>96.889295516925884</v>
      </c>
    </row>
    <row r="324" spans="1:33">
      <c r="A324" s="34">
        <f t="shared" si="21"/>
        <v>42</v>
      </c>
      <c r="B324" t="s">
        <v>83</v>
      </c>
      <c r="C324" s="31" t="s">
        <v>63</v>
      </c>
      <c r="D324" s="31" t="s">
        <v>29</v>
      </c>
      <c r="E324" s="15">
        <v>20.23</v>
      </c>
      <c r="F324">
        <v>102</v>
      </c>
      <c r="G324" s="16">
        <v>79.7</v>
      </c>
      <c r="H324" s="16">
        <v>29.77</v>
      </c>
      <c r="I324" s="14">
        <v>0.37352572145545793</v>
      </c>
      <c r="J324">
        <v>13</v>
      </c>
      <c r="K324" s="16">
        <v>145000</v>
      </c>
      <c r="L324" s="16">
        <v>11153.846153846154</v>
      </c>
      <c r="M324" s="19">
        <v>1.8480000000000001</v>
      </c>
      <c r="N324" s="19">
        <v>6.6000000000000003E-2</v>
      </c>
      <c r="O324" s="18">
        <v>0.17960000000000001</v>
      </c>
      <c r="P324" s="18">
        <v>5.0000000000000001E-3</v>
      </c>
      <c r="Q324" s="14">
        <v>0.62829999999999997</v>
      </c>
      <c r="R324" s="19">
        <v>5.5679290000000004</v>
      </c>
      <c r="S324" s="19">
        <v>6.4000000000000001E-2</v>
      </c>
      <c r="T324" s="17">
        <v>7.4660000000000004E-2</v>
      </c>
      <c r="U324" s="17">
        <v>1.1000000000000001E-3</v>
      </c>
      <c r="V324" s="17">
        <v>5.3900000000000003E-2</v>
      </c>
      <c r="W324" s="17">
        <v>1.8E-3</v>
      </c>
      <c r="X324" s="15">
        <v>1063.0999999999999</v>
      </c>
      <c r="Y324" s="15">
        <v>23</v>
      </c>
      <c r="Z324" s="15">
        <v>1064</v>
      </c>
      <c r="AA324" s="15">
        <v>28</v>
      </c>
      <c r="AB324" s="15">
        <v>1058</v>
      </c>
      <c r="AC324" s="15">
        <v>16</v>
      </c>
      <c r="AD324" s="15">
        <v>1060</v>
      </c>
      <c r="AE324" s="15">
        <v>35</v>
      </c>
      <c r="AF324" s="15">
        <f t="shared" si="19"/>
        <v>100.08465807543976</v>
      </c>
      <c r="AG324" s="15">
        <f t="shared" si="20"/>
        <v>100.5671077504726</v>
      </c>
    </row>
    <row r="325" spans="1:33">
      <c r="A325" s="34">
        <f t="shared" si="21"/>
        <v>43</v>
      </c>
      <c r="B325" t="s">
        <v>85</v>
      </c>
      <c r="C325" s="31" t="s">
        <v>63</v>
      </c>
      <c r="D325" s="31" t="s">
        <v>29</v>
      </c>
      <c r="E325" s="15">
        <v>20.448</v>
      </c>
      <c r="F325">
        <v>103</v>
      </c>
      <c r="G325" s="16">
        <v>80.599999999999994</v>
      </c>
      <c r="H325" s="16">
        <v>30.29</v>
      </c>
      <c r="I325" s="14">
        <v>0.37580645161290321</v>
      </c>
      <c r="J325">
        <v>28</v>
      </c>
      <c r="K325" s="16">
        <v>146800</v>
      </c>
      <c r="L325" s="16">
        <v>5242.8571428571431</v>
      </c>
      <c r="M325" s="19">
        <v>1.8640000000000001</v>
      </c>
      <c r="N325" s="19">
        <v>6.6000000000000003E-2</v>
      </c>
      <c r="O325" s="18">
        <v>0.1807</v>
      </c>
      <c r="P325" s="18">
        <v>5.1000000000000004E-3</v>
      </c>
      <c r="Q325" s="14">
        <v>0.53344999999999998</v>
      </c>
      <c r="R325" s="19">
        <v>5.5340340000000001</v>
      </c>
      <c r="S325" s="19">
        <v>6.7000000000000004E-2</v>
      </c>
      <c r="T325" s="17">
        <v>7.4880000000000002E-2</v>
      </c>
      <c r="U325" s="17">
        <v>1.1999999999999999E-3</v>
      </c>
      <c r="V325" s="17">
        <v>5.3900000000000003E-2</v>
      </c>
      <c r="W325" s="17">
        <v>1.9E-3</v>
      </c>
      <c r="X325" s="15">
        <v>1067.5999999999999</v>
      </c>
      <c r="Y325" s="15">
        <v>24</v>
      </c>
      <c r="Z325" s="15">
        <v>1071</v>
      </c>
      <c r="AA325" s="15">
        <v>28</v>
      </c>
      <c r="AB325" s="15">
        <v>1064</v>
      </c>
      <c r="AC325" s="15">
        <v>17</v>
      </c>
      <c r="AD325" s="15">
        <v>1061</v>
      </c>
      <c r="AE325" s="15">
        <v>36</v>
      </c>
      <c r="AF325" s="15">
        <f t="shared" si="19"/>
        <v>100.31847133757962</v>
      </c>
      <c r="AG325" s="15">
        <f t="shared" si="20"/>
        <v>100.6578947368421</v>
      </c>
    </row>
    <row r="326" spans="1:33">
      <c r="A326" s="34">
        <f t="shared" si="21"/>
        <v>44</v>
      </c>
      <c r="B326" t="s">
        <v>87</v>
      </c>
      <c r="C326" s="31" t="s">
        <v>63</v>
      </c>
      <c r="D326" s="31" t="s">
        <v>29</v>
      </c>
      <c r="E326" s="15">
        <v>20.129000000000001</v>
      </c>
      <c r="F326">
        <v>101</v>
      </c>
      <c r="G326" s="16">
        <v>79.3</v>
      </c>
      <c r="H326" s="16">
        <v>29.82</v>
      </c>
      <c r="I326" s="14">
        <v>0.37604035308953343</v>
      </c>
      <c r="J326">
        <v>27</v>
      </c>
      <c r="K326" s="16">
        <v>138900</v>
      </c>
      <c r="L326" s="16">
        <v>5144.4444444444443</v>
      </c>
      <c r="M326" s="19">
        <v>1.8180000000000001</v>
      </c>
      <c r="N326" s="19">
        <v>6.7000000000000004E-2</v>
      </c>
      <c r="O326" s="18">
        <v>0.1769</v>
      </c>
      <c r="P326" s="18">
        <v>5.1000000000000004E-3</v>
      </c>
      <c r="Q326" s="14">
        <v>0.65322999999999998</v>
      </c>
      <c r="R326" s="19">
        <v>5.6529109999999996</v>
      </c>
      <c r="S326" s="19">
        <v>7.0999999999999994E-2</v>
      </c>
      <c r="T326" s="17">
        <v>7.442E-2</v>
      </c>
      <c r="U326" s="17">
        <v>1.1999999999999999E-3</v>
      </c>
      <c r="V326" s="17">
        <v>5.3699999999999998E-2</v>
      </c>
      <c r="W326" s="17">
        <v>1.8E-3</v>
      </c>
      <c r="X326" s="15">
        <v>1051</v>
      </c>
      <c r="Y326" s="15">
        <v>24</v>
      </c>
      <c r="Z326" s="15">
        <v>1050</v>
      </c>
      <c r="AA326" s="15">
        <v>28</v>
      </c>
      <c r="AB326" s="15">
        <v>1051</v>
      </c>
      <c r="AC326" s="15">
        <v>18</v>
      </c>
      <c r="AD326" s="15">
        <v>1056</v>
      </c>
      <c r="AE326" s="15">
        <v>34</v>
      </c>
      <c r="AF326" s="15">
        <f t="shared" si="19"/>
        <v>99.904852521408188</v>
      </c>
      <c r="AG326" s="15">
        <f t="shared" si="20"/>
        <v>99.904852521408188</v>
      </c>
    </row>
    <row r="327" spans="1:33">
      <c r="A327" s="34">
        <f t="shared" si="21"/>
        <v>45</v>
      </c>
      <c r="B327" t="s">
        <v>89</v>
      </c>
      <c r="C327" s="31" t="s">
        <v>63</v>
      </c>
      <c r="D327" s="31" t="s">
        <v>29</v>
      </c>
      <c r="E327" s="15">
        <v>19.899999999999999</v>
      </c>
      <c r="F327">
        <v>100</v>
      </c>
      <c r="G327" s="16">
        <v>78.2</v>
      </c>
      <c r="H327" s="16">
        <v>29.73</v>
      </c>
      <c r="I327" s="14">
        <v>0.38017902813299231</v>
      </c>
      <c r="J327">
        <v>26</v>
      </c>
      <c r="K327" s="16">
        <v>143800</v>
      </c>
      <c r="L327" s="16">
        <v>5530.7692307692305</v>
      </c>
      <c r="M327" s="19">
        <v>1.9079999999999999</v>
      </c>
      <c r="N327" s="19">
        <v>6.8000000000000005E-2</v>
      </c>
      <c r="O327" s="18">
        <v>0.18340000000000001</v>
      </c>
      <c r="P327" s="18">
        <v>5.1000000000000004E-3</v>
      </c>
      <c r="Q327" s="14">
        <v>0.58589999999999998</v>
      </c>
      <c r="R327" s="19">
        <v>5.4525629999999996</v>
      </c>
      <c r="S327" s="19">
        <v>0.06</v>
      </c>
      <c r="T327" s="17">
        <v>7.5130000000000002E-2</v>
      </c>
      <c r="U327" s="17">
        <v>1.1000000000000001E-3</v>
      </c>
      <c r="V327" s="17">
        <v>5.3400000000000003E-2</v>
      </c>
      <c r="W327" s="17">
        <v>1.8E-3</v>
      </c>
      <c r="X327" s="15">
        <v>1083</v>
      </c>
      <c r="Y327" s="15">
        <v>24</v>
      </c>
      <c r="Z327" s="15">
        <v>1085</v>
      </c>
      <c r="AA327" s="15">
        <v>28</v>
      </c>
      <c r="AB327" s="15">
        <v>1068</v>
      </c>
      <c r="AC327" s="15">
        <v>18</v>
      </c>
      <c r="AD327" s="15">
        <v>1055</v>
      </c>
      <c r="AE327" s="15">
        <v>37</v>
      </c>
      <c r="AF327" s="15">
        <f t="shared" si="19"/>
        <v>100.18467220683287</v>
      </c>
      <c r="AG327" s="15">
        <f t="shared" si="20"/>
        <v>101.59176029962546</v>
      </c>
    </row>
    <row r="328" spans="1:33">
      <c r="A328" s="34">
        <f t="shared" si="21"/>
        <v>46</v>
      </c>
      <c r="B328" t="s">
        <v>91</v>
      </c>
      <c r="C328" s="31" t="s">
        <v>63</v>
      </c>
      <c r="D328" s="31" t="s">
        <v>29</v>
      </c>
      <c r="E328" s="15">
        <v>18.805</v>
      </c>
      <c r="F328">
        <v>95</v>
      </c>
      <c r="G328" s="16">
        <v>82.4</v>
      </c>
      <c r="H328" s="16">
        <v>30.46</v>
      </c>
      <c r="I328" s="14">
        <v>0.36966019417475726</v>
      </c>
      <c r="J328">
        <v>11</v>
      </c>
      <c r="K328" s="16">
        <v>149800</v>
      </c>
      <c r="L328" s="16">
        <v>13618.181818181818</v>
      </c>
      <c r="M328" s="19">
        <v>1.81</v>
      </c>
      <c r="N328" s="19">
        <v>6.4000000000000001E-2</v>
      </c>
      <c r="O328" s="18">
        <v>0.17580000000000001</v>
      </c>
      <c r="P328" s="18">
        <v>5.0000000000000001E-3</v>
      </c>
      <c r="Q328" s="14">
        <v>0.59406000000000003</v>
      </c>
      <c r="R328" s="19">
        <v>5.6882820000000001</v>
      </c>
      <c r="S328" s="19">
        <v>6.9000000000000006E-2</v>
      </c>
      <c r="T328" s="17">
        <v>7.4740000000000001E-2</v>
      </c>
      <c r="U328" s="17">
        <v>1.1000000000000001E-3</v>
      </c>
      <c r="V328" s="17">
        <v>5.3499999999999999E-2</v>
      </c>
      <c r="W328" s="17">
        <v>1.8E-3</v>
      </c>
      <c r="X328" s="15">
        <v>1048.2</v>
      </c>
      <c r="Y328" s="15">
        <v>23</v>
      </c>
      <c r="Z328" s="15">
        <v>1044</v>
      </c>
      <c r="AA328" s="15">
        <v>27</v>
      </c>
      <c r="AB328" s="15">
        <v>1059</v>
      </c>
      <c r="AC328" s="15">
        <v>17</v>
      </c>
      <c r="AD328" s="15">
        <v>1053</v>
      </c>
      <c r="AE328" s="15">
        <v>35</v>
      </c>
      <c r="AF328" s="15">
        <f t="shared" si="19"/>
        <v>99.599313108185456</v>
      </c>
      <c r="AG328" s="15">
        <f t="shared" si="20"/>
        <v>98.583569405099141</v>
      </c>
    </row>
    <row r="329" spans="1:33">
      <c r="A329" s="34">
        <f t="shared" si="21"/>
        <v>47</v>
      </c>
      <c r="B329" t="s">
        <v>69</v>
      </c>
      <c r="C329" s="31" t="s">
        <v>41</v>
      </c>
      <c r="D329" s="31" t="s">
        <v>29</v>
      </c>
      <c r="E329" s="15">
        <v>20.861000000000001</v>
      </c>
      <c r="F329">
        <v>105</v>
      </c>
      <c r="G329" s="16">
        <v>82</v>
      </c>
      <c r="H329" s="16">
        <v>31.64</v>
      </c>
      <c r="I329" s="14">
        <v>0.38585365853658538</v>
      </c>
      <c r="J329">
        <v>17</v>
      </c>
      <c r="K329" s="16">
        <v>155900</v>
      </c>
      <c r="L329" s="16">
        <v>9170.5882352941171</v>
      </c>
      <c r="M329" s="19">
        <v>1.849</v>
      </c>
      <c r="N329" s="19">
        <v>3.1E-2</v>
      </c>
      <c r="O329" s="18">
        <v>0.1802</v>
      </c>
      <c r="P329" s="18">
        <v>4.3E-3</v>
      </c>
      <c r="Q329" s="14">
        <v>0.70613000000000004</v>
      </c>
      <c r="R329" s="19">
        <v>5.5493899999999998</v>
      </c>
      <c r="S329" s="19">
        <v>7.0999999999999994E-2</v>
      </c>
      <c r="T329" s="17">
        <v>7.5170000000000001E-2</v>
      </c>
      <c r="U329" s="17">
        <v>1.1000000000000001E-3</v>
      </c>
      <c r="V329" s="17">
        <v>5.2720000000000003E-2</v>
      </c>
      <c r="W329" s="17">
        <v>1.9E-3</v>
      </c>
      <c r="X329" s="15">
        <v>1061.9000000000001</v>
      </c>
      <c r="Y329" s="15">
        <v>11</v>
      </c>
      <c r="Z329" s="15">
        <v>1068</v>
      </c>
      <c r="AA329" s="15">
        <v>24</v>
      </c>
      <c r="AB329" s="15">
        <v>1073</v>
      </c>
      <c r="AC329" s="15">
        <v>17</v>
      </c>
      <c r="AD329" s="15">
        <v>1038</v>
      </c>
      <c r="AE329" s="15">
        <v>36</v>
      </c>
      <c r="AF329" s="15">
        <f t="shared" si="19"/>
        <v>100.57444203785666</v>
      </c>
      <c r="AG329" s="15">
        <f t="shared" si="20"/>
        <v>99.534016775396083</v>
      </c>
    </row>
    <row r="330" spans="1:33">
      <c r="A330" s="34">
        <f t="shared" si="21"/>
        <v>48</v>
      </c>
      <c r="B330" t="s">
        <v>71</v>
      </c>
      <c r="C330" s="31" t="s">
        <v>41</v>
      </c>
      <c r="D330" s="31" t="s">
        <v>29</v>
      </c>
      <c r="E330" s="15">
        <v>20.449000000000002</v>
      </c>
      <c r="F330">
        <v>103</v>
      </c>
      <c r="G330" s="16">
        <v>78</v>
      </c>
      <c r="H330" s="16">
        <v>29.7</v>
      </c>
      <c r="I330" s="14">
        <v>0.38076923076923075</v>
      </c>
      <c r="J330">
        <v>61</v>
      </c>
      <c r="K330" s="16">
        <v>148600</v>
      </c>
      <c r="L330" s="16">
        <v>2436.0655737704919</v>
      </c>
      <c r="M330" s="19">
        <v>1.86</v>
      </c>
      <c r="N330" s="19">
        <v>3.1E-2</v>
      </c>
      <c r="O330" s="18">
        <v>0.18049999999999999</v>
      </c>
      <c r="P330" s="18">
        <v>4.3E-3</v>
      </c>
      <c r="Q330" s="14">
        <v>0.63497999999999999</v>
      </c>
      <c r="R330" s="19">
        <v>5.5401660000000001</v>
      </c>
      <c r="S330" s="19">
        <v>6.8000000000000005E-2</v>
      </c>
      <c r="T330" s="17">
        <v>7.5090000000000004E-2</v>
      </c>
      <c r="U330" s="17">
        <v>1.1999999999999999E-3</v>
      </c>
      <c r="V330" s="17">
        <v>5.4300000000000001E-2</v>
      </c>
      <c r="W330" s="17">
        <v>2E-3</v>
      </c>
      <c r="X330" s="15">
        <v>1067.2</v>
      </c>
      <c r="Y330" s="15">
        <v>11</v>
      </c>
      <c r="Z330" s="15">
        <v>1070</v>
      </c>
      <c r="AA330" s="15">
        <v>23</v>
      </c>
      <c r="AB330" s="15">
        <v>1069</v>
      </c>
      <c r="AC330" s="15">
        <v>18</v>
      </c>
      <c r="AD330" s="15">
        <v>1068</v>
      </c>
      <c r="AE330" s="15">
        <v>38</v>
      </c>
      <c r="AF330" s="15">
        <f t="shared" si="19"/>
        <v>100.26236881559221</v>
      </c>
      <c r="AG330" s="15">
        <f t="shared" si="20"/>
        <v>100.09354536950421</v>
      </c>
    </row>
    <row r="331" spans="1:33">
      <c r="A331" s="34">
        <f t="shared" si="21"/>
        <v>49</v>
      </c>
      <c r="B331" t="s">
        <v>73</v>
      </c>
      <c r="C331" s="31" t="s">
        <v>41</v>
      </c>
      <c r="D331" s="31" t="s">
        <v>29</v>
      </c>
      <c r="E331" s="15">
        <v>20.661999999999999</v>
      </c>
      <c r="F331">
        <v>104</v>
      </c>
      <c r="G331" s="16">
        <v>77.8</v>
      </c>
      <c r="H331" s="16">
        <v>29.29</v>
      </c>
      <c r="I331" s="14">
        <v>0.37647814910025706</v>
      </c>
      <c r="J331">
        <v>13</v>
      </c>
      <c r="K331" s="16">
        <v>147000</v>
      </c>
      <c r="L331" s="16">
        <v>11307.692307692309</v>
      </c>
      <c r="M331" s="19">
        <v>1.843</v>
      </c>
      <c r="N331" s="19">
        <v>0.03</v>
      </c>
      <c r="O331" s="18">
        <v>0.1789</v>
      </c>
      <c r="P331" s="18">
        <v>4.1000000000000003E-3</v>
      </c>
      <c r="Q331" s="14">
        <v>0.57072000000000001</v>
      </c>
      <c r="R331" s="19">
        <v>5.589715</v>
      </c>
      <c r="S331" s="19">
        <v>6.2E-2</v>
      </c>
      <c r="T331" s="17">
        <v>7.4679999999999996E-2</v>
      </c>
      <c r="U331" s="17">
        <v>1.1999999999999999E-3</v>
      </c>
      <c r="V331" s="17">
        <v>5.3199999999999997E-2</v>
      </c>
      <c r="W331" s="17">
        <v>2E-3</v>
      </c>
      <c r="X331" s="15">
        <v>1062.8</v>
      </c>
      <c r="Y331" s="15">
        <v>11</v>
      </c>
      <c r="Z331" s="15">
        <v>1061</v>
      </c>
      <c r="AA331" s="15">
        <v>22</v>
      </c>
      <c r="AB331" s="15">
        <v>1058</v>
      </c>
      <c r="AC331" s="15">
        <v>18</v>
      </c>
      <c r="AD331" s="15">
        <v>1047</v>
      </c>
      <c r="AE331" s="15">
        <v>38</v>
      </c>
      <c r="AF331" s="15">
        <f t="shared" si="19"/>
        <v>99.83063605570193</v>
      </c>
      <c r="AG331" s="15">
        <f t="shared" si="20"/>
        <v>100.28355387523629</v>
      </c>
    </row>
    <row r="332" spans="1:33">
      <c r="A332" s="34">
        <f t="shared" si="21"/>
        <v>50</v>
      </c>
      <c r="B332" t="s">
        <v>75</v>
      </c>
      <c r="C332" s="31" t="s">
        <v>41</v>
      </c>
      <c r="D332" s="31" t="s">
        <v>29</v>
      </c>
      <c r="E332" s="15">
        <v>20.446999999999999</v>
      </c>
      <c r="F332">
        <v>103</v>
      </c>
      <c r="G332" s="16">
        <v>81.900000000000006</v>
      </c>
      <c r="H332" s="16">
        <v>30.05</v>
      </c>
      <c r="I332" s="14">
        <v>0.36691086691086688</v>
      </c>
      <c r="J332">
        <v>55</v>
      </c>
      <c r="K332" s="16">
        <v>154000</v>
      </c>
      <c r="L332" s="16">
        <v>2800</v>
      </c>
      <c r="M332" s="19">
        <v>1.8380000000000001</v>
      </c>
      <c r="N332" s="19">
        <v>3.2000000000000001E-2</v>
      </c>
      <c r="O332" s="18">
        <v>0.1784</v>
      </c>
      <c r="P332" s="18">
        <v>4.4000000000000003E-3</v>
      </c>
      <c r="Q332" s="14">
        <v>0.73219999999999996</v>
      </c>
      <c r="R332" s="19">
        <v>5.6053810000000004</v>
      </c>
      <c r="S332" s="19">
        <v>7.9000000000000001E-2</v>
      </c>
      <c r="T332" s="17">
        <v>7.4340000000000003E-2</v>
      </c>
      <c r="U332" s="17">
        <v>1.1000000000000001E-3</v>
      </c>
      <c r="V332" s="17">
        <v>5.3600000000000002E-2</v>
      </c>
      <c r="W332" s="17">
        <v>1.9E-3</v>
      </c>
      <c r="X332" s="15">
        <v>1057.9000000000001</v>
      </c>
      <c r="Y332" s="15">
        <v>11</v>
      </c>
      <c r="Z332" s="15">
        <v>1058</v>
      </c>
      <c r="AA332" s="15">
        <v>24</v>
      </c>
      <c r="AB332" s="15">
        <v>1052</v>
      </c>
      <c r="AC332" s="15">
        <v>18</v>
      </c>
      <c r="AD332" s="15">
        <v>1055</v>
      </c>
      <c r="AE332" s="15">
        <v>36</v>
      </c>
      <c r="AF332" s="15">
        <f t="shared" si="19"/>
        <v>100.00945268929009</v>
      </c>
      <c r="AG332" s="15">
        <f t="shared" si="20"/>
        <v>100.57034220532319</v>
      </c>
    </row>
    <row r="333" spans="1:33">
      <c r="A333" s="34">
        <f t="shared" si="21"/>
        <v>51</v>
      </c>
      <c r="B333" t="s">
        <v>77</v>
      </c>
      <c r="C333" s="31" t="s">
        <v>41</v>
      </c>
      <c r="D333" s="31" t="s">
        <v>29</v>
      </c>
      <c r="E333" s="15">
        <v>20.457999999999998</v>
      </c>
      <c r="F333">
        <v>103</v>
      </c>
      <c r="G333" s="16">
        <v>81</v>
      </c>
      <c r="H333" s="16">
        <v>29.71</v>
      </c>
      <c r="I333" s="14">
        <v>0.36679012345679013</v>
      </c>
      <c r="J333">
        <v>6</v>
      </c>
      <c r="K333" s="16">
        <v>153100</v>
      </c>
      <c r="L333" s="16">
        <v>25516.666666666668</v>
      </c>
      <c r="M333" s="19">
        <v>1.8580000000000001</v>
      </c>
      <c r="N333" s="19">
        <v>0.03</v>
      </c>
      <c r="O333" s="18">
        <v>0.17929999999999999</v>
      </c>
      <c r="P333" s="18">
        <v>4.3E-3</v>
      </c>
      <c r="Q333" s="14">
        <v>0.58992999999999995</v>
      </c>
      <c r="R333" s="19">
        <v>5.5772449999999996</v>
      </c>
      <c r="S333" s="19">
        <v>7.3999999999999996E-2</v>
      </c>
      <c r="T333" s="17">
        <v>7.4560000000000001E-2</v>
      </c>
      <c r="U333" s="17">
        <v>1.1999999999999999E-3</v>
      </c>
      <c r="V333" s="17">
        <v>5.5199999999999999E-2</v>
      </c>
      <c r="W333" s="17">
        <v>2E-3</v>
      </c>
      <c r="X333" s="15">
        <v>1065.3</v>
      </c>
      <c r="Y333" s="15">
        <v>10</v>
      </c>
      <c r="Z333" s="15">
        <v>1063</v>
      </c>
      <c r="AA333" s="15">
        <v>23</v>
      </c>
      <c r="AB333" s="15">
        <v>1057</v>
      </c>
      <c r="AC333" s="15">
        <v>18</v>
      </c>
      <c r="AD333" s="15">
        <v>1086</v>
      </c>
      <c r="AE333" s="15">
        <v>39</v>
      </c>
      <c r="AF333" s="15">
        <f t="shared" si="19"/>
        <v>99.784098376044312</v>
      </c>
      <c r="AG333" s="15">
        <f t="shared" si="20"/>
        <v>100.56764427625356</v>
      </c>
    </row>
    <row r="334" spans="1:33">
      <c r="A334" s="34">
        <f t="shared" si="21"/>
        <v>52</v>
      </c>
      <c r="B334" t="s">
        <v>79</v>
      </c>
      <c r="C334" s="31" t="s">
        <v>41</v>
      </c>
      <c r="D334" s="31" t="s">
        <v>29</v>
      </c>
      <c r="E334" s="15">
        <v>20.247</v>
      </c>
      <c r="F334">
        <v>102</v>
      </c>
      <c r="G334" s="16">
        <v>79.7</v>
      </c>
      <c r="H334" s="16">
        <v>29.29</v>
      </c>
      <c r="I334" s="14">
        <v>0.36750313676286073</v>
      </c>
      <c r="J334">
        <v>9</v>
      </c>
      <c r="K334" s="16">
        <v>147800</v>
      </c>
      <c r="L334" s="16">
        <v>16422.222222222223</v>
      </c>
      <c r="M334" s="19">
        <v>1.851</v>
      </c>
      <c r="N334" s="19">
        <v>3.2000000000000001E-2</v>
      </c>
      <c r="O334" s="18">
        <v>0.17799999999999999</v>
      </c>
      <c r="P334" s="18">
        <v>4.1999999999999997E-3</v>
      </c>
      <c r="Q334" s="14">
        <v>0.57982</v>
      </c>
      <c r="R334" s="19">
        <v>5.6179779999999999</v>
      </c>
      <c r="S334" s="19">
        <v>6.5000000000000002E-2</v>
      </c>
      <c r="T334" s="17">
        <v>7.5569999999999998E-2</v>
      </c>
      <c r="U334" s="17">
        <v>1.2999999999999999E-3</v>
      </c>
      <c r="V334" s="17">
        <v>5.3999999999999999E-2</v>
      </c>
      <c r="W334" s="17">
        <v>1.9E-3</v>
      </c>
      <c r="X334" s="15">
        <v>1062.5</v>
      </c>
      <c r="Y334" s="15">
        <v>11</v>
      </c>
      <c r="Z334" s="15">
        <v>1056</v>
      </c>
      <c r="AA334" s="15">
        <v>23</v>
      </c>
      <c r="AB334" s="15">
        <v>1083</v>
      </c>
      <c r="AC334" s="15">
        <v>21</v>
      </c>
      <c r="AD334" s="15">
        <v>1063</v>
      </c>
      <c r="AE334" s="15">
        <v>37</v>
      </c>
      <c r="AF334" s="15">
        <f t="shared" si="19"/>
        <v>99.388235294117649</v>
      </c>
      <c r="AG334" s="15">
        <f t="shared" si="20"/>
        <v>97.50692520775624</v>
      </c>
    </row>
    <row r="335" spans="1:33">
      <c r="A335" s="34">
        <f t="shared" si="21"/>
        <v>53</v>
      </c>
      <c r="B335" t="s">
        <v>81</v>
      </c>
      <c r="C335" s="31" t="s">
        <v>41</v>
      </c>
      <c r="D335" s="31" t="s">
        <v>29</v>
      </c>
      <c r="E335" s="15">
        <v>20.439</v>
      </c>
      <c r="F335">
        <v>103</v>
      </c>
      <c r="G335" s="16">
        <v>83.4</v>
      </c>
      <c r="H335" s="16">
        <v>31.66</v>
      </c>
      <c r="I335" s="14">
        <v>0.37961630695443643</v>
      </c>
      <c r="J335">
        <v>50</v>
      </c>
      <c r="K335" s="16">
        <v>155800</v>
      </c>
      <c r="L335" s="16">
        <v>3116</v>
      </c>
      <c r="M335" s="19">
        <v>1.849</v>
      </c>
      <c r="N335" s="19">
        <v>3.4000000000000002E-2</v>
      </c>
      <c r="O335" s="18">
        <v>0.17949999999999999</v>
      </c>
      <c r="P335" s="18">
        <v>4.3E-3</v>
      </c>
      <c r="Q335" s="14">
        <v>0.51929000000000003</v>
      </c>
      <c r="R335" s="19">
        <v>5.5710309999999996</v>
      </c>
      <c r="S335" s="19">
        <v>7.0999999999999994E-2</v>
      </c>
      <c r="T335" s="17">
        <v>7.4800000000000005E-2</v>
      </c>
      <c r="U335" s="17">
        <v>1.2999999999999999E-3</v>
      </c>
      <c r="V335" s="17">
        <v>5.3679999999999999E-2</v>
      </c>
      <c r="W335" s="17">
        <v>1.9E-3</v>
      </c>
      <c r="X335" s="15">
        <v>1062</v>
      </c>
      <c r="Y335" s="15">
        <v>12</v>
      </c>
      <c r="Z335" s="15">
        <v>1064</v>
      </c>
      <c r="AA335" s="15">
        <v>23</v>
      </c>
      <c r="AB335" s="15">
        <v>1060</v>
      </c>
      <c r="AC335" s="15">
        <v>21</v>
      </c>
      <c r="AD335" s="15">
        <v>1057</v>
      </c>
      <c r="AE335" s="15">
        <v>36</v>
      </c>
      <c r="AF335" s="15">
        <f t="shared" si="19"/>
        <v>100.18832391713748</v>
      </c>
      <c r="AG335" s="15">
        <f t="shared" si="20"/>
        <v>100.37735849056604</v>
      </c>
    </row>
    <row r="336" spans="1:33">
      <c r="A336" s="34">
        <f t="shared" si="21"/>
        <v>54</v>
      </c>
      <c r="B336" t="s">
        <v>85</v>
      </c>
      <c r="C336" s="31" t="s">
        <v>42</v>
      </c>
      <c r="D336" s="31" t="s">
        <v>29</v>
      </c>
      <c r="E336" s="15">
        <v>20.268000000000001</v>
      </c>
      <c r="F336">
        <v>101</v>
      </c>
      <c r="G336" s="16">
        <v>77.8</v>
      </c>
      <c r="H336" s="16">
        <v>28.05</v>
      </c>
      <c r="I336" s="14">
        <v>0.36053984575835479</v>
      </c>
      <c r="J336">
        <v>11</v>
      </c>
      <c r="K336" s="16">
        <v>140900</v>
      </c>
      <c r="L336" s="16">
        <v>12809.09090909091</v>
      </c>
      <c r="M336" s="19">
        <v>1.847</v>
      </c>
      <c r="N336" s="19">
        <v>0.03</v>
      </c>
      <c r="O336" s="18">
        <v>0.17630000000000001</v>
      </c>
      <c r="P336" s="18">
        <v>4.0000000000000001E-3</v>
      </c>
      <c r="Q336" s="14">
        <v>0.57108000000000003</v>
      </c>
      <c r="R336" s="19">
        <v>5.6721500000000002</v>
      </c>
      <c r="S336" s="19">
        <v>6.3E-2</v>
      </c>
      <c r="T336" s="17">
        <v>7.5609999999999997E-2</v>
      </c>
      <c r="U336" s="17">
        <v>1.1999999999999999E-3</v>
      </c>
      <c r="V336" s="17">
        <v>5.3900000000000003E-2</v>
      </c>
      <c r="W336" s="17">
        <v>2.0999999999999999E-3</v>
      </c>
      <c r="X336" s="15">
        <v>1061.3</v>
      </c>
      <c r="Y336" s="15">
        <v>10</v>
      </c>
      <c r="Z336" s="15">
        <v>1047</v>
      </c>
      <c r="AA336" s="15">
        <v>22</v>
      </c>
      <c r="AB336" s="15">
        <v>1083</v>
      </c>
      <c r="AC336" s="15">
        <v>19</v>
      </c>
      <c r="AD336" s="15">
        <v>1061</v>
      </c>
      <c r="AE336" s="15">
        <v>40</v>
      </c>
      <c r="AF336" s="15">
        <f t="shared" si="19"/>
        <v>98.652595872985955</v>
      </c>
      <c r="AG336" s="15">
        <f t="shared" si="20"/>
        <v>96.67590027700831</v>
      </c>
    </row>
    <row r="337" spans="1:33">
      <c r="A337" s="34">
        <f t="shared" si="21"/>
        <v>55</v>
      </c>
      <c r="B337" t="s">
        <v>83</v>
      </c>
      <c r="C337" s="31" t="s">
        <v>42</v>
      </c>
      <c r="D337" s="31" t="s">
        <v>29</v>
      </c>
      <c r="E337" s="15">
        <v>20.248000000000001</v>
      </c>
      <c r="F337">
        <v>102</v>
      </c>
      <c r="G337" s="16">
        <v>80.599999999999994</v>
      </c>
      <c r="H337" s="16">
        <v>30.05</v>
      </c>
      <c r="I337" s="14">
        <v>0.37282878411910675</v>
      </c>
      <c r="J337">
        <v>56</v>
      </c>
      <c r="K337" s="16">
        <v>149900</v>
      </c>
      <c r="L337" s="16">
        <v>2676.7857142857142</v>
      </c>
      <c r="M337" s="19">
        <v>1.8540000000000001</v>
      </c>
      <c r="N337" s="19">
        <v>3.3000000000000002E-2</v>
      </c>
      <c r="O337" s="18">
        <v>0.1804</v>
      </c>
      <c r="P337" s="18">
        <v>4.1999999999999997E-3</v>
      </c>
      <c r="Q337" s="14">
        <v>0.65680000000000005</v>
      </c>
      <c r="R337" s="19">
        <v>5.5432370000000004</v>
      </c>
      <c r="S337" s="19">
        <v>6.2E-2</v>
      </c>
      <c r="T337" s="17">
        <v>7.4620000000000006E-2</v>
      </c>
      <c r="U337" s="17">
        <v>1.1999999999999999E-3</v>
      </c>
      <c r="V337" s="17">
        <v>5.3999999999999999E-2</v>
      </c>
      <c r="W337" s="17">
        <v>2.0999999999999999E-3</v>
      </c>
      <c r="X337" s="15">
        <v>1063.7</v>
      </c>
      <c r="Y337" s="15">
        <v>12</v>
      </c>
      <c r="Z337" s="15">
        <v>1069</v>
      </c>
      <c r="AA337" s="15">
        <v>23</v>
      </c>
      <c r="AB337" s="15">
        <v>1056</v>
      </c>
      <c r="AC337" s="15">
        <v>20</v>
      </c>
      <c r="AD337" s="15">
        <v>1062</v>
      </c>
      <c r="AE337" s="15">
        <v>41</v>
      </c>
      <c r="AF337" s="15">
        <f t="shared" si="19"/>
        <v>100.49826078781612</v>
      </c>
      <c r="AG337" s="15">
        <f t="shared" si="20"/>
        <v>101.23106060606059</v>
      </c>
    </row>
    <row r="338" spans="1:33">
      <c r="A338" s="34">
        <f t="shared" si="21"/>
        <v>56</v>
      </c>
      <c r="B338" t="s">
        <v>87</v>
      </c>
      <c r="C338" s="31" t="s">
        <v>42</v>
      </c>
      <c r="D338" s="31" t="s">
        <v>29</v>
      </c>
      <c r="E338" s="15">
        <v>20.66</v>
      </c>
      <c r="F338">
        <v>104</v>
      </c>
      <c r="G338" s="16">
        <v>80.900000000000006</v>
      </c>
      <c r="H338" s="16">
        <v>31.1</v>
      </c>
      <c r="I338" s="14">
        <v>0.38442521631644005</v>
      </c>
      <c r="J338">
        <v>32</v>
      </c>
      <c r="K338" s="16">
        <v>153300</v>
      </c>
      <c r="L338" s="16">
        <v>4790.625</v>
      </c>
      <c r="M338" s="19">
        <v>1.853</v>
      </c>
      <c r="N338" s="19">
        <v>3.2000000000000001E-2</v>
      </c>
      <c r="O338" s="18">
        <v>0.1817</v>
      </c>
      <c r="P338" s="18">
        <v>4.1000000000000003E-3</v>
      </c>
      <c r="Q338" s="14">
        <v>0.56011</v>
      </c>
      <c r="R338" s="19">
        <v>5.5035769999999999</v>
      </c>
      <c r="S338" s="19">
        <v>5.8999999999999997E-2</v>
      </c>
      <c r="T338" s="17">
        <v>7.417E-2</v>
      </c>
      <c r="U338" s="17">
        <v>1.1999999999999999E-3</v>
      </c>
      <c r="V338" s="17">
        <v>5.4100000000000002E-2</v>
      </c>
      <c r="W338" s="17">
        <v>2.0999999999999999E-3</v>
      </c>
      <c r="X338" s="15">
        <v>1063.3</v>
      </c>
      <c r="Y338" s="15">
        <v>11</v>
      </c>
      <c r="Z338" s="15">
        <v>1076</v>
      </c>
      <c r="AA338" s="15">
        <v>23</v>
      </c>
      <c r="AB338" s="15">
        <v>1045</v>
      </c>
      <c r="AC338" s="15">
        <v>18</v>
      </c>
      <c r="AD338" s="15">
        <v>1064</v>
      </c>
      <c r="AE338" s="15">
        <v>40</v>
      </c>
      <c r="AF338" s="15">
        <f t="shared" si="19"/>
        <v>101.1943948086147</v>
      </c>
      <c r="AG338" s="15">
        <f t="shared" si="20"/>
        <v>102.96650717703348</v>
      </c>
    </row>
    <row r="339" spans="1:33">
      <c r="A339" s="34">
        <f t="shared" si="21"/>
        <v>57</v>
      </c>
      <c r="B339" t="s">
        <v>89</v>
      </c>
      <c r="C339" s="31" t="s">
        <v>42</v>
      </c>
      <c r="D339" s="31" t="s">
        <v>29</v>
      </c>
      <c r="E339" s="15">
        <v>20.244</v>
      </c>
      <c r="F339">
        <v>102</v>
      </c>
      <c r="G339" s="16">
        <v>81.2</v>
      </c>
      <c r="H339" s="16">
        <v>30.73</v>
      </c>
      <c r="I339" s="14">
        <v>0.37844827586206897</v>
      </c>
      <c r="J339">
        <v>35</v>
      </c>
      <c r="K339" s="16">
        <v>150900</v>
      </c>
      <c r="L339" s="16">
        <v>4311.4285714285716</v>
      </c>
      <c r="M339" s="19">
        <v>1.845</v>
      </c>
      <c r="N339" s="19">
        <v>3.2000000000000001E-2</v>
      </c>
      <c r="O339" s="18">
        <v>0.17849999999999999</v>
      </c>
      <c r="P339" s="18">
        <v>4.4000000000000003E-3</v>
      </c>
      <c r="Q339" s="14">
        <v>0.74953999999999998</v>
      </c>
      <c r="R339" s="19">
        <v>5.6022410000000002</v>
      </c>
      <c r="S339" s="19">
        <v>8.3000000000000004E-2</v>
      </c>
      <c r="T339" s="17">
        <v>7.5090000000000004E-2</v>
      </c>
      <c r="U339" s="17">
        <v>1.1000000000000001E-3</v>
      </c>
      <c r="V339" s="17">
        <v>5.33E-2</v>
      </c>
      <c r="W339" s="17">
        <v>2E-3</v>
      </c>
      <c r="X339" s="15">
        <v>1060.5999999999999</v>
      </c>
      <c r="Y339" s="15">
        <v>11</v>
      </c>
      <c r="Z339" s="15">
        <v>1058</v>
      </c>
      <c r="AA339" s="15">
        <v>24</v>
      </c>
      <c r="AB339" s="15">
        <v>1070</v>
      </c>
      <c r="AC339" s="15">
        <v>20</v>
      </c>
      <c r="AD339" s="15">
        <v>1049</v>
      </c>
      <c r="AE339" s="15">
        <v>38</v>
      </c>
      <c r="AF339" s="15">
        <f t="shared" si="19"/>
        <v>99.754855742032817</v>
      </c>
      <c r="AG339" s="15">
        <f t="shared" si="20"/>
        <v>98.878504672897193</v>
      </c>
    </row>
    <row r="340" spans="1:33">
      <c r="A340" s="34">
        <f t="shared" si="21"/>
        <v>58</v>
      </c>
      <c r="B340" t="s">
        <v>91</v>
      </c>
      <c r="C340" s="31" t="s">
        <v>42</v>
      </c>
      <c r="D340" s="31" t="s">
        <v>29</v>
      </c>
      <c r="E340" s="15">
        <v>20.65</v>
      </c>
      <c r="F340">
        <v>104</v>
      </c>
      <c r="G340" s="16">
        <v>79.7</v>
      </c>
      <c r="H340" s="16">
        <v>30.37</v>
      </c>
      <c r="I340" s="14">
        <v>0.38105395232120454</v>
      </c>
      <c r="J340">
        <v>42</v>
      </c>
      <c r="K340" s="16">
        <v>149100</v>
      </c>
      <c r="L340" s="16">
        <v>3550</v>
      </c>
      <c r="M340" s="19">
        <v>1.851</v>
      </c>
      <c r="N340" s="19">
        <v>3.1E-2</v>
      </c>
      <c r="O340" s="18">
        <v>0.1787</v>
      </c>
      <c r="P340" s="18">
        <v>4.1999999999999997E-3</v>
      </c>
      <c r="Q340" s="14">
        <v>0.45796999999999999</v>
      </c>
      <c r="R340" s="19">
        <v>5.5959709999999996</v>
      </c>
      <c r="S340" s="19">
        <v>6.7000000000000004E-2</v>
      </c>
      <c r="T340" s="17">
        <v>7.4800000000000005E-2</v>
      </c>
      <c r="U340" s="17">
        <v>1.2999999999999999E-3</v>
      </c>
      <c r="V340" s="17">
        <v>5.3600000000000002E-2</v>
      </c>
      <c r="W340" s="17">
        <v>1.9E-3</v>
      </c>
      <c r="X340" s="15">
        <v>1062.8</v>
      </c>
      <c r="Y340" s="15">
        <v>11</v>
      </c>
      <c r="Z340" s="15">
        <v>1059</v>
      </c>
      <c r="AA340" s="15">
        <v>23</v>
      </c>
      <c r="AB340" s="15">
        <v>1063</v>
      </c>
      <c r="AC340" s="15">
        <v>20</v>
      </c>
      <c r="AD340" s="15">
        <v>1054</v>
      </c>
      <c r="AE340" s="15">
        <v>37</v>
      </c>
      <c r="AF340" s="15">
        <f t="shared" si="19"/>
        <v>99.642453895370721</v>
      </c>
      <c r="AG340" s="15">
        <f t="shared" si="20"/>
        <v>99.623706491063018</v>
      </c>
    </row>
    <row r="341" spans="1:33">
      <c r="A341" s="34">
        <f t="shared" si="21"/>
        <v>59</v>
      </c>
      <c r="B341" t="s">
        <v>69</v>
      </c>
      <c r="C341" s="31" t="s">
        <v>43</v>
      </c>
      <c r="D341" s="31" t="s">
        <v>29</v>
      </c>
      <c r="E341" s="15">
        <v>20.163</v>
      </c>
      <c r="F341">
        <v>101</v>
      </c>
      <c r="G341" s="16">
        <v>82.1</v>
      </c>
      <c r="H341" s="16">
        <v>30.25</v>
      </c>
      <c r="I341" s="14">
        <v>0.36845310596833131</v>
      </c>
      <c r="J341">
        <v>32</v>
      </c>
      <c r="K341" s="16">
        <v>155300</v>
      </c>
      <c r="L341" s="16">
        <v>4853.125</v>
      </c>
      <c r="M341" s="19">
        <v>1.8480000000000001</v>
      </c>
      <c r="N341" s="19">
        <v>2.9000000000000001E-2</v>
      </c>
      <c r="O341" s="18">
        <v>0.1772</v>
      </c>
      <c r="P341" s="18">
        <v>3.0000000000000001E-3</v>
      </c>
      <c r="Q341" s="14">
        <v>0.62551999999999996</v>
      </c>
      <c r="R341" s="19">
        <v>5.6433410000000004</v>
      </c>
      <c r="S341" s="19">
        <v>6.6000000000000003E-2</v>
      </c>
      <c r="T341" s="17">
        <v>7.5480000000000005E-2</v>
      </c>
      <c r="U341" s="17">
        <v>8.3000000000000001E-4</v>
      </c>
      <c r="V341" s="17">
        <v>5.3800000000000001E-2</v>
      </c>
      <c r="W341" s="17">
        <v>2.0999999999999999E-3</v>
      </c>
      <c r="X341" s="15">
        <v>1061.5</v>
      </c>
      <c r="Y341" s="15">
        <v>10</v>
      </c>
      <c r="Z341" s="15">
        <v>1052</v>
      </c>
      <c r="AA341" s="15">
        <v>16</v>
      </c>
      <c r="AB341" s="15">
        <v>1085</v>
      </c>
      <c r="AC341" s="15">
        <v>12</v>
      </c>
      <c r="AD341" s="15">
        <v>1059</v>
      </c>
      <c r="AE341" s="15">
        <v>39</v>
      </c>
      <c r="AF341" s="15">
        <f t="shared" si="19"/>
        <v>99.105040037682528</v>
      </c>
      <c r="AG341" s="15">
        <f t="shared" si="20"/>
        <v>96.958525345622121</v>
      </c>
    </row>
    <row r="342" spans="1:33">
      <c r="A342" s="34">
        <f t="shared" si="21"/>
        <v>60</v>
      </c>
      <c r="B342" t="s">
        <v>71</v>
      </c>
      <c r="C342" s="31" t="s">
        <v>43</v>
      </c>
      <c r="D342" s="31" t="s">
        <v>29</v>
      </c>
      <c r="E342" s="15">
        <v>20.155000000000001</v>
      </c>
      <c r="F342">
        <v>102</v>
      </c>
      <c r="G342" s="16">
        <v>79.5</v>
      </c>
      <c r="H342" s="16">
        <v>29.67</v>
      </c>
      <c r="I342" s="14">
        <v>0.37320754716981136</v>
      </c>
      <c r="J342">
        <v>26</v>
      </c>
      <c r="K342" s="16">
        <v>151400</v>
      </c>
      <c r="L342" s="16">
        <v>5823.0769230769229</v>
      </c>
      <c r="M342" s="19">
        <v>1.845</v>
      </c>
      <c r="N342" s="19">
        <v>2.8000000000000001E-2</v>
      </c>
      <c r="O342" s="18">
        <v>0.17860000000000001</v>
      </c>
      <c r="P342" s="18">
        <v>3.0000000000000001E-3</v>
      </c>
      <c r="Q342" s="14">
        <v>0.57823999999999998</v>
      </c>
      <c r="R342" s="19">
        <v>5.5991039999999996</v>
      </c>
      <c r="S342" s="19">
        <v>6.8000000000000005E-2</v>
      </c>
      <c r="T342" s="17">
        <v>7.4950000000000003E-2</v>
      </c>
      <c r="U342" s="17">
        <v>9.1E-4</v>
      </c>
      <c r="V342" s="17">
        <v>5.2699999999999997E-2</v>
      </c>
      <c r="W342" s="17">
        <v>2E-3</v>
      </c>
      <c r="X342" s="15">
        <v>1060.5999999999999</v>
      </c>
      <c r="Y342" s="15">
        <v>10</v>
      </c>
      <c r="Z342" s="15">
        <v>1059</v>
      </c>
      <c r="AA342" s="15">
        <v>17</v>
      </c>
      <c r="AB342" s="15">
        <v>1067</v>
      </c>
      <c r="AC342" s="15">
        <v>12</v>
      </c>
      <c r="AD342" s="15">
        <v>1038</v>
      </c>
      <c r="AE342" s="15">
        <v>39</v>
      </c>
      <c r="AF342" s="15">
        <f t="shared" si="19"/>
        <v>99.849141995097128</v>
      </c>
      <c r="AG342" s="15">
        <f t="shared" si="20"/>
        <v>99.250234301780694</v>
      </c>
    </row>
    <row r="343" spans="1:33">
      <c r="A343" s="34">
        <f t="shared" si="21"/>
        <v>61</v>
      </c>
      <c r="B343" t="s">
        <v>73</v>
      </c>
      <c r="C343" s="31" t="s">
        <v>43</v>
      </c>
      <c r="D343" s="31" t="s">
        <v>29</v>
      </c>
      <c r="E343" s="15">
        <v>19.794</v>
      </c>
      <c r="F343">
        <v>100</v>
      </c>
      <c r="G343" s="16">
        <v>78.5</v>
      </c>
      <c r="H343" s="16">
        <v>29.94</v>
      </c>
      <c r="I343" s="14">
        <v>0.38140127388535033</v>
      </c>
      <c r="J343">
        <v>68</v>
      </c>
      <c r="K343" s="16">
        <v>150700</v>
      </c>
      <c r="L343" s="16">
        <v>2216.1764705882351</v>
      </c>
      <c r="M343" s="19">
        <v>1.8540000000000001</v>
      </c>
      <c r="N343" s="19">
        <v>3.1E-2</v>
      </c>
      <c r="O343" s="18">
        <v>0.1802</v>
      </c>
      <c r="P343" s="18">
        <v>3.2000000000000002E-3</v>
      </c>
      <c r="Q343" s="14">
        <v>0.58899999999999997</v>
      </c>
      <c r="R343" s="19">
        <v>5.5493899999999998</v>
      </c>
      <c r="S343" s="19">
        <v>7.2999999999999995E-2</v>
      </c>
      <c r="T343" s="17">
        <v>7.4480000000000005E-2</v>
      </c>
      <c r="U343" s="17">
        <v>9.3999999999999997E-4</v>
      </c>
      <c r="V343" s="17">
        <v>5.5E-2</v>
      </c>
      <c r="W343" s="17">
        <v>2.2000000000000001E-3</v>
      </c>
      <c r="X343" s="15">
        <v>1063</v>
      </c>
      <c r="Y343" s="15">
        <v>11</v>
      </c>
      <c r="Z343" s="15">
        <v>1068</v>
      </c>
      <c r="AA343" s="15">
        <v>17</v>
      </c>
      <c r="AB343" s="15">
        <v>1059</v>
      </c>
      <c r="AC343" s="15">
        <v>15</v>
      </c>
      <c r="AD343" s="15">
        <v>1081</v>
      </c>
      <c r="AE343" s="15">
        <v>42</v>
      </c>
      <c r="AF343" s="15">
        <f t="shared" si="19"/>
        <v>100.47036688617122</v>
      </c>
      <c r="AG343" s="15">
        <f t="shared" si="20"/>
        <v>100.84985835694052</v>
      </c>
    </row>
    <row r="344" spans="1:33">
      <c r="A344" s="34">
        <f t="shared" si="21"/>
        <v>62</v>
      </c>
      <c r="B344" t="s">
        <v>75</v>
      </c>
      <c r="C344" s="31" t="s">
        <v>43</v>
      </c>
      <c r="D344" s="31" t="s">
        <v>29</v>
      </c>
      <c r="E344" s="15">
        <v>20.376999999999999</v>
      </c>
      <c r="F344">
        <v>102</v>
      </c>
      <c r="G344" s="16">
        <v>78.7</v>
      </c>
      <c r="H344" s="16">
        <v>30.02</v>
      </c>
      <c r="I344" s="14">
        <v>0.38144853875476492</v>
      </c>
      <c r="J344">
        <v>60</v>
      </c>
      <c r="K344" s="16">
        <v>151700</v>
      </c>
      <c r="L344" s="16">
        <v>2528.3333333333335</v>
      </c>
      <c r="M344" s="19">
        <v>1.8620000000000001</v>
      </c>
      <c r="N344" s="19">
        <v>0.03</v>
      </c>
      <c r="O344" s="18">
        <v>0.18090000000000001</v>
      </c>
      <c r="P344" s="18">
        <v>3.0999999999999999E-3</v>
      </c>
      <c r="Q344" s="14">
        <v>0.57506000000000002</v>
      </c>
      <c r="R344" s="19">
        <v>5.5279160000000003</v>
      </c>
      <c r="S344" s="19">
        <v>6.6000000000000003E-2</v>
      </c>
      <c r="T344" s="17">
        <v>7.4529999999999999E-2</v>
      </c>
      <c r="U344" s="17">
        <v>8.7000000000000001E-4</v>
      </c>
      <c r="V344" s="17">
        <v>5.33E-2</v>
      </c>
      <c r="W344" s="17">
        <v>2E-3</v>
      </c>
      <c r="X344" s="15">
        <v>1066.5</v>
      </c>
      <c r="Y344" s="15">
        <v>11</v>
      </c>
      <c r="Z344" s="15">
        <v>1072</v>
      </c>
      <c r="AA344" s="15">
        <v>17</v>
      </c>
      <c r="AB344" s="15">
        <v>1057</v>
      </c>
      <c r="AC344" s="15">
        <v>15</v>
      </c>
      <c r="AD344" s="15">
        <v>1049</v>
      </c>
      <c r="AE344" s="15">
        <v>39</v>
      </c>
      <c r="AF344" s="15">
        <f t="shared" si="19"/>
        <v>100.51570557899672</v>
      </c>
      <c r="AG344" s="15">
        <f t="shared" si="20"/>
        <v>101.41911069063387</v>
      </c>
    </row>
    <row r="345" spans="1:33">
      <c r="A345" s="34">
        <f t="shared" si="21"/>
        <v>63</v>
      </c>
      <c r="B345" t="s">
        <v>77</v>
      </c>
      <c r="C345" s="31" t="s">
        <v>43</v>
      </c>
      <c r="D345" s="31" t="s">
        <v>29</v>
      </c>
      <c r="E345" s="15">
        <v>18.687000000000001</v>
      </c>
      <c r="F345">
        <v>95</v>
      </c>
      <c r="G345" s="16">
        <v>80.099999999999994</v>
      </c>
      <c r="H345" s="16">
        <v>30.08</v>
      </c>
      <c r="I345" s="14">
        <v>0.37553058676654183</v>
      </c>
      <c r="J345">
        <v>28</v>
      </c>
      <c r="K345" s="16">
        <v>152100</v>
      </c>
      <c r="L345" s="16">
        <v>5432.1428571428569</v>
      </c>
      <c r="M345" s="19">
        <v>1.845</v>
      </c>
      <c r="N345" s="19">
        <v>3.1E-2</v>
      </c>
      <c r="O345" s="18">
        <v>0.17899999999999999</v>
      </c>
      <c r="P345" s="18">
        <v>3.0999999999999999E-3</v>
      </c>
      <c r="Q345" s="14">
        <v>0.65444000000000002</v>
      </c>
      <c r="R345" s="19">
        <v>5.5865919999999996</v>
      </c>
      <c r="S345" s="19">
        <v>6.9000000000000006E-2</v>
      </c>
      <c r="T345" s="17">
        <v>7.5050000000000006E-2</v>
      </c>
      <c r="U345" s="17">
        <v>9.1E-4</v>
      </c>
      <c r="V345" s="17">
        <v>5.4399999999999997E-2</v>
      </c>
      <c r="W345" s="17">
        <v>2.0999999999999999E-3</v>
      </c>
      <c r="X345" s="15">
        <v>1062</v>
      </c>
      <c r="Y345" s="15">
        <v>11</v>
      </c>
      <c r="Z345" s="15">
        <v>1061</v>
      </c>
      <c r="AA345" s="15">
        <v>17</v>
      </c>
      <c r="AB345" s="15">
        <v>1068</v>
      </c>
      <c r="AC345" s="15">
        <v>14</v>
      </c>
      <c r="AD345" s="15">
        <v>1071</v>
      </c>
      <c r="AE345" s="15">
        <v>40</v>
      </c>
      <c r="AF345" s="15">
        <f t="shared" si="19"/>
        <v>99.905838041431267</v>
      </c>
      <c r="AG345" s="15">
        <f t="shared" si="20"/>
        <v>99.344569288389522</v>
      </c>
    </row>
    <row r="346" spans="1:33">
      <c r="A346" s="34">
        <f t="shared" si="21"/>
        <v>64</v>
      </c>
      <c r="B346" t="s">
        <v>79</v>
      </c>
      <c r="C346" s="31" t="s">
        <v>43</v>
      </c>
      <c r="D346" s="31" t="s">
        <v>29</v>
      </c>
      <c r="E346" s="15">
        <v>20.053000000000001</v>
      </c>
      <c r="F346">
        <v>101</v>
      </c>
      <c r="G346" s="16">
        <v>79.400000000000006</v>
      </c>
      <c r="H346" s="16">
        <v>29.82</v>
      </c>
      <c r="I346" s="14">
        <v>0.37556675062972289</v>
      </c>
      <c r="J346">
        <v>31</v>
      </c>
      <c r="K346" s="16">
        <v>151900</v>
      </c>
      <c r="L346" s="16">
        <v>4900</v>
      </c>
      <c r="M346" s="19">
        <v>1.863</v>
      </c>
      <c r="N346" s="19">
        <v>3.3000000000000002E-2</v>
      </c>
      <c r="O346" s="18">
        <v>0.18110000000000001</v>
      </c>
      <c r="P346" s="18">
        <v>3.3999999999999998E-3</v>
      </c>
      <c r="Q346" s="14">
        <v>0.66222999999999999</v>
      </c>
      <c r="R346" s="19">
        <v>5.5218109999999996</v>
      </c>
      <c r="S346" s="19">
        <v>7.5999999999999998E-2</v>
      </c>
      <c r="T346" s="17">
        <v>7.4700000000000003E-2</v>
      </c>
      <c r="U346" s="17">
        <v>9.3000000000000005E-4</v>
      </c>
      <c r="V346" s="17">
        <v>5.3499999999999999E-2</v>
      </c>
      <c r="W346" s="17">
        <v>2E-3</v>
      </c>
      <c r="X346" s="15">
        <v>1068</v>
      </c>
      <c r="Y346" s="15">
        <v>11</v>
      </c>
      <c r="Z346" s="15">
        <v>1073</v>
      </c>
      <c r="AA346" s="15">
        <v>19</v>
      </c>
      <c r="AB346" s="15">
        <v>1060</v>
      </c>
      <c r="AC346" s="15">
        <v>15</v>
      </c>
      <c r="AD346" s="15">
        <v>1054</v>
      </c>
      <c r="AE346" s="15">
        <v>39</v>
      </c>
      <c r="AF346" s="15">
        <f t="shared" si="19"/>
        <v>100.46816479400749</v>
      </c>
      <c r="AG346" s="15">
        <f t="shared" si="20"/>
        <v>101.22641509433963</v>
      </c>
    </row>
    <row r="347" spans="1:33">
      <c r="A347" s="34">
        <f t="shared" si="21"/>
        <v>65</v>
      </c>
      <c r="B347" t="s">
        <v>81</v>
      </c>
      <c r="C347" s="31" t="s">
        <v>43</v>
      </c>
      <c r="D347" s="31" t="s">
        <v>29</v>
      </c>
      <c r="E347" s="15">
        <v>20.475000000000001</v>
      </c>
      <c r="F347">
        <v>103</v>
      </c>
      <c r="G347" s="16">
        <v>81</v>
      </c>
      <c r="H347" s="16">
        <v>30.22</v>
      </c>
      <c r="I347" s="14">
        <v>0.37308641975308643</v>
      </c>
      <c r="J347">
        <v>1</v>
      </c>
      <c r="K347" s="16">
        <v>153600</v>
      </c>
      <c r="L347" s="16">
        <v>153600</v>
      </c>
      <c r="M347" s="19">
        <v>1.84</v>
      </c>
      <c r="N347" s="19">
        <v>2.9000000000000001E-2</v>
      </c>
      <c r="O347" s="18">
        <v>0.17860000000000001</v>
      </c>
      <c r="P347" s="18">
        <v>3.0000000000000001E-3</v>
      </c>
      <c r="Q347" s="14">
        <v>0.55347999999999997</v>
      </c>
      <c r="R347" s="19">
        <v>5.5991039999999996</v>
      </c>
      <c r="S347" s="19">
        <v>6.7000000000000004E-2</v>
      </c>
      <c r="T347" s="17">
        <v>7.4700000000000003E-2</v>
      </c>
      <c r="U347" s="17">
        <v>1E-3</v>
      </c>
      <c r="V347" s="17">
        <v>5.2999999999999999E-2</v>
      </c>
      <c r="W347" s="17">
        <v>2.0999999999999999E-3</v>
      </c>
      <c r="X347" s="15">
        <v>1058.5999999999999</v>
      </c>
      <c r="Y347" s="15">
        <v>10</v>
      </c>
      <c r="Z347" s="15">
        <v>1061</v>
      </c>
      <c r="AA347" s="15">
        <v>17</v>
      </c>
      <c r="AB347" s="15">
        <v>1057</v>
      </c>
      <c r="AC347" s="15">
        <v>15</v>
      </c>
      <c r="AD347" s="15">
        <v>1044</v>
      </c>
      <c r="AE347" s="15">
        <v>41</v>
      </c>
      <c r="AF347" s="15">
        <f t="shared" ref="AF347:AF410" si="22">100*(Z347/X347)</f>
        <v>100.22671452862271</v>
      </c>
      <c r="AG347" s="15">
        <f t="shared" ref="AG347:AG410" si="23">100*(Z347/AB347)</f>
        <v>100.37842951750235</v>
      </c>
    </row>
    <row r="348" spans="1:33">
      <c r="A348" s="34">
        <f t="shared" si="21"/>
        <v>66</v>
      </c>
      <c r="B348" t="s">
        <v>85</v>
      </c>
      <c r="C348" s="31" t="s">
        <v>44</v>
      </c>
      <c r="D348" s="31" t="s">
        <v>29</v>
      </c>
      <c r="E348" s="15">
        <v>20.381</v>
      </c>
      <c r="F348">
        <v>103</v>
      </c>
      <c r="G348" s="16">
        <v>83</v>
      </c>
      <c r="H348" s="16">
        <v>30.04</v>
      </c>
      <c r="I348" s="14">
        <v>0.3619277108433735</v>
      </c>
      <c r="J348">
        <v>8</v>
      </c>
      <c r="K348" s="16">
        <v>154400</v>
      </c>
      <c r="L348" s="16">
        <v>19300</v>
      </c>
      <c r="M348" s="19">
        <v>1.8340000000000001</v>
      </c>
      <c r="N348" s="19">
        <v>2.8000000000000001E-2</v>
      </c>
      <c r="O348" s="18">
        <v>0.1774</v>
      </c>
      <c r="P348" s="18">
        <v>3.0999999999999999E-3</v>
      </c>
      <c r="Q348" s="14">
        <v>0.59855999999999998</v>
      </c>
      <c r="R348" s="19">
        <v>5.6369790000000002</v>
      </c>
      <c r="S348" s="19">
        <v>7.2999999999999995E-2</v>
      </c>
      <c r="T348" s="17">
        <v>7.5039999999999996E-2</v>
      </c>
      <c r="U348" s="17">
        <v>9.1E-4</v>
      </c>
      <c r="V348" s="17">
        <v>5.4899999999999997E-2</v>
      </c>
      <c r="W348" s="17">
        <v>2.0999999999999999E-3</v>
      </c>
      <c r="X348" s="15">
        <v>1058</v>
      </c>
      <c r="Y348" s="15">
        <v>9.8000000000000007</v>
      </c>
      <c r="Z348" s="15">
        <v>1053</v>
      </c>
      <c r="AA348" s="15">
        <v>17</v>
      </c>
      <c r="AB348" s="15">
        <v>1069</v>
      </c>
      <c r="AC348" s="15">
        <v>14</v>
      </c>
      <c r="AD348" s="15">
        <v>1080</v>
      </c>
      <c r="AE348" s="15">
        <v>40</v>
      </c>
      <c r="AF348" s="15">
        <f t="shared" si="22"/>
        <v>99.527410207939511</v>
      </c>
      <c r="AG348" s="15">
        <f t="shared" si="23"/>
        <v>98.503274087932652</v>
      </c>
    </row>
    <row r="349" spans="1:33">
      <c r="A349" s="34">
        <f t="shared" si="21"/>
        <v>67</v>
      </c>
      <c r="B349" t="s">
        <v>83</v>
      </c>
      <c r="C349" s="31" t="s">
        <v>44</v>
      </c>
      <c r="D349" s="31" t="s">
        <v>29</v>
      </c>
      <c r="E349" s="15">
        <v>20.170999999999999</v>
      </c>
      <c r="F349">
        <v>102</v>
      </c>
      <c r="G349" s="16">
        <v>80</v>
      </c>
      <c r="H349" s="16">
        <v>29.93</v>
      </c>
      <c r="I349" s="14">
        <v>0.37412499999999999</v>
      </c>
      <c r="J349">
        <v>6</v>
      </c>
      <c r="K349" s="16">
        <v>151300</v>
      </c>
      <c r="L349" s="16">
        <v>25216.666666666668</v>
      </c>
      <c r="M349" s="19">
        <v>1.855</v>
      </c>
      <c r="N349" s="19">
        <v>0.03</v>
      </c>
      <c r="O349" s="18">
        <v>0.1804</v>
      </c>
      <c r="P349" s="18">
        <v>3.0999999999999999E-3</v>
      </c>
      <c r="Q349" s="14">
        <v>0.60884000000000005</v>
      </c>
      <c r="R349" s="19">
        <v>5.5432370000000004</v>
      </c>
      <c r="S349" s="19">
        <v>6.8000000000000005E-2</v>
      </c>
      <c r="T349" s="17">
        <v>7.4620000000000006E-2</v>
      </c>
      <c r="U349" s="17">
        <v>9.1E-4</v>
      </c>
      <c r="V349" s="17">
        <v>5.3760000000000002E-2</v>
      </c>
      <c r="W349" s="17">
        <v>2E-3</v>
      </c>
      <c r="X349" s="15">
        <v>1064</v>
      </c>
      <c r="Y349" s="15">
        <v>11</v>
      </c>
      <c r="Z349" s="15">
        <v>1069</v>
      </c>
      <c r="AA349" s="15">
        <v>17</v>
      </c>
      <c r="AB349" s="15">
        <v>1058</v>
      </c>
      <c r="AC349" s="15">
        <v>15</v>
      </c>
      <c r="AD349" s="15">
        <v>1058</v>
      </c>
      <c r="AE349" s="15">
        <v>38</v>
      </c>
      <c r="AF349" s="15">
        <f t="shared" si="22"/>
        <v>100.46992481203007</v>
      </c>
      <c r="AG349" s="15">
        <f t="shared" si="23"/>
        <v>101.03969754253308</v>
      </c>
    </row>
    <row r="350" spans="1:33">
      <c r="A350" s="34">
        <f t="shared" si="21"/>
        <v>68</v>
      </c>
      <c r="B350" t="s">
        <v>87</v>
      </c>
      <c r="C350" s="31" t="s">
        <v>44</v>
      </c>
      <c r="D350" s="31" t="s">
        <v>29</v>
      </c>
      <c r="E350" s="15">
        <v>20.477</v>
      </c>
      <c r="F350">
        <v>103</v>
      </c>
      <c r="G350" s="16">
        <v>79.7</v>
      </c>
      <c r="H350" s="16">
        <v>30.36</v>
      </c>
      <c r="I350" s="14">
        <v>0.38092848180677541</v>
      </c>
      <c r="J350">
        <v>14</v>
      </c>
      <c r="K350" s="16">
        <v>150400</v>
      </c>
      <c r="L350" s="16">
        <v>10742.857142857143</v>
      </c>
      <c r="M350" s="19">
        <v>1.873</v>
      </c>
      <c r="N350" s="19">
        <v>3.1E-2</v>
      </c>
      <c r="O350" s="18">
        <v>0.18099999999999999</v>
      </c>
      <c r="P350" s="18">
        <v>3.2000000000000002E-3</v>
      </c>
      <c r="Q350" s="14">
        <v>0.54205999999999999</v>
      </c>
      <c r="R350" s="19">
        <v>5.5248619999999997</v>
      </c>
      <c r="S350" s="19">
        <v>7.2999999999999995E-2</v>
      </c>
      <c r="T350" s="17">
        <v>7.4999999999999997E-2</v>
      </c>
      <c r="U350" s="17">
        <v>1E-3</v>
      </c>
      <c r="V350" s="17">
        <v>5.45E-2</v>
      </c>
      <c r="W350" s="17">
        <v>2.0999999999999999E-3</v>
      </c>
      <c r="X350" s="15">
        <v>1070</v>
      </c>
      <c r="Y350" s="15">
        <v>11</v>
      </c>
      <c r="Z350" s="15">
        <v>1072</v>
      </c>
      <c r="AA350" s="15">
        <v>18</v>
      </c>
      <c r="AB350" s="15">
        <v>1065</v>
      </c>
      <c r="AC350" s="15">
        <v>14</v>
      </c>
      <c r="AD350" s="15">
        <v>1072</v>
      </c>
      <c r="AE350" s="15">
        <v>40</v>
      </c>
      <c r="AF350" s="15">
        <f t="shared" si="22"/>
        <v>100.18691588785047</v>
      </c>
      <c r="AG350" s="15">
        <f t="shared" si="23"/>
        <v>100.65727699530515</v>
      </c>
    </row>
    <row r="351" spans="1:33">
      <c r="A351" s="34">
        <f t="shared" si="21"/>
        <v>69</v>
      </c>
      <c r="B351" t="s">
        <v>89</v>
      </c>
      <c r="C351" s="31" t="s">
        <v>44</v>
      </c>
      <c r="D351" s="31" t="s">
        <v>29</v>
      </c>
      <c r="E351" s="15">
        <v>20.265999999999998</v>
      </c>
      <c r="F351">
        <v>102</v>
      </c>
      <c r="G351" s="16">
        <v>78.900000000000006</v>
      </c>
      <c r="H351" s="16">
        <v>29.62</v>
      </c>
      <c r="I351" s="14">
        <v>0.37541191381495564</v>
      </c>
      <c r="J351">
        <v>47</v>
      </c>
      <c r="K351" s="16">
        <v>146700</v>
      </c>
      <c r="L351" s="16">
        <v>3121.2765957446809</v>
      </c>
      <c r="M351" s="19">
        <v>1.8460000000000001</v>
      </c>
      <c r="N351" s="19">
        <v>2.7E-2</v>
      </c>
      <c r="O351" s="18">
        <v>0.1789</v>
      </c>
      <c r="P351" s="18">
        <v>2.8999999999999998E-3</v>
      </c>
      <c r="Q351" s="14">
        <v>0.45862000000000003</v>
      </c>
      <c r="R351" s="19">
        <v>5.589715</v>
      </c>
      <c r="S351" s="19">
        <v>6.3E-2</v>
      </c>
      <c r="T351" s="17">
        <v>7.4980000000000005E-2</v>
      </c>
      <c r="U351" s="17">
        <v>9.6000000000000002E-4</v>
      </c>
      <c r="V351" s="17">
        <v>5.2999999999999999E-2</v>
      </c>
      <c r="W351" s="17">
        <v>2.0999999999999999E-3</v>
      </c>
      <c r="X351" s="15">
        <v>1060.9000000000001</v>
      </c>
      <c r="Y351" s="15">
        <v>9.6</v>
      </c>
      <c r="Z351" s="15">
        <v>1061</v>
      </c>
      <c r="AA351" s="15">
        <v>16</v>
      </c>
      <c r="AB351" s="15">
        <v>1067</v>
      </c>
      <c r="AC351" s="15">
        <v>14</v>
      </c>
      <c r="AD351" s="15">
        <v>1043</v>
      </c>
      <c r="AE351" s="15">
        <v>39</v>
      </c>
      <c r="AF351" s="15">
        <f t="shared" si="22"/>
        <v>100.00942595909133</v>
      </c>
      <c r="AG351" s="15">
        <f t="shared" si="23"/>
        <v>99.437675726335513</v>
      </c>
    </row>
    <row r="352" spans="1:33">
      <c r="A352" s="34">
        <f t="shared" si="21"/>
        <v>70</v>
      </c>
      <c r="B352" t="s">
        <v>91</v>
      </c>
      <c r="C352" s="31" t="s">
        <v>44</v>
      </c>
      <c r="D352" s="31" t="s">
        <v>29</v>
      </c>
      <c r="E352" s="15">
        <v>20.47</v>
      </c>
      <c r="F352">
        <v>103</v>
      </c>
      <c r="G352" s="16">
        <v>80.5</v>
      </c>
      <c r="H352" s="16">
        <v>30.19</v>
      </c>
      <c r="I352" s="14">
        <v>0.37503105590062114</v>
      </c>
      <c r="J352">
        <v>36</v>
      </c>
      <c r="K352" s="16">
        <v>149300</v>
      </c>
      <c r="L352" s="16">
        <v>4147.2222222222226</v>
      </c>
      <c r="M352" s="19">
        <v>1.843</v>
      </c>
      <c r="N352" s="19">
        <v>3.1E-2</v>
      </c>
      <c r="O352" s="18">
        <v>0.17780000000000001</v>
      </c>
      <c r="P352" s="18">
        <v>3.0999999999999999E-3</v>
      </c>
      <c r="Q352" s="14">
        <v>0.63134999999999997</v>
      </c>
      <c r="R352" s="19">
        <v>5.6242970000000003</v>
      </c>
      <c r="S352" s="19">
        <v>7.0999999999999994E-2</v>
      </c>
      <c r="T352" s="17">
        <v>7.4910000000000004E-2</v>
      </c>
      <c r="U352" s="17">
        <v>9.1E-4</v>
      </c>
      <c r="V352" s="17">
        <v>5.33E-2</v>
      </c>
      <c r="W352" s="17">
        <v>2E-3</v>
      </c>
      <c r="X352" s="15">
        <v>1060</v>
      </c>
      <c r="Y352" s="15">
        <v>11</v>
      </c>
      <c r="Z352" s="15">
        <v>1055</v>
      </c>
      <c r="AA352" s="15">
        <v>17</v>
      </c>
      <c r="AB352" s="15">
        <v>1066</v>
      </c>
      <c r="AC352" s="15">
        <v>13</v>
      </c>
      <c r="AD352" s="15">
        <v>1050</v>
      </c>
      <c r="AE352" s="15">
        <v>39</v>
      </c>
      <c r="AF352" s="15">
        <f t="shared" si="22"/>
        <v>99.528301886792448</v>
      </c>
      <c r="AG352" s="15">
        <f t="shared" si="23"/>
        <v>98.968105065666052</v>
      </c>
    </row>
    <row r="353" spans="1:33">
      <c r="A353" s="34">
        <f t="shared" si="21"/>
        <v>71</v>
      </c>
      <c r="B353" t="s">
        <v>69</v>
      </c>
      <c r="C353" s="31" t="s">
        <v>45</v>
      </c>
      <c r="D353" s="31" t="s">
        <v>29</v>
      </c>
      <c r="E353" s="15">
        <v>28.114999999999998</v>
      </c>
      <c r="F353">
        <v>141</v>
      </c>
      <c r="G353" s="16">
        <v>81.5</v>
      </c>
      <c r="H353" s="16">
        <v>30.21</v>
      </c>
      <c r="I353" s="14">
        <v>0.37067484662576689</v>
      </c>
      <c r="J353">
        <v>5</v>
      </c>
      <c r="K353" s="16">
        <v>154800</v>
      </c>
      <c r="L353" s="16">
        <v>30960</v>
      </c>
      <c r="M353" s="19">
        <v>1.843</v>
      </c>
      <c r="N353" s="19">
        <v>2.4E-2</v>
      </c>
      <c r="O353" s="18">
        <v>0.17929999999999999</v>
      </c>
      <c r="P353" s="18">
        <v>2.2000000000000001E-3</v>
      </c>
      <c r="Q353" s="14">
        <v>0.55901999999999996</v>
      </c>
      <c r="R353" s="19">
        <v>5.5772449999999996</v>
      </c>
      <c r="S353" s="19">
        <v>5.6000000000000001E-2</v>
      </c>
      <c r="T353" s="17">
        <v>7.4649999999999994E-2</v>
      </c>
      <c r="U353" s="17">
        <v>8.1999999999999998E-4</v>
      </c>
      <c r="V353" s="17">
        <v>5.3900000000000003E-2</v>
      </c>
      <c r="W353" s="17">
        <v>2E-3</v>
      </c>
      <c r="X353" s="15">
        <v>1059.8</v>
      </c>
      <c r="Y353" s="15">
        <v>8.6</v>
      </c>
      <c r="Z353" s="15">
        <v>1062.5999999999999</v>
      </c>
      <c r="AA353" s="15">
        <v>12</v>
      </c>
      <c r="AB353" s="15">
        <v>1057</v>
      </c>
      <c r="AC353" s="15">
        <v>13</v>
      </c>
      <c r="AD353" s="15">
        <v>1062</v>
      </c>
      <c r="AE353" s="15">
        <v>38</v>
      </c>
      <c r="AF353" s="15">
        <f t="shared" si="22"/>
        <v>100.26420079260237</v>
      </c>
      <c r="AG353" s="15">
        <f t="shared" si="23"/>
        <v>100.52980132450331</v>
      </c>
    </row>
    <row r="354" spans="1:33">
      <c r="A354" s="34">
        <f t="shared" si="21"/>
        <v>72</v>
      </c>
      <c r="B354" t="s">
        <v>71</v>
      </c>
      <c r="C354" s="31" t="s">
        <v>45</v>
      </c>
      <c r="D354" s="31" t="s">
        <v>29</v>
      </c>
      <c r="E354" s="15">
        <v>28.117999999999999</v>
      </c>
      <c r="F354">
        <v>142</v>
      </c>
      <c r="G354" s="16">
        <v>77.900000000000006</v>
      </c>
      <c r="H354" s="16">
        <v>29.17</v>
      </c>
      <c r="I354" s="14">
        <v>0.37445442875481388</v>
      </c>
      <c r="J354">
        <v>3</v>
      </c>
      <c r="K354" s="16">
        <v>147900</v>
      </c>
      <c r="L354" s="16">
        <v>49300</v>
      </c>
      <c r="M354" s="19">
        <v>1.8540000000000001</v>
      </c>
      <c r="N354" s="19">
        <v>2.7E-2</v>
      </c>
      <c r="O354" s="18">
        <v>0.1794</v>
      </c>
      <c r="P354" s="18">
        <v>2.2000000000000001E-3</v>
      </c>
      <c r="Q354" s="14">
        <v>0.63815</v>
      </c>
      <c r="R354" s="19">
        <v>5.5741360000000002</v>
      </c>
      <c r="S354" s="19">
        <v>5.8000000000000003E-2</v>
      </c>
      <c r="T354" s="17">
        <v>7.4709999999999999E-2</v>
      </c>
      <c r="U354" s="17">
        <v>7.9000000000000001E-4</v>
      </c>
      <c r="V354" s="17">
        <v>5.3699999999999998E-2</v>
      </c>
      <c r="W354" s="17">
        <v>2E-3</v>
      </c>
      <c r="X354" s="15">
        <v>1063.2</v>
      </c>
      <c r="Y354" s="15">
        <v>9.6</v>
      </c>
      <c r="Z354" s="15">
        <v>1063.4000000000001</v>
      </c>
      <c r="AA354" s="15">
        <v>12</v>
      </c>
      <c r="AB354" s="15">
        <v>1062</v>
      </c>
      <c r="AC354" s="15">
        <v>13</v>
      </c>
      <c r="AD354" s="15">
        <v>1057</v>
      </c>
      <c r="AE354" s="15">
        <v>38</v>
      </c>
      <c r="AF354" s="15">
        <f t="shared" si="22"/>
        <v>100.01881113619262</v>
      </c>
      <c r="AG354" s="15">
        <f t="shared" si="23"/>
        <v>100.13182674199624</v>
      </c>
    </row>
    <row r="355" spans="1:33">
      <c r="A355" s="34">
        <f t="shared" si="21"/>
        <v>73</v>
      </c>
      <c r="B355" t="s">
        <v>73</v>
      </c>
      <c r="C355" s="31" t="s">
        <v>45</v>
      </c>
      <c r="D355" s="31" t="s">
        <v>29</v>
      </c>
      <c r="E355" s="15">
        <v>28.111999999999998</v>
      </c>
      <c r="F355">
        <v>142</v>
      </c>
      <c r="G355" s="16">
        <v>85</v>
      </c>
      <c r="H355" s="16">
        <v>31.62</v>
      </c>
      <c r="I355" s="14">
        <v>0.372</v>
      </c>
      <c r="J355">
        <v>16</v>
      </c>
      <c r="K355" s="16">
        <v>159700</v>
      </c>
      <c r="L355" s="16">
        <v>9981.25</v>
      </c>
      <c r="M355" s="19">
        <v>1.855</v>
      </c>
      <c r="N355" s="19">
        <v>2.5000000000000001E-2</v>
      </c>
      <c r="O355" s="18">
        <v>0.17910000000000001</v>
      </c>
      <c r="P355" s="18">
        <v>2.2000000000000001E-3</v>
      </c>
      <c r="Q355" s="14">
        <v>0.52156000000000002</v>
      </c>
      <c r="R355" s="19">
        <v>5.5834729999999997</v>
      </c>
      <c r="S355" s="19">
        <v>5.8999999999999997E-2</v>
      </c>
      <c r="T355" s="17">
        <v>7.5149999999999995E-2</v>
      </c>
      <c r="U355" s="17">
        <v>8.4999999999999995E-4</v>
      </c>
      <c r="V355" s="17">
        <v>5.4699999999999999E-2</v>
      </c>
      <c r="W355" s="17">
        <v>2E-3</v>
      </c>
      <c r="X355" s="15">
        <v>1063.9000000000001</v>
      </c>
      <c r="Y355" s="15">
        <v>8.8000000000000007</v>
      </c>
      <c r="Z355" s="15">
        <v>1062</v>
      </c>
      <c r="AA355" s="15">
        <v>12</v>
      </c>
      <c r="AB355" s="15">
        <v>1072</v>
      </c>
      <c r="AC355" s="15">
        <v>13</v>
      </c>
      <c r="AD355" s="15">
        <v>1075</v>
      </c>
      <c r="AE355" s="15">
        <v>38</v>
      </c>
      <c r="AF355" s="15">
        <f t="shared" si="22"/>
        <v>99.821411786822054</v>
      </c>
      <c r="AG355" s="15">
        <f t="shared" si="23"/>
        <v>99.067164179104466</v>
      </c>
    </row>
    <row r="356" spans="1:33">
      <c r="A356" s="34">
        <f t="shared" si="21"/>
        <v>74</v>
      </c>
      <c r="B356" t="s">
        <v>75</v>
      </c>
      <c r="C356" s="31" t="s">
        <v>45</v>
      </c>
      <c r="D356" s="31" t="s">
        <v>29</v>
      </c>
      <c r="E356" s="15">
        <v>28.11</v>
      </c>
      <c r="F356">
        <v>141</v>
      </c>
      <c r="G356" s="16">
        <v>78.400000000000006</v>
      </c>
      <c r="H356" s="16">
        <v>29.55</v>
      </c>
      <c r="I356" s="14">
        <v>0.37691326530612246</v>
      </c>
      <c r="J356">
        <v>34</v>
      </c>
      <c r="K356" s="16">
        <v>146500</v>
      </c>
      <c r="L356" s="16">
        <v>4308.8235294117649</v>
      </c>
      <c r="M356" s="19">
        <v>1.841</v>
      </c>
      <c r="N356" s="19">
        <v>2.4E-2</v>
      </c>
      <c r="O356" s="18">
        <v>0.17849999999999999</v>
      </c>
      <c r="P356" s="18">
        <v>2.5000000000000001E-3</v>
      </c>
      <c r="Q356" s="14">
        <v>0.68930999999999998</v>
      </c>
      <c r="R356" s="19">
        <v>5.6022410000000002</v>
      </c>
      <c r="S356" s="19">
        <v>6.8000000000000005E-2</v>
      </c>
      <c r="T356" s="17">
        <v>7.4880000000000002E-2</v>
      </c>
      <c r="U356" s="17">
        <v>7.2000000000000005E-4</v>
      </c>
      <c r="V356" s="17">
        <v>5.2900000000000003E-2</v>
      </c>
      <c r="W356" s="17">
        <v>2E-3</v>
      </c>
      <c r="X356" s="15">
        <v>1060.2</v>
      </c>
      <c r="Y356" s="15">
        <v>8.4</v>
      </c>
      <c r="Z356" s="15">
        <v>1060</v>
      </c>
      <c r="AA356" s="15">
        <v>14</v>
      </c>
      <c r="AB356" s="15">
        <v>1066</v>
      </c>
      <c r="AC356" s="15">
        <v>11</v>
      </c>
      <c r="AD356" s="15">
        <v>1041</v>
      </c>
      <c r="AE356" s="15">
        <v>38</v>
      </c>
      <c r="AF356" s="15">
        <f t="shared" si="22"/>
        <v>99.981135634785886</v>
      </c>
      <c r="AG356" s="15">
        <f t="shared" si="23"/>
        <v>99.437148217636022</v>
      </c>
    </row>
    <row r="357" spans="1:33">
      <c r="A357" s="34">
        <f t="shared" si="21"/>
        <v>75</v>
      </c>
      <c r="B357" t="s">
        <v>77</v>
      </c>
      <c r="C357" s="31" t="s">
        <v>45</v>
      </c>
      <c r="D357" s="31" t="s">
        <v>29</v>
      </c>
      <c r="E357" s="15">
        <v>28.126000000000001</v>
      </c>
      <c r="F357">
        <v>142</v>
      </c>
      <c r="G357" s="16">
        <v>77.7</v>
      </c>
      <c r="H357" s="16">
        <v>29.58</v>
      </c>
      <c r="I357" s="14">
        <v>0.38069498069498064</v>
      </c>
      <c r="J357">
        <v>80</v>
      </c>
      <c r="K357" s="16">
        <v>145700</v>
      </c>
      <c r="L357" s="16">
        <v>1821.25</v>
      </c>
      <c r="M357" s="19">
        <v>1.8580000000000001</v>
      </c>
      <c r="N357" s="19">
        <v>2.5000000000000001E-2</v>
      </c>
      <c r="O357" s="18">
        <v>0.1797</v>
      </c>
      <c r="P357" s="18">
        <v>2.3999999999999998E-3</v>
      </c>
      <c r="Q357" s="14">
        <v>0.55622000000000005</v>
      </c>
      <c r="R357" s="19">
        <v>5.5648299999999997</v>
      </c>
      <c r="S357" s="19">
        <v>6.4000000000000001E-2</v>
      </c>
      <c r="T357" s="17">
        <v>7.5020000000000003E-2</v>
      </c>
      <c r="U357" s="17">
        <v>8.8000000000000003E-4</v>
      </c>
      <c r="V357" s="17">
        <v>5.3400000000000003E-2</v>
      </c>
      <c r="W357" s="17">
        <v>2E-3</v>
      </c>
      <c r="X357" s="15">
        <v>1064.9000000000001</v>
      </c>
      <c r="Y357" s="15">
        <v>8.8000000000000007</v>
      </c>
      <c r="Z357" s="15">
        <v>1065</v>
      </c>
      <c r="AA357" s="15">
        <v>13</v>
      </c>
      <c r="AB357" s="15">
        <v>1067</v>
      </c>
      <c r="AC357" s="15">
        <v>14</v>
      </c>
      <c r="AD357" s="15">
        <v>1050</v>
      </c>
      <c r="AE357" s="15">
        <v>38</v>
      </c>
      <c r="AF357" s="15">
        <f t="shared" si="22"/>
        <v>100.00939055310356</v>
      </c>
      <c r="AG357" s="15">
        <f t="shared" si="23"/>
        <v>99.812558575445181</v>
      </c>
    </row>
    <row r="358" spans="1:33">
      <c r="A358" s="34">
        <f t="shared" si="21"/>
        <v>76</v>
      </c>
      <c r="B358" t="s">
        <v>79</v>
      </c>
      <c r="C358" s="31" t="s">
        <v>45</v>
      </c>
      <c r="D358" s="31" t="s">
        <v>29</v>
      </c>
      <c r="E358" s="15">
        <v>28.11</v>
      </c>
      <c r="F358">
        <v>142</v>
      </c>
      <c r="G358" s="16">
        <v>82.4</v>
      </c>
      <c r="H358" s="16">
        <v>30.53</v>
      </c>
      <c r="I358" s="14">
        <v>0.37050970873786404</v>
      </c>
      <c r="J358">
        <v>43</v>
      </c>
      <c r="K358" s="16">
        <v>148000</v>
      </c>
      <c r="L358" s="16">
        <v>3441.8604651162791</v>
      </c>
      <c r="M358" s="19">
        <v>1.84</v>
      </c>
      <c r="N358" s="19">
        <v>2.3E-2</v>
      </c>
      <c r="O358" s="18">
        <v>0.17780000000000001</v>
      </c>
      <c r="P358" s="18">
        <v>2.3999999999999998E-3</v>
      </c>
      <c r="Q358" s="14">
        <v>0.63363000000000003</v>
      </c>
      <c r="R358" s="19">
        <v>5.6242970000000003</v>
      </c>
      <c r="S358" s="19">
        <v>6.6000000000000003E-2</v>
      </c>
      <c r="T358" s="17">
        <v>7.5009999999999993E-2</v>
      </c>
      <c r="U358" s="17">
        <v>7.5000000000000002E-4</v>
      </c>
      <c r="V358" s="17">
        <v>5.3650000000000003E-2</v>
      </c>
      <c r="W358" s="17">
        <v>1.9E-3</v>
      </c>
      <c r="X358" s="15">
        <v>1058.7</v>
      </c>
      <c r="Y358" s="15">
        <v>8.1</v>
      </c>
      <c r="Z358" s="15">
        <v>1054</v>
      </c>
      <c r="AA358" s="15">
        <v>13</v>
      </c>
      <c r="AB358" s="15">
        <v>1067</v>
      </c>
      <c r="AC358" s="15">
        <v>12</v>
      </c>
      <c r="AD358" s="15">
        <v>1056</v>
      </c>
      <c r="AE358" s="15">
        <v>36</v>
      </c>
      <c r="AF358" s="15">
        <f t="shared" si="22"/>
        <v>99.556059318031544</v>
      </c>
      <c r="AG358" s="15">
        <f t="shared" si="23"/>
        <v>98.781630740393624</v>
      </c>
    </row>
    <row r="359" spans="1:33">
      <c r="A359" s="34">
        <f t="shared" si="21"/>
        <v>77</v>
      </c>
      <c r="B359" t="s">
        <v>81</v>
      </c>
      <c r="C359" s="31" t="s">
        <v>45</v>
      </c>
      <c r="D359" s="31" t="s">
        <v>29</v>
      </c>
      <c r="E359" s="15">
        <v>28.108000000000001</v>
      </c>
      <c r="F359">
        <v>142</v>
      </c>
      <c r="G359" s="16">
        <v>78.8</v>
      </c>
      <c r="H359" s="16">
        <v>29.54</v>
      </c>
      <c r="I359" s="14">
        <v>0.37487309644670053</v>
      </c>
      <c r="J359">
        <v>67</v>
      </c>
      <c r="K359" s="16">
        <v>142100</v>
      </c>
      <c r="L359" s="16">
        <v>2120.8955223880598</v>
      </c>
      <c r="M359" s="19">
        <v>1.8580000000000001</v>
      </c>
      <c r="N359" s="19">
        <v>0.02</v>
      </c>
      <c r="O359" s="18">
        <v>0.17929999999999999</v>
      </c>
      <c r="P359" s="18">
        <v>2.0999999999999999E-3</v>
      </c>
      <c r="Q359" s="14">
        <v>0.47571999999999998</v>
      </c>
      <c r="R359" s="19">
        <v>5.5772449999999996</v>
      </c>
      <c r="S359" s="19">
        <v>5.2999999999999999E-2</v>
      </c>
      <c r="T359" s="17">
        <v>7.4889999999999998E-2</v>
      </c>
      <c r="U359" s="17">
        <v>8.0999999999999996E-4</v>
      </c>
      <c r="V359" s="17">
        <v>5.3699999999999998E-2</v>
      </c>
      <c r="W359" s="17">
        <v>1.9E-3</v>
      </c>
      <c r="X359" s="15">
        <v>1065.2</v>
      </c>
      <c r="Y359" s="15">
        <v>7.2</v>
      </c>
      <c r="Z359" s="15">
        <v>1062.9000000000001</v>
      </c>
      <c r="AA359" s="15">
        <v>11</v>
      </c>
      <c r="AB359" s="15">
        <v>1062</v>
      </c>
      <c r="AC359" s="15">
        <v>11</v>
      </c>
      <c r="AD359" s="15">
        <v>1057</v>
      </c>
      <c r="AE359" s="15">
        <v>37</v>
      </c>
      <c r="AF359" s="15">
        <f t="shared" si="22"/>
        <v>99.784078107397676</v>
      </c>
      <c r="AG359" s="15">
        <f t="shared" si="23"/>
        <v>100.08474576271186</v>
      </c>
    </row>
    <row r="360" spans="1:33">
      <c r="A360" s="34">
        <f t="shared" ref="A360:A423" si="24">A359+1</f>
        <v>78</v>
      </c>
      <c r="B360" t="s">
        <v>83</v>
      </c>
      <c r="C360" s="31" t="s">
        <v>46</v>
      </c>
      <c r="D360" s="31" t="s">
        <v>29</v>
      </c>
      <c r="E360" s="15">
        <v>28.123000000000001</v>
      </c>
      <c r="F360">
        <v>142</v>
      </c>
      <c r="G360" s="16">
        <v>80.2</v>
      </c>
      <c r="H360" s="16">
        <v>30.18</v>
      </c>
      <c r="I360" s="14">
        <v>0.37630922693266833</v>
      </c>
      <c r="J360">
        <v>1</v>
      </c>
      <c r="K360" s="16">
        <v>138100</v>
      </c>
      <c r="L360" s="16">
        <v>138100</v>
      </c>
      <c r="M360" s="19">
        <v>1.8480000000000001</v>
      </c>
      <c r="N360" s="19">
        <v>2.1000000000000001E-2</v>
      </c>
      <c r="O360" s="18">
        <v>0.17849999999999999</v>
      </c>
      <c r="P360" s="18">
        <v>2.0999999999999999E-3</v>
      </c>
      <c r="Q360" s="14">
        <v>0.54383999999999999</v>
      </c>
      <c r="R360" s="19">
        <v>5.6022410000000002</v>
      </c>
      <c r="S360" s="19">
        <v>5.0999999999999997E-2</v>
      </c>
      <c r="T360" s="17">
        <v>7.5289999999999996E-2</v>
      </c>
      <c r="U360" s="17">
        <v>7.5000000000000002E-4</v>
      </c>
      <c r="V360" s="17">
        <v>5.3809999999999997E-2</v>
      </c>
      <c r="W360" s="17">
        <v>1.9E-3</v>
      </c>
      <c r="X360" s="15">
        <v>1061.9000000000001</v>
      </c>
      <c r="Y360" s="15">
        <v>7.6</v>
      </c>
      <c r="Z360" s="15">
        <v>1058.5999999999999</v>
      </c>
      <c r="AA360" s="15">
        <v>11</v>
      </c>
      <c r="AB360" s="15">
        <v>1074</v>
      </c>
      <c r="AC360" s="15">
        <v>13</v>
      </c>
      <c r="AD360" s="15">
        <v>1059</v>
      </c>
      <c r="AE360" s="15">
        <v>37</v>
      </c>
      <c r="AF360" s="15">
        <f t="shared" si="22"/>
        <v>99.689236274602109</v>
      </c>
      <c r="AG360" s="15">
        <f t="shared" si="23"/>
        <v>98.566108007448776</v>
      </c>
    </row>
    <row r="361" spans="1:33">
      <c r="A361" s="34">
        <f t="shared" si="24"/>
        <v>79</v>
      </c>
      <c r="B361" t="s">
        <v>85</v>
      </c>
      <c r="C361" s="31" t="s">
        <v>46</v>
      </c>
      <c r="D361" s="31" t="s">
        <v>29</v>
      </c>
      <c r="E361" s="15">
        <v>28.111999999999998</v>
      </c>
      <c r="F361">
        <v>142</v>
      </c>
      <c r="G361" s="16">
        <v>79.099999999999994</v>
      </c>
      <c r="H361" s="16">
        <v>29.88</v>
      </c>
      <c r="I361" s="14">
        <v>0.37774968394437425</v>
      </c>
      <c r="J361">
        <v>43</v>
      </c>
      <c r="K361" s="16">
        <v>137700</v>
      </c>
      <c r="L361" s="16">
        <v>3202.3255813953488</v>
      </c>
      <c r="M361" s="19">
        <v>1.851</v>
      </c>
      <c r="N361" s="19">
        <v>2.4E-2</v>
      </c>
      <c r="O361" s="18">
        <v>0.18140000000000001</v>
      </c>
      <c r="P361" s="18">
        <v>2.3E-3</v>
      </c>
      <c r="Q361" s="14">
        <v>0.49445</v>
      </c>
      <c r="R361" s="19">
        <v>5.5126790000000003</v>
      </c>
      <c r="S361" s="19">
        <v>5.6000000000000001E-2</v>
      </c>
      <c r="T361" s="17">
        <v>7.424E-2</v>
      </c>
      <c r="U361" s="17">
        <v>8.4999999999999995E-4</v>
      </c>
      <c r="V361" s="17">
        <v>5.391E-2</v>
      </c>
      <c r="W361" s="17">
        <v>1.9E-3</v>
      </c>
      <c r="X361" s="15">
        <v>1062.7</v>
      </c>
      <c r="Y361" s="15">
        <v>8.4</v>
      </c>
      <c r="Z361" s="15">
        <v>1074</v>
      </c>
      <c r="AA361" s="15">
        <v>12</v>
      </c>
      <c r="AB361" s="15">
        <v>1046</v>
      </c>
      <c r="AC361" s="15">
        <v>12</v>
      </c>
      <c r="AD361" s="15">
        <v>1061</v>
      </c>
      <c r="AE361" s="15">
        <v>37</v>
      </c>
      <c r="AF361" s="15">
        <f t="shared" si="22"/>
        <v>101.06332925566952</v>
      </c>
      <c r="AG361" s="15">
        <f t="shared" si="23"/>
        <v>102.67686424474188</v>
      </c>
    </row>
    <row r="362" spans="1:33">
      <c r="A362" s="34">
        <f t="shared" si="24"/>
        <v>80</v>
      </c>
      <c r="B362" t="s">
        <v>87</v>
      </c>
      <c r="C362" s="31" t="s">
        <v>46</v>
      </c>
      <c r="D362" s="31" t="s">
        <v>29</v>
      </c>
      <c r="E362" s="15">
        <v>28.117999999999999</v>
      </c>
      <c r="F362">
        <v>141</v>
      </c>
      <c r="G362" s="16">
        <v>78.900000000000006</v>
      </c>
      <c r="H362" s="16">
        <v>29.36</v>
      </c>
      <c r="I362" s="14">
        <v>0.37211660329531049</v>
      </c>
      <c r="J362">
        <v>29</v>
      </c>
      <c r="K362" s="16">
        <v>140100</v>
      </c>
      <c r="L362" s="16">
        <v>4831.0344827586205</v>
      </c>
      <c r="M362" s="19">
        <v>1.8480000000000001</v>
      </c>
      <c r="N362" s="19">
        <v>2.3E-2</v>
      </c>
      <c r="O362" s="18">
        <v>0.18</v>
      </c>
      <c r="P362" s="18">
        <v>2.3E-3</v>
      </c>
      <c r="Q362" s="14">
        <v>0.58348999999999995</v>
      </c>
      <c r="R362" s="19">
        <v>5.5555560000000002</v>
      </c>
      <c r="S362" s="19">
        <v>5.8000000000000003E-2</v>
      </c>
      <c r="T362" s="17">
        <v>7.4480000000000005E-2</v>
      </c>
      <c r="U362" s="17">
        <v>7.9000000000000001E-4</v>
      </c>
      <c r="V362" s="17">
        <v>5.4480000000000001E-2</v>
      </c>
      <c r="W362" s="17">
        <v>1.9E-3</v>
      </c>
      <c r="X362" s="15">
        <v>1061.5999999999999</v>
      </c>
      <c r="Y362" s="15">
        <v>8.4</v>
      </c>
      <c r="Z362" s="15">
        <v>1067</v>
      </c>
      <c r="AA362" s="15">
        <v>13</v>
      </c>
      <c r="AB362" s="15">
        <v>1057</v>
      </c>
      <c r="AC362" s="15">
        <v>12</v>
      </c>
      <c r="AD362" s="15">
        <v>1072</v>
      </c>
      <c r="AE362" s="15">
        <v>37</v>
      </c>
      <c r="AF362" s="15">
        <f t="shared" si="22"/>
        <v>100.50866616428034</v>
      </c>
      <c r="AG362" s="15">
        <f t="shared" si="23"/>
        <v>100.94607379375591</v>
      </c>
    </row>
    <row r="363" spans="1:33">
      <c r="A363" s="34">
        <f t="shared" si="24"/>
        <v>81</v>
      </c>
      <c r="B363" t="s">
        <v>89</v>
      </c>
      <c r="C363" s="31" t="s">
        <v>46</v>
      </c>
      <c r="D363" s="31" t="s">
        <v>29</v>
      </c>
      <c r="E363" s="15">
        <v>28.111999999999998</v>
      </c>
      <c r="F363">
        <v>142</v>
      </c>
      <c r="G363" s="16">
        <v>82.5</v>
      </c>
      <c r="H363" s="16">
        <v>31.12</v>
      </c>
      <c r="I363" s="14">
        <v>0.37721212121212122</v>
      </c>
      <c r="J363">
        <v>15</v>
      </c>
      <c r="K363" s="16">
        <v>146500</v>
      </c>
      <c r="L363" s="16">
        <v>9766.6666666666661</v>
      </c>
      <c r="M363" s="19">
        <v>1.851</v>
      </c>
      <c r="N363" s="19">
        <v>2.3E-2</v>
      </c>
      <c r="O363" s="18">
        <v>0.17910000000000001</v>
      </c>
      <c r="P363" s="18">
        <v>2.3E-3</v>
      </c>
      <c r="Q363" s="14">
        <v>0.60082000000000002</v>
      </c>
      <c r="R363" s="19">
        <v>5.5834729999999997</v>
      </c>
      <c r="S363" s="19">
        <v>6.0999999999999999E-2</v>
      </c>
      <c r="T363" s="17">
        <v>7.492E-2</v>
      </c>
      <c r="U363" s="17">
        <v>8.0999999999999996E-4</v>
      </c>
      <c r="V363" s="17">
        <v>5.305E-2</v>
      </c>
      <c r="W363" s="17">
        <v>1.9E-3</v>
      </c>
      <c r="X363" s="15">
        <v>1062.7</v>
      </c>
      <c r="Y363" s="15">
        <v>8.3000000000000007</v>
      </c>
      <c r="Z363" s="15">
        <v>1062</v>
      </c>
      <c r="AA363" s="15">
        <v>13</v>
      </c>
      <c r="AB363" s="15">
        <v>1065</v>
      </c>
      <c r="AC363" s="15">
        <v>12</v>
      </c>
      <c r="AD363" s="15">
        <v>1044</v>
      </c>
      <c r="AE363" s="15">
        <v>36</v>
      </c>
      <c r="AF363" s="15">
        <f t="shared" si="22"/>
        <v>99.934130046108962</v>
      </c>
      <c r="AG363" s="15">
        <f t="shared" si="23"/>
        <v>99.718309859154928</v>
      </c>
    </row>
    <row r="364" spans="1:33">
      <c r="A364" s="34">
        <f t="shared" si="24"/>
        <v>82</v>
      </c>
      <c r="B364" t="s">
        <v>91</v>
      </c>
      <c r="C364" s="31" t="s">
        <v>46</v>
      </c>
      <c r="D364" s="31" t="s">
        <v>29</v>
      </c>
      <c r="E364" s="15">
        <v>28.120999999999999</v>
      </c>
      <c r="F364">
        <v>141</v>
      </c>
      <c r="G364" s="16">
        <v>79.099999999999994</v>
      </c>
      <c r="H364" s="16">
        <v>29.56</v>
      </c>
      <c r="I364" s="14">
        <v>0.37370417193426042</v>
      </c>
      <c r="J364">
        <v>32</v>
      </c>
      <c r="K364" s="16">
        <v>139800</v>
      </c>
      <c r="L364" s="16">
        <v>4368.75</v>
      </c>
      <c r="M364" s="19">
        <v>1.849</v>
      </c>
      <c r="N364" s="19">
        <v>2.4E-2</v>
      </c>
      <c r="O364" s="18">
        <v>0.1777</v>
      </c>
      <c r="P364" s="18">
        <v>2.3E-3</v>
      </c>
      <c r="Q364" s="14">
        <v>0.56298999999999999</v>
      </c>
      <c r="R364" s="19">
        <v>5.6274620000000004</v>
      </c>
      <c r="S364" s="19">
        <v>6.2E-2</v>
      </c>
      <c r="T364" s="17">
        <v>7.5240000000000001E-2</v>
      </c>
      <c r="U364" s="17">
        <v>8.0999999999999996E-4</v>
      </c>
      <c r="V364" s="17">
        <v>5.3650000000000003E-2</v>
      </c>
      <c r="W364" s="17">
        <v>1.9E-3</v>
      </c>
      <c r="X364" s="15">
        <v>1061.9000000000001</v>
      </c>
      <c r="Y364" s="15">
        <v>8.6</v>
      </c>
      <c r="Z364" s="15">
        <v>1054</v>
      </c>
      <c r="AA364" s="15">
        <v>13</v>
      </c>
      <c r="AB364" s="15">
        <v>1076</v>
      </c>
      <c r="AC364" s="15">
        <v>14</v>
      </c>
      <c r="AD364" s="15">
        <v>1056</v>
      </c>
      <c r="AE364" s="15">
        <v>37</v>
      </c>
      <c r="AF364" s="15">
        <f t="shared" si="22"/>
        <v>99.25605047556266</v>
      </c>
      <c r="AG364" s="15">
        <f t="shared" si="23"/>
        <v>97.955390334572485</v>
      </c>
    </row>
    <row r="365" spans="1:33">
      <c r="A365" s="34">
        <f t="shared" si="24"/>
        <v>83</v>
      </c>
      <c r="B365" t="s">
        <v>69</v>
      </c>
      <c r="C365" s="31" t="s">
        <v>47</v>
      </c>
      <c r="D365" s="31" t="s">
        <v>29</v>
      </c>
      <c r="E365" s="15">
        <v>28.11</v>
      </c>
      <c r="F365">
        <v>142</v>
      </c>
      <c r="G365" s="16">
        <v>80.3</v>
      </c>
      <c r="H365" s="16">
        <v>29.99</v>
      </c>
      <c r="I365" s="14">
        <v>0.37347447073474471</v>
      </c>
      <c r="J365">
        <v>16</v>
      </c>
      <c r="K365" s="16">
        <v>138200</v>
      </c>
      <c r="L365" s="16">
        <v>8637.5</v>
      </c>
      <c r="M365" s="19">
        <v>1.8480000000000001</v>
      </c>
      <c r="N365" s="19">
        <v>3.4000000000000002E-2</v>
      </c>
      <c r="O365" s="18">
        <v>0.17899999999999999</v>
      </c>
      <c r="P365" s="18">
        <v>2.5999999999999999E-3</v>
      </c>
      <c r="Q365" s="14">
        <v>0.60028999999999999</v>
      </c>
      <c r="R365" s="19">
        <v>5.5865919999999996</v>
      </c>
      <c r="S365" s="19">
        <v>5.8999999999999997E-2</v>
      </c>
      <c r="T365" s="17">
        <v>7.4999999999999997E-2</v>
      </c>
      <c r="U365" s="17">
        <v>1.5E-3</v>
      </c>
      <c r="V365" s="17">
        <v>5.3409999999999999E-2</v>
      </c>
      <c r="W365" s="17">
        <v>1.4E-3</v>
      </c>
      <c r="X365" s="15">
        <v>1061.4000000000001</v>
      </c>
      <c r="Y365" s="15">
        <v>12</v>
      </c>
      <c r="Z365" s="15">
        <v>1061</v>
      </c>
      <c r="AA365" s="15">
        <v>14</v>
      </c>
      <c r="AB365" s="15">
        <v>1067</v>
      </c>
      <c r="AC365" s="15">
        <v>24</v>
      </c>
      <c r="AD365" s="15">
        <v>1051</v>
      </c>
      <c r="AE365" s="15">
        <v>28</v>
      </c>
      <c r="AF365" s="15">
        <f t="shared" si="22"/>
        <v>99.962313925004693</v>
      </c>
      <c r="AG365" s="15">
        <f t="shared" si="23"/>
        <v>99.437675726335513</v>
      </c>
    </row>
    <row r="366" spans="1:33">
      <c r="A366" s="34">
        <f t="shared" si="24"/>
        <v>84</v>
      </c>
      <c r="B366" t="s">
        <v>71</v>
      </c>
      <c r="C366" s="31" t="s">
        <v>47</v>
      </c>
      <c r="D366" s="31" t="s">
        <v>29</v>
      </c>
      <c r="E366" s="15">
        <v>28.117000000000001</v>
      </c>
      <c r="F366">
        <v>142</v>
      </c>
      <c r="G366" s="16">
        <v>80.099999999999994</v>
      </c>
      <c r="H366" s="16">
        <v>29.91</v>
      </c>
      <c r="I366" s="14">
        <v>0.37340823970037457</v>
      </c>
      <c r="J366">
        <v>53</v>
      </c>
      <c r="K366" s="16">
        <v>137600</v>
      </c>
      <c r="L366" s="16">
        <v>2596.2264150943397</v>
      </c>
      <c r="M366" s="19">
        <v>1.85</v>
      </c>
      <c r="N366" s="19">
        <v>3.3000000000000002E-2</v>
      </c>
      <c r="O366" s="18">
        <v>0.17899999999999999</v>
      </c>
      <c r="P366" s="18">
        <v>2.5000000000000001E-3</v>
      </c>
      <c r="Q366" s="14">
        <v>0.59087999999999996</v>
      </c>
      <c r="R366" s="19">
        <v>5.5865919999999996</v>
      </c>
      <c r="S366" s="19">
        <v>5.7000000000000002E-2</v>
      </c>
      <c r="T366" s="17">
        <v>7.5190000000000007E-2</v>
      </c>
      <c r="U366" s="17">
        <v>1.5E-3</v>
      </c>
      <c r="V366" s="17">
        <v>5.4199999999999998E-2</v>
      </c>
      <c r="W366" s="17">
        <v>1.5E-3</v>
      </c>
      <c r="X366" s="15">
        <v>1063.3</v>
      </c>
      <c r="Y366" s="15">
        <v>12</v>
      </c>
      <c r="Z366" s="15">
        <v>1062.3</v>
      </c>
      <c r="AA366" s="15">
        <v>14</v>
      </c>
      <c r="AB366" s="15">
        <v>1072</v>
      </c>
      <c r="AC366" s="15">
        <v>23</v>
      </c>
      <c r="AD366" s="15">
        <v>1066</v>
      </c>
      <c r="AE366" s="15">
        <v>28</v>
      </c>
      <c r="AF366" s="15">
        <f t="shared" si="22"/>
        <v>99.905953164676006</v>
      </c>
      <c r="AG366" s="15">
        <f t="shared" si="23"/>
        <v>99.095149253731336</v>
      </c>
    </row>
    <row r="367" spans="1:33">
      <c r="A367" s="34">
        <f t="shared" si="24"/>
        <v>85</v>
      </c>
      <c r="B367" t="s">
        <v>73</v>
      </c>
      <c r="C367" s="31" t="s">
        <v>47</v>
      </c>
      <c r="D367" s="31" t="s">
        <v>29</v>
      </c>
      <c r="E367" s="15">
        <v>28.119</v>
      </c>
      <c r="F367">
        <v>142</v>
      </c>
      <c r="G367" s="16">
        <v>79.5</v>
      </c>
      <c r="H367" s="16">
        <v>30.15</v>
      </c>
      <c r="I367" s="14">
        <v>0.3792452830188679</v>
      </c>
      <c r="J367">
        <v>41</v>
      </c>
      <c r="K367" s="16">
        <v>136900</v>
      </c>
      <c r="L367" s="16">
        <v>3339.0243902439024</v>
      </c>
      <c r="M367" s="19">
        <v>1.8540000000000001</v>
      </c>
      <c r="N367" s="19">
        <v>3.5999999999999997E-2</v>
      </c>
      <c r="O367" s="18">
        <v>0.1802</v>
      </c>
      <c r="P367" s="18">
        <v>2.5999999999999999E-3</v>
      </c>
      <c r="Q367" s="14">
        <v>0.67295000000000005</v>
      </c>
      <c r="R367" s="19">
        <v>5.5493899999999998</v>
      </c>
      <c r="S367" s="19">
        <v>5.8000000000000003E-2</v>
      </c>
      <c r="T367" s="17">
        <v>7.4759999999999993E-2</v>
      </c>
      <c r="U367" s="17">
        <v>1.5E-3</v>
      </c>
      <c r="V367" s="17">
        <v>5.2630000000000003E-2</v>
      </c>
      <c r="W367" s="17">
        <v>1.4E-3</v>
      </c>
      <c r="X367" s="15">
        <v>1066</v>
      </c>
      <c r="Y367" s="15">
        <v>13</v>
      </c>
      <c r="Z367" s="15">
        <v>1068</v>
      </c>
      <c r="AA367" s="15">
        <v>14</v>
      </c>
      <c r="AB367" s="15">
        <v>1061</v>
      </c>
      <c r="AC367" s="15">
        <v>21</v>
      </c>
      <c r="AD367" s="15">
        <v>1036</v>
      </c>
      <c r="AE367" s="15">
        <v>27</v>
      </c>
      <c r="AF367" s="15">
        <f t="shared" si="22"/>
        <v>100.187617260788</v>
      </c>
      <c r="AG367" s="15">
        <f t="shared" si="23"/>
        <v>100.6597549481621</v>
      </c>
    </row>
    <row r="368" spans="1:33">
      <c r="A368" s="34">
        <f t="shared" si="24"/>
        <v>86</v>
      </c>
      <c r="B368" t="s">
        <v>75</v>
      </c>
      <c r="C368" s="31" t="s">
        <v>47</v>
      </c>
      <c r="D368" s="31" t="s">
        <v>29</v>
      </c>
      <c r="E368" s="15">
        <v>28.117000000000001</v>
      </c>
      <c r="F368">
        <v>142</v>
      </c>
      <c r="G368" s="16">
        <v>80.099999999999994</v>
      </c>
      <c r="H368" s="16">
        <v>30</v>
      </c>
      <c r="I368" s="14">
        <v>0.37453183520599254</v>
      </c>
      <c r="J368">
        <v>71</v>
      </c>
      <c r="K368" s="16">
        <v>137100</v>
      </c>
      <c r="L368" s="16">
        <v>1930.9859154929577</v>
      </c>
      <c r="M368" s="19">
        <v>1.8460000000000001</v>
      </c>
      <c r="N368" s="19">
        <v>3.4000000000000002E-2</v>
      </c>
      <c r="O368" s="18">
        <v>0.1787</v>
      </c>
      <c r="P368" s="18">
        <v>2.5999999999999999E-3</v>
      </c>
      <c r="Q368" s="14">
        <v>0.63846999999999998</v>
      </c>
      <c r="R368" s="19">
        <v>5.5959709999999996</v>
      </c>
      <c r="S368" s="19">
        <v>5.7000000000000002E-2</v>
      </c>
      <c r="T368" s="17">
        <v>7.4829999999999994E-2</v>
      </c>
      <c r="U368" s="17">
        <v>1.5E-3</v>
      </c>
      <c r="V368" s="17">
        <v>5.4399999999999997E-2</v>
      </c>
      <c r="W368" s="17">
        <v>1.5E-3</v>
      </c>
      <c r="X368" s="15">
        <v>1060.7</v>
      </c>
      <c r="Y368" s="15">
        <v>12</v>
      </c>
      <c r="Z368" s="15">
        <v>1059.5999999999999</v>
      </c>
      <c r="AA368" s="15">
        <v>14</v>
      </c>
      <c r="AB368" s="15">
        <v>1062</v>
      </c>
      <c r="AC368" s="15">
        <v>22</v>
      </c>
      <c r="AD368" s="15">
        <v>1071</v>
      </c>
      <c r="AE368" s="15">
        <v>28</v>
      </c>
      <c r="AF368" s="15">
        <f t="shared" si="22"/>
        <v>99.896294899594594</v>
      </c>
      <c r="AG368" s="15">
        <f t="shared" si="23"/>
        <v>99.774011299435017</v>
      </c>
    </row>
    <row r="369" spans="1:33">
      <c r="A369" s="34">
        <f t="shared" si="24"/>
        <v>87</v>
      </c>
      <c r="B369" t="s">
        <v>77</v>
      </c>
      <c r="C369" s="31" t="s">
        <v>47</v>
      </c>
      <c r="D369" s="31" t="s">
        <v>29</v>
      </c>
      <c r="E369" s="15">
        <v>28.204999999999998</v>
      </c>
      <c r="F369">
        <v>142</v>
      </c>
      <c r="G369" s="16">
        <v>80</v>
      </c>
      <c r="H369" s="16">
        <v>29.94</v>
      </c>
      <c r="I369" s="14">
        <v>0.37425000000000003</v>
      </c>
      <c r="J369">
        <v>61</v>
      </c>
      <c r="K369" s="16">
        <v>137100</v>
      </c>
      <c r="L369" s="16">
        <v>2247.5409836065573</v>
      </c>
      <c r="M369" s="19">
        <v>1.853</v>
      </c>
      <c r="N369" s="19">
        <v>3.4000000000000002E-2</v>
      </c>
      <c r="O369" s="18">
        <v>0.17910000000000001</v>
      </c>
      <c r="P369" s="18">
        <v>2.5000000000000001E-3</v>
      </c>
      <c r="Q369" s="14">
        <v>0.65471999999999997</v>
      </c>
      <c r="R369" s="19">
        <v>5.5834729999999997</v>
      </c>
      <c r="S369" s="19">
        <v>5.6000000000000001E-2</v>
      </c>
      <c r="T369" s="17">
        <v>7.5109999999999996E-2</v>
      </c>
      <c r="U369" s="17">
        <v>1.5E-3</v>
      </c>
      <c r="V369" s="17">
        <v>5.3999999999999999E-2</v>
      </c>
      <c r="W369" s="17">
        <v>1.5E-3</v>
      </c>
      <c r="X369" s="15">
        <v>1063.2</v>
      </c>
      <c r="Y369" s="15">
        <v>12</v>
      </c>
      <c r="Z369" s="15">
        <v>1062</v>
      </c>
      <c r="AA369" s="15">
        <v>14</v>
      </c>
      <c r="AB369" s="15">
        <v>1069</v>
      </c>
      <c r="AC369" s="15">
        <v>24</v>
      </c>
      <c r="AD369" s="15">
        <v>1062</v>
      </c>
      <c r="AE369" s="15">
        <v>28</v>
      </c>
      <c r="AF369" s="15">
        <f t="shared" si="22"/>
        <v>99.887133182844238</v>
      </c>
      <c r="AG369" s="15">
        <f t="shared" si="23"/>
        <v>99.345182413470539</v>
      </c>
    </row>
    <row r="370" spans="1:33">
      <c r="A370" s="34">
        <f t="shared" si="24"/>
        <v>88</v>
      </c>
      <c r="B370" t="s">
        <v>79</v>
      </c>
      <c r="C370" s="31" t="s">
        <v>47</v>
      </c>
      <c r="D370" s="31" t="s">
        <v>29</v>
      </c>
      <c r="E370" s="15">
        <v>28.125</v>
      </c>
      <c r="F370">
        <v>142</v>
      </c>
      <c r="G370" s="16">
        <v>81</v>
      </c>
      <c r="H370" s="16">
        <v>29.87</v>
      </c>
      <c r="I370" s="14">
        <v>0.36876543209876544</v>
      </c>
      <c r="J370">
        <v>8</v>
      </c>
      <c r="K370" s="16">
        <v>144200</v>
      </c>
      <c r="L370" s="16">
        <v>18025</v>
      </c>
      <c r="M370" s="19">
        <v>1.8360000000000001</v>
      </c>
      <c r="N370" s="19">
        <v>3.3000000000000002E-2</v>
      </c>
      <c r="O370" s="18">
        <v>0.1789</v>
      </c>
      <c r="P370" s="18">
        <v>2.5999999999999999E-3</v>
      </c>
      <c r="Q370" s="14">
        <v>0.60602999999999996</v>
      </c>
      <c r="R370" s="19">
        <v>5.589715</v>
      </c>
      <c r="S370" s="19">
        <v>5.8999999999999997E-2</v>
      </c>
      <c r="T370" s="17">
        <v>7.4200000000000002E-2</v>
      </c>
      <c r="U370" s="17">
        <v>1.5E-3</v>
      </c>
      <c r="V370" s="17">
        <v>5.4239999999999997E-2</v>
      </c>
      <c r="W370" s="17">
        <v>1.4E-3</v>
      </c>
      <c r="X370" s="15">
        <v>1058.4000000000001</v>
      </c>
      <c r="Y370" s="15">
        <v>11</v>
      </c>
      <c r="Z370" s="15">
        <v>1061</v>
      </c>
      <c r="AA370" s="15">
        <v>14</v>
      </c>
      <c r="AB370" s="15">
        <v>1045</v>
      </c>
      <c r="AC370" s="15">
        <v>25</v>
      </c>
      <c r="AD370" s="15">
        <v>1067</v>
      </c>
      <c r="AE370" s="15">
        <v>27</v>
      </c>
      <c r="AF370" s="15">
        <f t="shared" si="22"/>
        <v>100.24565381708237</v>
      </c>
      <c r="AG370" s="15">
        <f t="shared" si="23"/>
        <v>101.5311004784689</v>
      </c>
    </row>
    <row r="371" spans="1:33">
      <c r="A371" s="34">
        <f t="shared" si="24"/>
        <v>89</v>
      </c>
      <c r="B371" t="s">
        <v>81</v>
      </c>
      <c r="C371" s="31" t="s">
        <v>47</v>
      </c>
      <c r="D371" s="31" t="s">
        <v>29</v>
      </c>
      <c r="E371" s="15">
        <v>28.13</v>
      </c>
      <c r="F371">
        <v>142</v>
      </c>
      <c r="G371" s="16">
        <v>79.2</v>
      </c>
      <c r="H371" s="16">
        <v>30.2</v>
      </c>
      <c r="I371" s="14">
        <v>0.38131313131313127</v>
      </c>
      <c r="J371">
        <v>38</v>
      </c>
      <c r="K371" s="16">
        <v>140700</v>
      </c>
      <c r="L371" s="16">
        <v>3702.6315789473683</v>
      </c>
      <c r="M371" s="19">
        <v>1.865</v>
      </c>
      <c r="N371" s="19">
        <v>3.3000000000000002E-2</v>
      </c>
      <c r="O371" s="18">
        <v>0.1794</v>
      </c>
      <c r="P371" s="18">
        <v>2.5000000000000001E-3</v>
      </c>
      <c r="Q371" s="14">
        <v>0.62105999999999995</v>
      </c>
      <c r="R371" s="19">
        <v>5.5741360000000002</v>
      </c>
      <c r="S371" s="19">
        <v>5.1999999999999998E-2</v>
      </c>
      <c r="T371" s="17">
        <v>7.5009999999999993E-2</v>
      </c>
      <c r="U371" s="17">
        <v>1.5E-3</v>
      </c>
      <c r="V371" s="17">
        <v>5.3350000000000002E-2</v>
      </c>
      <c r="W371" s="17">
        <v>1.4E-3</v>
      </c>
      <c r="X371" s="15">
        <v>1067.5</v>
      </c>
      <c r="Y371" s="15">
        <v>12</v>
      </c>
      <c r="Z371" s="15">
        <v>1063.4000000000001</v>
      </c>
      <c r="AA371" s="15">
        <v>14</v>
      </c>
      <c r="AB371" s="15">
        <v>1068</v>
      </c>
      <c r="AC371" s="15">
        <v>21</v>
      </c>
      <c r="AD371" s="15">
        <v>1053</v>
      </c>
      <c r="AE371" s="15">
        <v>29</v>
      </c>
      <c r="AF371" s="15">
        <f t="shared" si="22"/>
        <v>99.615925058548015</v>
      </c>
      <c r="AG371" s="15">
        <f t="shared" si="23"/>
        <v>99.569288389513119</v>
      </c>
    </row>
    <row r="372" spans="1:33">
      <c r="A372" s="34">
        <f t="shared" si="24"/>
        <v>90</v>
      </c>
      <c r="B372" t="s">
        <v>85</v>
      </c>
      <c r="C372" s="31" t="s">
        <v>48</v>
      </c>
      <c r="D372" s="31" t="s">
        <v>29</v>
      </c>
      <c r="E372" s="15">
        <v>28.119</v>
      </c>
      <c r="F372">
        <v>141</v>
      </c>
      <c r="G372" s="16">
        <v>80.2</v>
      </c>
      <c r="H372" s="16">
        <v>29.96</v>
      </c>
      <c r="I372" s="14">
        <v>0.37356608478802994</v>
      </c>
      <c r="J372">
        <v>15</v>
      </c>
      <c r="K372" s="16">
        <v>136100</v>
      </c>
      <c r="L372" s="16">
        <v>9073.3333333333339</v>
      </c>
      <c r="M372" s="19">
        <v>1.855</v>
      </c>
      <c r="N372" s="19">
        <v>3.4000000000000002E-2</v>
      </c>
      <c r="O372" s="18">
        <v>0.1794</v>
      </c>
      <c r="P372" s="18">
        <v>2.5000000000000001E-3</v>
      </c>
      <c r="Q372" s="14">
        <v>0.57543999999999995</v>
      </c>
      <c r="R372" s="19">
        <v>5.5741360000000002</v>
      </c>
      <c r="S372" s="19">
        <v>5.6000000000000001E-2</v>
      </c>
      <c r="T372" s="17">
        <v>7.4759999999999993E-2</v>
      </c>
      <c r="U372" s="17">
        <v>1.5E-3</v>
      </c>
      <c r="V372" s="17">
        <v>5.4010000000000002E-2</v>
      </c>
      <c r="W372" s="17">
        <v>1.4E-3</v>
      </c>
      <c r="X372" s="15">
        <v>1065.2</v>
      </c>
      <c r="Y372" s="15">
        <v>12</v>
      </c>
      <c r="Z372" s="15">
        <v>1063.7</v>
      </c>
      <c r="AA372" s="15">
        <v>14</v>
      </c>
      <c r="AB372" s="15">
        <v>1058</v>
      </c>
      <c r="AC372" s="15">
        <v>22</v>
      </c>
      <c r="AD372" s="15">
        <v>1063</v>
      </c>
      <c r="AE372" s="15">
        <v>27</v>
      </c>
      <c r="AF372" s="15">
        <f t="shared" si="22"/>
        <v>99.859181374389777</v>
      </c>
      <c r="AG372" s="15">
        <f t="shared" si="23"/>
        <v>100.53875236294896</v>
      </c>
    </row>
    <row r="373" spans="1:33">
      <c r="A373" s="34">
        <f t="shared" si="24"/>
        <v>91</v>
      </c>
      <c r="B373" t="s">
        <v>83</v>
      </c>
      <c r="C373" s="31" t="s">
        <v>48</v>
      </c>
      <c r="D373" s="31" t="s">
        <v>29</v>
      </c>
      <c r="E373" s="15">
        <v>28.123999999999999</v>
      </c>
      <c r="F373">
        <v>141</v>
      </c>
      <c r="G373" s="16">
        <v>79.8</v>
      </c>
      <c r="H373" s="16">
        <v>30.01</v>
      </c>
      <c r="I373" s="14">
        <v>0.37606516290726821</v>
      </c>
      <c r="J373">
        <v>72</v>
      </c>
      <c r="K373" s="16">
        <v>134600</v>
      </c>
      <c r="L373" s="16">
        <v>1869.4444444444443</v>
      </c>
      <c r="M373" s="19">
        <v>1.8420000000000001</v>
      </c>
      <c r="N373" s="19">
        <v>3.2000000000000001E-2</v>
      </c>
      <c r="O373" s="18">
        <v>0.1789</v>
      </c>
      <c r="P373" s="18">
        <v>2.5999999999999999E-3</v>
      </c>
      <c r="Q373" s="14">
        <v>0.61573</v>
      </c>
      <c r="R373" s="19">
        <v>5.589715</v>
      </c>
      <c r="S373" s="19">
        <v>5.8999999999999997E-2</v>
      </c>
      <c r="T373" s="17">
        <v>7.4450000000000002E-2</v>
      </c>
      <c r="U373" s="17">
        <v>1.5E-3</v>
      </c>
      <c r="V373" s="17">
        <v>5.4039999999999998E-2</v>
      </c>
      <c r="W373" s="17">
        <v>1.5E-3</v>
      </c>
      <c r="X373" s="15">
        <v>1059.7</v>
      </c>
      <c r="Y373" s="15">
        <v>11</v>
      </c>
      <c r="Z373" s="15">
        <v>1061</v>
      </c>
      <c r="AA373" s="15">
        <v>14</v>
      </c>
      <c r="AB373" s="15">
        <v>1054</v>
      </c>
      <c r="AC373" s="15">
        <v>23</v>
      </c>
      <c r="AD373" s="15">
        <v>1063</v>
      </c>
      <c r="AE373" s="15">
        <v>28</v>
      </c>
      <c r="AF373" s="15">
        <f t="shared" si="22"/>
        <v>100.12267622912145</v>
      </c>
      <c r="AG373" s="15">
        <f t="shared" si="23"/>
        <v>100.66413662239088</v>
      </c>
    </row>
    <row r="374" spans="1:33">
      <c r="A374" s="34">
        <f t="shared" si="24"/>
        <v>92</v>
      </c>
      <c r="B374" t="s">
        <v>87</v>
      </c>
      <c r="C374" s="31" t="s">
        <v>48</v>
      </c>
      <c r="D374" s="31" t="s">
        <v>29</v>
      </c>
      <c r="E374" s="15">
        <v>28.108000000000001</v>
      </c>
      <c r="F374">
        <v>142</v>
      </c>
      <c r="G374" s="16">
        <v>79.8</v>
      </c>
      <c r="H374" s="16">
        <v>30.24</v>
      </c>
      <c r="I374" s="14">
        <v>0.37894736842105264</v>
      </c>
      <c r="J374">
        <v>19</v>
      </c>
      <c r="K374" s="16">
        <v>135200</v>
      </c>
      <c r="L374" s="16">
        <v>7115.7894736842109</v>
      </c>
      <c r="M374" s="19">
        <v>1.865</v>
      </c>
      <c r="N374" s="19">
        <v>3.4000000000000002E-2</v>
      </c>
      <c r="O374" s="18">
        <v>0.17849999999999999</v>
      </c>
      <c r="P374" s="18">
        <v>2.5999999999999999E-3</v>
      </c>
      <c r="Q374" s="14">
        <v>0.64634000000000003</v>
      </c>
      <c r="R374" s="19">
        <v>5.6022410000000002</v>
      </c>
      <c r="S374" s="19">
        <v>5.8000000000000003E-2</v>
      </c>
      <c r="T374" s="17">
        <v>7.6119999999999993E-2</v>
      </c>
      <c r="U374" s="17">
        <v>1.5E-3</v>
      </c>
      <c r="V374" s="17">
        <v>5.4300000000000001E-2</v>
      </c>
      <c r="W374" s="17">
        <v>1.5E-3</v>
      </c>
      <c r="X374" s="15">
        <v>1067.4000000000001</v>
      </c>
      <c r="Y374" s="15">
        <v>12</v>
      </c>
      <c r="Z374" s="15">
        <v>1058</v>
      </c>
      <c r="AA374" s="15">
        <v>14</v>
      </c>
      <c r="AB374" s="15">
        <v>1096</v>
      </c>
      <c r="AC374" s="15">
        <v>23</v>
      </c>
      <c r="AD374" s="15">
        <v>1068</v>
      </c>
      <c r="AE374" s="15">
        <v>29</v>
      </c>
      <c r="AF374" s="15">
        <f t="shared" si="22"/>
        <v>99.119355443132832</v>
      </c>
      <c r="AG374" s="15">
        <f t="shared" si="23"/>
        <v>96.532846715328475</v>
      </c>
    </row>
    <row r="375" spans="1:33">
      <c r="A375" s="34">
        <f t="shared" si="24"/>
        <v>93</v>
      </c>
      <c r="B375" t="s">
        <v>89</v>
      </c>
      <c r="C375" s="31" t="s">
        <v>48</v>
      </c>
      <c r="D375" s="31" t="s">
        <v>29</v>
      </c>
      <c r="E375" s="15">
        <v>28.105</v>
      </c>
      <c r="F375">
        <v>141</v>
      </c>
      <c r="G375" s="16">
        <v>80.599999999999994</v>
      </c>
      <c r="H375" s="16">
        <v>29.62</v>
      </c>
      <c r="I375" s="14">
        <v>0.36749379652605463</v>
      </c>
      <c r="J375">
        <v>21</v>
      </c>
      <c r="K375" s="16">
        <v>138400</v>
      </c>
      <c r="L375" s="16">
        <v>6590.4761904761908</v>
      </c>
      <c r="M375" s="19">
        <v>1.841</v>
      </c>
      <c r="N375" s="19">
        <v>3.4000000000000002E-2</v>
      </c>
      <c r="O375" s="18">
        <v>0.18029999999999999</v>
      </c>
      <c r="P375" s="18">
        <v>2.7000000000000001E-3</v>
      </c>
      <c r="Q375" s="14">
        <v>0.61223000000000005</v>
      </c>
      <c r="R375" s="19">
        <v>5.5463120000000004</v>
      </c>
      <c r="S375" s="19">
        <v>6.2E-2</v>
      </c>
      <c r="T375" s="17">
        <v>7.4349999999999999E-2</v>
      </c>
      <c r="U375" s="17">
        <v>1.5E-3</v>
      </c>
      <c r="V375" s="17">
        <v>5.33E-2</v>
      </c>
      <c r="W375" s="17">
        <v>1.5E-3</v>
      </c>
      <c r="X375" s="15">
        <v>1059</v>
      </c>
      <c r="Y375" s="15">
        <v>12</v>
      </c>
      <c r="Z375" s="15">
        <v>1068</v>
      </c>
      <c r="AA375" s="15">
        <v>15</v>
      </c>
      <c r="AB375" s="15">
        <v>1054</v>
      </c>
      <c r="AC375" s="15">
        <v>25</v>
      </c>
      <c r="AD375" s="15">
        <v>1050</v>
      </c>
      <c r="AE375" s="15">
        <v>30</v>
      </c>
      <c r="AF375" s="15">
        <f t="shared" si="22"/>
        <v>100.84985835694052</v>
      </c>
      <c r="AG375" s="15">
        <f t="shared" si="23"/>
        <v>101.32827324478177</v>
      </c>
    </row>
    <row r="376" spans="1:33">
      <c r="A376" s="34">
        <f t="shared" si="24"/>
        <v>94</v>
      </c>
      <c r="B376" t="s">
        <v>91</v>
      </c>
      <c r="C376" s="31" t="s">
        <v>48</v>
      </c>
      <c r="D376" s="31" t="s">
        <v>29</v>
      </c>
      <c r="E376" s="15">
        <v>28.128</v>
      </c>
      <c r="F376">
        <v>142</v>
      </c>
      <c r="G376" s="16">
        <v>79.7</v>
      </c>
      <c r="H376" s="16">
        <v>30.19</v>
      </c>
      <c r="I376" s="14">
        <v>0.37879548306148053</v>
      </c>
      <c r="J376">
        <v>53</v>
      </c>
      <c r="K376" s="16">
        <v>136000</v>
      </c>
      <c r="L376" s="16">
        <v>2566.0377358490564</v>
      </c>
      <c r="M376" s="19">
        <v>1.8460000000000001</v>
      </c>
      <c r="N376" s="19">
        <v>3.4000000000000002E-2</v>
      </c>
      <c r="O376" s="18">
        <v>0.17879999999999999</v>
      </c>
      <c r="P376" s="18">
        <v>2.7000000000000001E-3</v>
      </c>
      <c r="Q376" s="14">
        <v>0.66257999999999995</v>
      </c>
      <c r="R376" s="19">
        <v>5.592841</v>
      </c>
      <c r="S376" s="19">
        <v>6.2E-2</v>
      </c>
      <c r="T376" s="17">
        <v>7.4810000000000001E-2</v>
      </c>
      <c r="U376" s="17">
        <v>1.5E-3</v>
      </c>
      <c r="V376" s="17">
        <v>5.3220000000000003E-2</v>
      </c>
      <c r="W376" s="17">
        <v>1.4E-3</v>
      </c>
      <c r="X376" s="15">
        <v>1060.7</v>
      </c>
      <c r="Y376" s="15">
        <v>12</v>
      </c>
      <c r="Z376" s="15">
        <v>1060</v>
      </c>
      <c r="AA376" s="15">
        <v>15</v>
      </c>
      <c r="AB376" s="15">
        <v>1061</v>
      </c>
      <c r="AC376" s="15">
        <v>25</v>
      </c>
      <c r="AD376" s="15">
        <v>1048</v>
      </c>
      <c r="AE376" s="15">
        <v>26</v>
      </c>
      <c r="AF376" s="15">
        <f t="shared" si="22"/>
        <v>99.934005845196566</v>
      </c>
      <c r="AG376" s="15">
        <f t="shared" si="23"/>
        <v>99.905749293119698</v>
      </c>
    </row>
    <row r="377" spans="1:33">
      <c r="A377" s="34">
        <f t="shared" si="24"/>
        <v>95</v>
      </c>
      <c r="B377" t="s">
        <v>69</v>
      </c>
      <c r="C377" s="31" t="s">
        <v>49</v>
      </c>
      <c r="D377" s="31" t="s">
        <v>29</v>
      </c>
      <c r="E377" s="15">
        <v>28.126000000000001</v>
      </c>
      <c r="F377">
        <v>142</v>
      </c>
      <c r="G377" s="16">
        <v>78.7</v>
      </c>
      <c r="H377" s="16">
        <v>29.55</v>
      </c>
      <c r="I377" s="14">
        <v>0.37547649301143582</v>
      </c>
      <c r="J377">
        <v>84</v>
      </c>
      <c r="K377" s="16">
        <v>143000</v>
      </c>
      <c r="L377" s="16">
        <v>1702.3809523809523</v>
      </c>
      <c r="M377" s="19">
        <v>1.8380000000000001</v>
      </c>
      <c r="N377" s="19">
        <v>3.6999999999999998E-2</v>
      </c>
      <c r="O377" s="18">
        <v>0.17899999999999999</v>
      </c>
      <c r="P377" s="18">
        <v>2.8999999999999998E-3</v>
      </c>
      <c r="Q377" s="14">
        <v>0.43065999999999999</v>
      </c>
      <c r="R377" s="19">
        <v>5.5865919999999996</v>
      </c>
      <c r="S377" s="19">
        <v>5.6000000000000001E-2</v>
      </c>
      <c r="T377" s="17">
        <v>7.5109999999999996E-2</v>
      </c>
      <c r="U377" s="17">
        <v>1.4E-3</v>
      </c>
      <c r="V377" s="17">
        <v>5.441E-2</v>
      </c>
      <c r="W377" s="17">
        <v>3.5000000000000001E-3</v>
      </c>
      <c r="X377" s="15">
        <v>1058.0999999999999</v>
      </c>
      <c r="Y377" s="15">
        <v>13</v>
      </c>
      <c r="Z377" s="15">
        <v>1061.4000000000001</v>
      </c>
      <c r="AA377" s="15">
        <v>16</v>
      </c>
      <c r="AB377" s="15">
        <v>1069</v>
      </c>
      <c r="AC377" s="15">
        <v>21</v>
      </c>
      <c r="AD377" s="15">
        <v>1071</v>
      </c>
      <c r="AE377" s="15">
        <v>68</v>
      </c>
      <c r="AF377" s="15">
        <f t="shared" si="22"/>
        <v>100.31187978451943</v>
      </c>
      <c r="AG377" s="15">
        <f t="shared" si="23"/>
        <v>99.289055191768014</v>
      </c>
    </row>
    <row r="378" spans="1:33">
      <c r="A378" s="34">
        <f t="shared" si="24"/>
        <v>96</v>
      </c>
      <c r="B378" t="s">
        <v>71</v>
      </c>
      <c r="C378" s="31" t="s">
        <v>49</v>
      </c>
      <c r="D378" s="31" t="s">
        <v>29</v>
      </c>
      <c r="E378" s="15">
        <v>28.114000000000001</v>
      </c>
      <c r="F378">
        <v>141</v>
      </c>
      <c r="G378" s="16">
        <v>80.8</v>
      </c>
      <c r="H378" s="16">
        <v>30.32</v>
      </c>
      <c r="I378" s="14">
        <v>0.37524752475247525</v>
      </c>
      <c r="J378">
        <v>36</v>
      </c>
      <c r="K378" s="16">
        <v>147800</v>
      </c>
      <c r="L378" s="16">
        <v>4105.5555555555557</v>
      </c>
      <c r="M378" s="19">
        <v>1.8360000000000001</v>
      </c>
      <c r="N378" s="19">
        <v>3.5999999999999997E-2</v>
      </c>
      <c r="O378" s="18">
        <v>0.17960000000000001</v>
      </c>
      <c r="P378" s="18">
        <v>2.8999999999999998E-3</v>
      </c>
      <c r="Q378" s="14">
        <v>0.50751000000000002</v>
      </c>
      <c r="R378" s="19">
        <v>5.5679290000000004</v>
      </c>
      <c r="S378" s="19">
        <v>5.5E-2</v>
      </c>
      <c r="T378" s="17">
        <v>7.4249999999999997E-2</v>
      </c>
      <c r="U378" s="17">
        <v>1.2999999999999999E-3</v>
      </c>
      <c r="V378" s="17">
        <v>5.3800000000000001E-2</v>
      </c>
      <c r="W378" s="17">
        <v>3.5999999999999999E-3</v>
      </c>
      <c r="X378" s="15">
        <v>1058.5</v>
      </c>
      <c r="Y378" s="15">
        <v>12</v>
      </c>
      <c r="Z378" s="15">
        <v>1064.5</v>
      </c>
      <c r="AA378" s="15">
        <v>16</v>
      </c>
      <c r="AB378" s="15">
        <v>1049</v>
      </c>
      <c r="AC378" s="15">
        <v>19</v>
      </c>
      <c r="AD378" s="15">
        <v>1059</v>
      </c>
      <c r="AE378" s="15">
        <v>68</v>
      </c>
      <c r="AF378" s="15">
        <f t="shared" si="22"/>
        <v>100.56683986773736</v>
      </c>
      <c r="AG378" s="15">
        <f t="shared" si="23"/>
        <v>101.47759771210676</v>
      </c>
    </row>
    <row r="379" spans="1:33">
      <c r="A379" s="34">
        <f t="shared" si="24"/>
        <v>97</v>
      </c>
      <c r="B379" t="s">
        <v>73</v>
      </c>
      <c r="C379" s="31" t="s">
        <v>49</v>
      </c>
      <c r="D379" s="31" t="s">
        <v>29</v>
      </c>
      <c r="E379" s="15">
        <v>28.134</v>
      </c>
      <c r="F379">
        <v>142</v>
      </c>
      <c r="G379" s="16">
        <v>82.3</v>
      </c>
      <c r="H379" s="16">
        <v>30.89</v>
      </c>
      <c r="I379" s="14">
        <v>0.37533414337788579</v>
      </c>
      <c r="J379">
        <v>76</v>
      </c>
      <c r="K379" s="16">
        <v>149700</v>
      </c>
      <c r="L379" s="16">
        <v>1969.7368421052631</v>
      </c>
      <c r="M379" s="19">
        <v>1.8420000000000001</v>
      </c>
      <c r="N379" s="19">
        <v>3.5999999999999997E-2</v>
      </c>
      <c r="O379" s="18">
        <v>0.1787</v>
      </c>
      <c r="P379" s="18">
        <v>3.0000000000000001E-3</v>
      </c>
      <c r="Q379" s="14">
        <v>0.57806999999999997</v>
      </c>
      <c r="R379" s="19">
        <v>5.5959709999999996</v>
      </c>
      <c r="S379" s="19">
        <v>6.0999999999999999E-2</v>
      </c>
      <c r="T379" s="17">
        <v>7.4889999999999998E-2</v>
      </c>
      <c r="U379" s="17">
        <v>1.2999999999999999E-3</v>
      </c>
      <c r="V379" s="17">
        <v>5.3170000000000002E-2</v>
      </c>
      <c r="W379" s="17">
        <v>3.3999999999999998E-3</v>
      </c>
      <c r="X379" s="15">
        <v>1059.5</v>
      </c>
      <c r="Y379" s="15">
        <v>13</v>
      </c>
      <c r="Z379" s="15">
        <v>1060</v>
      </c>
      <c r="AA379" s="15">
        <v>16</v>
      </c>
      <c r="AB379" s="15">
        <v>1066</v>
      </c>
      <c r="AC379" s="15">
        <v>19</v>
      </c>
      <c r="AD379" s="15">
        <v>1047</v>
      </c>
      <c r="AE379" s="15">
        <v>66</v>
      </c>
      <c r="AF379" s="15">
        <f t="shared" si="22"/>
        <v>100.04719207173194</v>
      </c>
      <c r="AG379" s="15">
        <f t="shared" si="23"/>
        <v>99.437148217636022</v>
      </c>
    </row>
    <row r="380" spans="1:33">
      <c r="A380" s="34">
        <f t="shared" si="24"/>
        <v>98</v>
      </c>
      <c r="B380" t="s">
        <v>75</v>
      </c>
      <c r="C380" s="31" t="s">
        <v>49</v>
      </c>
      <c r="D380" s="31" t="s">
        <v>29</v>
      </c>
      <c r="E380" s="15">
        <v>28.119</v>
      </c>
      <c r="F380">
        <v>142</v>
      </c>
      <c r="G380" s="16">
        <v>79.2</v>
      </c>
      <c r="H380" s="16">
        <v>29.62</v>
      </c>
      <c r="I380" s="14">
        <v>0.37398989898989898</v>
      </c>
      <c r="J380">
        <v>52</v>
      </c>
      <c r="K380" s="16">
        <v>144700</v>
      </c>
      <c r="L380" s="16">
        <v>2782.6923076923076</v>
      </c>
      <c r="M380" s="19">
        <v>1.8759999999999999</v>
      </c>
      <c r="N380" s="19">
        <v>3.7999999999999999E-2</v>
      </c>
      <c r="O380" s="18">
        <v>0.1792</v>
      </c>
      <c r="P380" s="18">
        <v>3.0000000000000001E-3</v>
      </c>
      <c r="Q380" s="14">
        <v>0.61714999999999998</v>
      </c>
      <c r="R380" s="19">
        <v>5.5803570000000002</v>
      </c>
      <c r="S380" s="19">
        <v>6.2E-2</v>
      </c>
      <c r="T380" s="17">
        <v>7.5639999999999999E-2</v>
      </c>
      <c r="U380" s="17">
        <v>1.2999999999999999E-3</v>
      </c>
      <c r="V380" s="17">
        <v>5.3269999999999998E-2</v>
      </c>
      <c r="W380" s="17">
        <v>3.5000000000000001E-3</v>
      </c>
      <c r="X380" s="15">
        <v>1071.4000000000001</v>
      </c>
      <c r="Y380" s="15">
        <v>13</v>
      </c>
      <c r="Z380" s="15">
        <v>1063</v>
      </c>
      <c r="AA380" s="15">
        <v>16</v>
      </c>
      <c r="AB380" s="15">
        <v>1084</v>
      </c>
      <c r="AC380" s="15">
        <v>19</v>
      </c>
      <c r="AD380" s="15">
        <v>1049</v>
      </c>
      <c r="AE380" s="15">
        <v>67</v>
      </c>
      <c r="AF380" s="15">
        <f t="shared" si="22"/>
        <v>99.215979092775797</v>
      </c>
      <c r="AG380" s="15">
        <f t="shared" si="23"/>
        <v>98.062730627306266</v>
      </c>
    </row>
    <row r="381" spans="1:33">
      <c r="A381" s="34">
        <f t="shared" si="24"/>
        <v>99</v>
      </c>
      <c r="B381" t="s">
        <v>77</v>
      </c>
      <c r="C381" s="31" t="s">
        <v>49</v>
      </c>
      <c r="D381" s="31" t="s">
        <v>29</v>
      </c>
      <c r="E381" s="15">
        <v>28.117999999999999</v>
      </c>
      <c r="F381">
        <v>142</v>
      </c>
      <c r="G381" s="16">
        <v>79.400000000000006</v>
      </c>
      <c r="H381" s="16">
        <v>29.8</v>
      </c>
      <c r="I381" s="14">
        <v>0.37531486146095716</v>
      </c>
      <c r="J381">
        <v>28</v>
      </c>
      <c r="K381" s="16">
        <v>145900</v>
      </c>
      <c r="L381" s="16">
        <v>5210.7142857142853</v>
      </c>
      <c r="M381" s="19">
        <v>1.861</v>
      </c>
      <c r="N381" s="19">
        <v>3.7999999999999999E-2</v>
      </c>
      <c r="O381" s="18">
        <v>0.1792</v>
      </c>
      <c r="P381" s="18">
        <v>3.0000000000000001E-3</v>
      </c>
      <c r="Q381" s="14">
        <v>0.68547000000000002</v>
      </c>
      <c r="R381" s="19">
        <v>5.5803570000000002</v>
      </c>
      <c r="S381" s="19">
        <v>6.5000000000000002E-2</v>
      </c>
      <c r="T381" s="17">
        <v>7.4359999999999996E-2</v>
      </c>
      <c r="U381" s="17">
        <v>1.1999999999999999E-3</v>
      </c>
      <c r="V381" s="17">
        <v>5.4199999999999998E-2</v>
      </c>
      <c r="W381" s="17">
        <v>3.5999999999999999E-3</v>
      </c>
      <c r="X381" s="15">
        <v>1066.0999999999999</v>
      </c>
      <c r="Y381" s="15">
        <v>13</v>
      </c>
      <c r="Z381" s="15">
        <v>1062</v>
      </c>
      <c r="AA381" s="15">
        <v>17</v>
      </c>
      <c r="AB381" s="15">
        <v>1051</v>
      </c>
      <c r="AC381" s="15">
        <v>20</v>
      </c>
      <c r="AD381" s="15">
        <v>1066</v>
      </c>
      <c r="AE381" s="15">
        <v>68</v>
      </c>
      <c r="AF381" s="15">
        <f t="shared" si="22"/>
        <v>99.615420692242765</v>
      </c>
      <c r="AG381" s="15">
        <f t="shared" si="23"/>
        <v>101.04662226451001</v>
      </c>
    </row>
    <row r="382" spans="1:33">
      <c r="A382" s="34">
        <f t="shared" si="24"/>
        <v>100</v>
      </c>
      <c r="B382" t="s">
        <v>79</v>
      </c>
      <c r="C382" s="31" t="s">
        <v>49</v>
      </c>
      <c r="D382" s="31" t="s">
        <v>29</v>
      </c>
      <c r="E382" s="15">
        <v>28.117000000000001</v>
      </c>
      <c r="F382">
        <v>142</v>
      </c>
      <c r="G382" s="16">
        <v>80.3</v>
      </c>
      <c r="H382" s="16">
        <v>30.39</v>
      </c>
      <c r="I382" s="14">
        <v>0.37845579078455793</v>
      </c>
      <c r="J382">
        <v>31</v>
      </c>
      <c r="K382" s="16">
        <v>144400</v>
      </c>
      <c r="L382" s="16">
        <v>4658.0645161290322</v>
      </c>
      <c r="M382" s="19">
        <v>1.863</v>
      </c>
      <c r="N382" s="19">
        <v>3.7999999999999999E-2</v>
      </c>
      <c r="O382" s="18">
        <v>0.1792</v>
      </c>
      <c r="P382" s="18">
        <v>2.8999999999999998E-3</v>
      </c>
      <c r="Q382" s="14">
        <v>0.53688000000000002</v>
      </c>
      <c r="R382" s="19">
        <v>5.5803570000000002</v>
      </c>
      <c r="S382" s="19">
        <v>5.8999999999999997E-2</v>
      </c>
      <c r="T382" s="17">
        <v>7.5490000000000002E-2</v>
      </c>
      <c r="U382" s="17">
        <v>1.2999999999999999E-3</v>
      </c>
      <c r="V382" s="17">
        <v>5.4109999999999998E-2</v>
      </c>
      <c r="W382" s="17">
        <v>3.5000000000000001E-3</v>
      </c>
      <c r="X382" s="15">
        <v>1066.7</v>
      </c>
      <c r="Y382" s="15">
        <v>13</v>
      </c>
      <c r="Z382" s="15">
        <v>1062</v>
      </c>
      <c r="AA382" s="15">
        <v>16</v>
      </c>
      <c r="AB382" s="15">
        <v>1080</v>
      </c>
      <c r="AC382" s="15">
        <v>21</v>
      </c>
      <c r="AD382" s="15">
        <v>1065</v>
      </c>
      <c r="AE382" s="15">
        <v>67</v>
      </c>
      <c r="AF382" s="15">
        <f t="shared" si="22"/>
        <v>99.559388769100963</v>
      </c>
      <c r="AG382" s="15">
        <f t="shared" si="23"/>
        <v>98.333333333333329</v>
      </c>
    </row>
    <row r="383" spans="1:33">
      <c r="A383" s="34">
        <f t="shared" si="24"/>
        <v>101</v>
      </c>
      <c r="B383" t="s">
        <v>81</v>
      </c>
      <c r="C383" s="31" t="s">
        <v>49</v>
      </c>
      <c r="D383" s="31" t="s">
        <v>29</v>
      </c>
      <c r="E383" s="15">
        <v>28.117000000000001</v>
      </c>
      <c r="F383">
        <v>142</v>
      </c>
      <c r="G383" s="16">
        <v>79.099999999999994</v>
      </c>
      <c r="H383" s="16">
        <v>29.47</v>
      </c>
      <c r="I383" s="14">
        <v>0.37256637168141593</v>
      </c>
      <c r="J383">
        <v>73</v>
      </c>
      <c r="K383" s="16">
        <v>142300</v>
      </c>
      <c r="L383" s="16">
        <v>1949.3150684931506</v>
      </c>
      <c r="M383" s="19">
        <v>1.841</v>
      </c>
      <c r="N383" s="19">
        <v>3.6999999999999998E-2</v>
      </c>
      <c r="O383" s="18">
        <v>0.1792</v>
      </c>
      <c r="P383" s="18">
        <v>3.0000000000000001E-3</v>
      </c>
      <c r="Q383" s="14">
        <v>0.50173000000000001</v>
      </c>
      <c r="R383" s="19">
        <v>5.5803570000000002</v>
      </c>
      <c r="S383" s="19">
        <v>0.06</v>
      </c>
      <c r="T383" s="17">
        <v>7.4639999999999998E-2</v>
      </c>
      <c r="U383" s="17">
        <v>1.2999999999999999E-3</v>
      </c>
      <c r="V383" s="17">
        <v>5.4300000000000001E-2</v>
      </c>
      <c r="W383" s="17">
        <v>3.5999999999999999E-3</v>
      </c>
      <c r="X383" s="15">
        <v>1059</v>
      </c>
      <c r="Y383" s="15">
        <v>13</v>
      </c>
      <c r="Z383" s="15">
        <v>1062</v>
      </c>
      <c r="AA383" s="15">
        <v>16</v>
      </c>
      <c r="AB383" s="15">
        <v>1059</v>
      </c>
      <c r="AC383" s="15">
        <v>24</v>
      </c>
      <c r="AD383" s="15">
        <v>1069</v>
      </c>
      <c r="AE383" s="15">
        <v>69</v>
      </c>
      <c r="AF383" s="15">
        <f t="shared" si="22"/>
        <v>100.28328611898016</v>
      </c>
      <c r="AG383" s="15">
        <f t="shared" si="23"/>
        <v>100.28328611898016</v>
      </c>
    </row>
    <row r="384" spans="1:33">
      <c r="A384" s="34">
        <f t="shared" si="24"/>
        <v>102</v>
      </c>
      <c r="B384" t="s">
        <v>85</v>
      </c>
      <c r="C384" s="31" t="s">
        <v>50</v>
      </c>
      <c r="D384" s="31" t="s">
        <v>29</v>
      </c>
      <c r="E384" s="15">
        <v>28.126999999999999</v>
      </c>
      <c r="F384">
        <v>142</v>
      </c>
      <c r="G384" s="16">
        <v>80</v>
      </c>
      <c r="H384" s="16">
        <v>30.24</v>
      </c>
      <c r="I384" s="14">
        <v>0.378</v>
      </c>
      <c r="J384">
        <v>17</v>
      </c>
      <c r="K384" s="16">
        <v>153700</v>
      </c>
      <c r="L384" s="16">
        <v>9041.176470588236</v>
      </c>
      <c r="M384" s="19">
        <v>1.845</v>
      </c>
      <c r="N384" s="19">
        <v>3.6999999999999998E-2</v>
      </c>
      <c r="O384" s="18">
        <v>0.17910000000000001</v>
      </c>
      <c r="P384" s="18">
        <v>3.0000000000000001E-3</v>
      </c>
      <c r="Q384" s="14">
        <v>0.57345999999999997</v>
      </c>
      <c r="R384" s="19">
        <v>5.5834729999999997</v>
      </c>
      <c r="S384" s="19">
        <v>5.8000000000000003E-2</v>
      </c>
      <c r="T384" s="17">
        <v>7.4740000000000001E-2</v>
      </c>
      <c r="U384" s="17">
        <v>1.2999999999999999E-3</v>
      </c>
      <c r="V384" s="17">
        <v>5.2850000000000001E-2</v>
      </c>
      <c r="W384" s="17">
        <v>3.3999999999999998E-3</v>
      </c>
      <c r="X384" s="15">
        <v>1061.5999999999999</v>
      </c>
      <c r="Y384" s="15">
        <v>13</v>
      </c>
      <c r="Z384" s="15">
        <v>1062</v>
      </c>
      <c r="AA384" s="15">
        <v>16</v>
      </c>
      <c r="AB384" s="15">
        <v>1060</v>
      </c>
      <c r="AC384" s="15">
        <v>22</v>
      </c>
      <c r="AD384" s="15">
        <v>1041</v>
      </c>
      <c r="AE384" s="15">
        <v>66</v>
      </c>
      <c r="AF384" s="15">
        <f t="shared" si="22"/>
        <v>100.0376789751319</v>
      </c>
      <c r="AG384" s="15">
        <f t="shared" si="23"/>
        <v>100.18867924528303</v>
      </c>
    </row>
    <row r="385" spans="1:33">
      <c r="A385" s="34">
        <f t="shared" si="24"/>
        <v>103</v>
      </c>
      <c r="B385" t="s">
        <v>83</v>
      </c>
      <c r="C385" s="31" t="s">
        <v>50</v>
      </c>
      <c r="D385" s="31" t="s">
        <v>29</v>
      </c>
      <c r="E385" s="15">
        <v>28.12</v>
      </c>
      <c r="F385">
        <v>141</v>
      </c>
      <c r="G385" s="16">
        <v>80.099999999999994</v>
      </c>
      <c r="H385" s="16">
        <v>29.64</v>
      </c>
      <c r="I385" s="14">
        <v>0.37003745318352066</v>
      </c>
      <c r="J385">
        <v>13</v>
      </c>
      <c r="K385" s="16">
        <v>154200</v>
      </c>
      <c r="L385" s="16">
        <v>11861.538461538461</v>
      </c>
      <c r="M385" s="19">
        <v>1.871</v>
      </c>
      <c r="N385" s="19">
        <v>3.6999999999999998E-2</v>
      </c>
      <c r="O385" s="18">
        <v>0.1792</v>
      </c>
      <c r="P385" s="18">
        <v>3.0000000000000001E-3</v>
      </c>
      <c r="Q385" s="14">
        <v>0.58552000000000004</v>
      </c>
      <c r="R385" s="19">
        <v>5.5803570000000002</v>
      </c>
      <c r="S385" s="19">
        <v>6.2E-2</v>
      </c>
      <c r="T385" s="17">
        <v>7.5520000000000004E-2</v>
      </c>
      <c r="U385" s="17">
        <v>1.2999999999999999E-3</v>
      </c>
      <c r="V385" s="17">
        <v>5.3400000000000003E-2</v>
      </c>
      <c r="W385" s="17">
        <v>3.5000000000000001E-3</v>
      </c>
      <c r="X385" s="15">
        <v>1070.9000000000001</v>
      </c>
      <c r="Y385" s="15">
        <v>14</v>
      </c>
      <c r="Z385" s="15">
        <v>1062</v>
      </c>
      <c r="AA385" s="15">
        <v>16</v>
      </c>
      <c r="AB385" s="15">
        <v>1081</v>
      </c>
      <c r="AC385" s="15">
        <v>18</v>
      </c>
      <c r="AD385" s="15">
        <v>1052</v>
      </c>
      <c r="AE385" s="15">
        <v>67</v>
      </c>
      <c r="AF385" s="15">
        <f t="shared" si="22"/>
        <v>99.168923335512176</v>
      </c>
      <c r="AG385" s="15">
        <f t="shared" si="23"/>
        <v>98.242368177613329</v>
      </c>
    </row>
    <row r="386" spans="1:33">
      <c r="A386" s="34">
        <f t="shared" si="24"/>
        <v>104</v>
      </c>
      <c r="B386" t="s">
        <v>87</v>
      </c>
      <c r="C386" s="31" t="s">
        <v>50</v>
      </c>
      <c r="D386" s="31" t="s">
        <v>29</v>
      </c>
      <c r="E386" s="15">
        <v>28.117999999999999</v>
      </c>
      <c r="F386">
        <v>142</v>
      </c>
      <c r="G386" s="16">
        <v>85.1</v>
      </c>
      <c r="H386" s="16">
        <v>32.020000000000003</v>
      </c>
      <c r="I386" s="14">
        <v>0.37626321974148069</v>
      </c>
      <c r="J386">
        <v>18</v>
      </c>
      <c r="K386" s="16">
        <v>147500</v>
      </c>
      <c r="L386" s="16">
        <v>8194.4444444444453</v>
      </c>
      <c r="M386" s="19">
        <v>1.8340000000000001</v>
      </c>
      <c r="N386" s="19">
        <v>3.7999999999999999E-2</v>
      </c>
      <c r="O386" s="18">
        <v>0.17899999999999999</v>
      </c>
      <c r="P386" s="18">
        <v>2.8999999999999998E-3</v>
      </c>
      <c r="Q386" s="14">
        <v>0.63351999999999997</v>
      </c>
      <c r="R386" s="19">
        <v>5.5865919999999996</v>
      </c>
      <c r="S386" s="19">
        <v>0.06</v>
      </c>
      <c r="T386" s="17">
        <v>7.5139999999999998E-2</v>
      </c>
      <c r="U386" s="17">
        <v>1.2999999999999999E-3</v>
      </c>
      <c r="V386" s="17">
        <v>5.2740000000000002E-2</v>
      </c>
      <c r="W386" s="17">
        <v>3.3999999999999998E-3</v>
      </c>
      <c r="X386" s="15">
        <v>1056.5</v>
      </c>
      <c r="Y386" s="15">
        <v>13</v>
      </c>
      <c r="Z386" s="15">
        <v>1061</v>
      </c>
      <c r="AA386" s="15">
        <v>16</v>
      </c>
      <c r="AB386" s="15">
        <v>1071</v>
      </c>
      <c r="AC386" s="15">
        <v>22</v>
      </c>
      <c r="AD386" s="15">
        <v>1039</v>
      </c>
      <c r="AE386" s="15">
        <v>66</v>
      </c>
      <c r="AF386" s="15">
        <f t="shared" si="22"/>
        <v>100.4259346900142</v>
      </c>
      <c r="AG386" s="15">
        <f t="shared" si="23"/>
        <v>99.066293183940246</v>
      </c>
    </row>
    <row r="387" spans="1:33">
      <c r="A387" s="34">
        <f t="shared" si="24"/>
        <v>105</v>
      </c>
      <c r="B387" t="s">
        <v>89</v>
      </c>
      <c r="C387" s="31" t="s">
        <v>50</v>
      </c>
      <c r="D387" s="31" t="s">
        <v>29</v>
      </c>
      <c r="E387" s="15">
        <v>28.126000000000001</v>
      </c>
      <c r="F387">
        <v>141</v>
      </c>
      <c r="G387" s="16">
        <v>76.2</v>
      </c>
      <c r="H387" s="16">
        <v>26.84</v>
      </c>
      <c r="I387" s="14">
        <v>0.35223097112860891</v>
      </c>
      <c r="J387">
        <v>36</v>
      </c>
      <c r="K387" s="16">
        <v>130400</v>
      </c>
      <c r="L387" s="16">
        <v>3622.2222222222222</v>
      </c>
      <c r="M387" s="19">
        <v>1.8420000000000001</v>
      </c>
      <c r="N387" s="19">
        <v>3.9E-2</v>
      </c>
      <c r="O387" s="18">
        <v>0.17949999999999999</v>
      </c>
      <c r="P387" s="18">
        <v>3.2000000000000002E-3</v>
      </c>
      <c r="Q387" s="14">
        <v>0.624</v>
      </c>
      <c r="R387" s="19">
        <v>5.5710309999999996</v>
      </c>
      <c r="S387" s="19">
        <v>7.0999999999999994E-2</v>
      </c>
      <c r="T387" s="17">
        <v>7.4370000000000006E-2</v>
      </c>
      <c r="U387" s="17">
        <v>1.2999999999999999E-3</v>
      </c>
      <c r="V387" s="17">
        <v>5.74E-2</v>
      </c>
      <c r="W387" s="17">
        <v>3.8E-3</v>
      </c>
      <c r="X387" s="15">
        <v>1059.3</v>
      </c>
      <c r="Y387" s="15">
        <v>14</v>
      </c>
      <c r="Z387" s="15">
        <v>1064</v>
      </c>
      <c r="AA387" s="15">
        <v>17</v>
      </c>
      <c r="AB387" s="15">
        <v>1054</v>
      </c>
      <c r="AC387" s="15">
        <v>19</v>
      </c>
      <c r="AD387" s="15">
        <v>1128</v>
      </c>
      <c r="AE387" s="15">
        <v>72</v>
      </c>
      <c r="AF387" s="15">
        <f t="shared" si="22"/>
        <v>100.44368922873596</v>
      </c>
      <c r="AG387" s="15">
        <f t="shared" si="23"/>
        <v>100.94876660341556</v>
      </c>
    </row>
    <row r="388" spans="1:33">
      <c r="A388" s="34">
        <f t="shared" si="24"/>
        <v>106</v>
      </c>
      <c r="B388" t="s">
        <v>91</v>
      </c>
      <c r="C388" s="31" t="s">
        <v>50</v>
      </c>
      <c r="D388" s="31" t="s">
        <v>29</v>
      </c>
      <c r="E388" s="15">
        <v>28.119</v>
      </c>
      <c r="F388">
        <v>141</v>
      </c>
      <c r="G388" s="16">
        <v>78.5</v>
      </c>
      <c r="H388" s="16">
        <v>30.49</v>
      </c>
      <c r="I388" s="14">
        <v>0.38840764331210187</v>
      </c>
      <c r="J388">
        <v>49</v>
      </c>
      <c r="K388" s="16">
        <v>132700</v>
      </c>
      <c r="L388" s="16">
        <v>2708.1632653061224</v>
      </c>
      <c r="M388" s="19">
        <v>1.855</v>
      </c>
      <c r="N388" s="19">
        <v>3.7999999999999999E-2</v>
      </c>
      <c r="O388" s="18">
        <v>0.17899999999999999</v>
      </c>
      <c r="P388" s="18">
        <v>3.2000000000000002E-3</v>
      </c>
      <c r="Q388" s="14">
        <v>0.58631</v>
      </c>
      <c r="R388" s="19">
        <v>5.5865919999999996</v>
      </c>
      <c r="S388" s="19">
        <v>7.4999999999999997E-2</v>
      </c>
      <c r="T388" s="17">
        <v>7.4609999999999996E-2</v>
      </c>
      <c r="U388" s="17">
        <v>1.4E-3</v>
      </c>
      <c r="V388" s="17">
        <v>5.2900000000000003E-2</v>
      </c>
      <c r="W388" s="17">
        <v>3.5000000000000001E-3</v>
      </c>
      <c r="X388" s="15">
        <v>1064.0999999999999</v>
      </c>
      <c r="Y388" s="15">
        <v>13</v>
      </c>
      <c r="Z388" s="15">
        <v>1061</v>
      </c>
      <c r="AA388" s="15">
        <v>18</v>
      </c>
      <c r="AB388" s="15">
        <v>1061</v>
      </c>
      <c r="AC388" s="15">
        <v>20</v>
      </c>
      <c r="AD388" s="15">
        <v>1042</v>
      </c>
      <c r="AE388" s="15">
        <v>67</v>
      </c>
      <c r="AF388" s="15">
        <f t="shared" si="22"/>
        <v>99.708673996804819</v>
      </c>
      <c r="AG388" s="15">
        <f t="shared" si="23"/>
        <v>100</v>
      </c>
    </row>
    <row r="389" spans="1:33">
      <c r="A389" s="34">
        <f t="shared" si="24"/>
        <v>107</v>
      </c>
      <c r="B389" t="s">
        <v>69</v>
      </c>
      <c r="C389" s="31" t="s">
        <v>51</v>
      </c>
      <c r="D389" s="31" t="s">
        <v>29</v>
      </c>
      <c r="E389" s="15">
        <v>28.117999999999999</v>
      </c>
      <c r="F389">
        <v>142</v>
      </c>
      <c r="G389" s="16">
        <v>78.599999999999994</v>
      </c>
      <c r="H389" s="16">
        <v>29.95</v>
      </c>
      <c r="I389" s="14">
        <v>0.3810432569974555</v>
      </c>
      <c r="J389">
        <v>55</v>
      </c>
      <c r="K389" s="16">
        <v>145100</v>
      </c>
      <c r="L389" s="16">
        <v>2638.181818181818</v>
      </c>
      <c r="M389" s="19">
        <v>1.8520000000000001</v>
      </c>
      <c r="N389" s="19">
        <v>3.5000000000000003E-2</v>
      </c>
      <c r="O389" s="18">
        <v>0.17960000000000001</v>
      </c>
      <c r="P389" s="18">
        <v>2.7000000000000001E-3</v>
      </c>
      <c r="Q389" s="14">
        <v>0.50527</v>
      </c>
      <c r="R389" s="19">
        <v>5.5679290000000004</v>
      </c>
      <c r="S389" s="19">
        <v>5.6000000000000001E-2</v>
      </c>
      <c r="T389" s="17">
        <v>7.4480000000000005E-2</v>
      </c>
      <c r="U389" s="17">
        <v>1.1000000000000001E-3</v>
      </c>
      <c r="V389" s="17">
        <v>5.4300000000000001E-2</v>
      </c>
      <c r="W389" s="17">
        <v>2.0999999999999999E-3</v>
      </c>
      <c r="X389" s="15">
        <v>1062.8</v>
      </c>
      <c r="Y389" s="15">
        <v>12</v>
      </c>
      <c r="Z389" s="15">
        <v>1064.4000000000001</v>
      </c>
      <c r="AA389" s="15">
        <v>14</v>
      </c>
      <c r="AB389" s="15">
        <v>1053</v>
      </c>
      <c r="AC389" s="15">
        <v>18</v>
      </c>
      <c r="AD389" s="15">
        <v>1069</v>
      </c>
      <c r="AE389" s="15">
        <v>41</v>
      </c>
      <c r="AF389" s="15">
        <f t="shared" si="22"/>
        <v>100.15054572826499</v>
      </c>
      <c r="AG389" s="15">
        <f t="shared" si="23"/>
        <v>101.08262108262109</v>
      </c>
    </row>
    <row r="390" spans="1:33">
      <c r="A390" s="34">
        <f t="shared" si="24"/>
        <v>108</v>
      </c>
      <c r="B390" t="s">
        <v>71</v>
      </c>
      <c r="C390" s="31" t="s">
        <v>51</v>
      </c>
      <c r="D390" s="31" t="s">
        <v>29</v>
      </c>
      <c r="E390" s="15">
        <v>28.119</v>
      </c>
      <c r="F390">
        <v>141</v>
      </c>
      <c r="G390" s="16">
        <v>82.3</v>
      </c>
      <c r="H390" s="16">
        <v>30.11</v>
      </c>
      <c r="I390" s="14">
        <v>0.36585662211421627</v>
      </c>
      <c r="J390">
        <v>22</v>
      </c>
      <c r="K390" s="16">
        <v>151600</v>
      </c>
      <c r="L390" s="16">
        <v>6890.909090909091</v>
      </c>
      <c r="M390" s="19">
        <v>1.8580000000000001</v>
      </c>
      <c r="N390" s="19">
        <v>3.5000000000000003E-2</v>
      </c>
      <c r="O390" s="18">
        <v>0.18049999999999999</v>
      </c>
      <c r="P390" s="18">
        <v>2.7000000000000001E-3</v>
      </c>
      <c r="Q390" s="14">
        <v>0.59304999999999997</v>
      </c>
      <c r="R390" s="19">
        <v>5.5401660000000001</v>
      </c>
      <c r="S390" s="19">
        <v>5.7000000000000002E-2</v>
      </c>
      <c r="T390" s="17">
        <v>7.4440000000000006E-2</v>
      </c>
      <c r="U390" s="17">
        <v>9.8999999999999999E-4</v>
      </c>
      <c r="V390" s="17">
        <v>5.3710000000000001E-2</v>
      </c>
      <c r="W390" s="17">
        <v>2E-3</v>
      </c>
      <c r="X390" s="15">
        <v>1065</v>
      </c>
      <c r="Y390" s="15">
        <v>12</v>
      </c>
      <c r="Z390" s="15">
        <v>1069</v>
      </c>
      <c r="AA390" s="15">
        <v>15</v>
      </c>
      <c r="AB390" s="15">
        <v>1055</v>
      </c>
      <c r="AC390" s="15">
        <v>15</v>
      </c>
      <c r="AD390" s="15">
        <v>1057</v>
      </c>
      <c r="AE390" s="15">
        <v>39</v>
      </c>
      <c r="AF390" s="15">
        <f t="shared" si="22"/>
        <v>100.37558685446008</v>
      </c>
      <c r="AG390" s="15">
        <f t="shared" si="23"/>
        <v>101.32701421800947</v>
      </c>
    </row>
    <row r="391" spans="1:33">
      <c r="A391" s="34">
        <f t="shared" si="24"/>
        <v>109</v>
      </c>
      <c r="B391" t="s">
        <v>73</v>
      </c>
      <c r="C391" s="31" t="s">
        <v>51</v>
      </c>
      <c r="D391" s="31" t="s">
        <v>29</v>
      </c>
      <c r="E391" s="15">
        <v>28.126999999999999</v>
      </c>
      <c r="F391">
        <v>142</v>
      </c>
      <c r="G391" s="16">
        <v>82.3</v>
      </c>
      <c r="H391" s="16">
        <v>30.13</v>
      </c>
      <c r="I391" s="14">
        <v>0.36609963547995139</v>
      </c>
      <c r="J391">
        <v>42</v>
      </c>
      <c r="K391" s="16">
        <v>149000</v>
      </c>
      <c r="L391" s="16">
        <v>3547.6190476190477</v>
      </c>
      <c r="M391" s="19">
        <v>1.837</v>
      </c>
      <c r="N391" s="19">
        <v>3.4000000000000002E-2</v>
      </c>
      <c r="O391" s="18">
        <v>0.17699999999999999</v>
      </c>
      <c r="P391" s="18">
        <v>2.7000000000000001E-3</v>
      </c>
      <c r="Q391" s="14">
        <v>0.57481000000000004</v>
      </c>
      <c r="R391" s="19">
        <v>5.649718</v>
      </c>
      <c r="S391" s="19">
        <v>6.3E-2</v>
      </c>
      <c r="T391" s="17">
        <v>7.5289999999999996E-2</v>
      </c>
      <c r="U391" s="17">
        <v>1E-3</v>
      </c>
      <c r="V391" s="17">
        <v>5.2999999999999999E-2</v>
      </c>
      <c r="W391" s="17">
        <v>2.0999999999999999E-3</v>
      </c>
      <c r="X391" s="15">
        <v>1057.8</v>
      </c>
      <c r="Y391" s="15">
        <v>12</v>
      </c>
      <c r="Z391" s="15">
        <v>1050</v>
      </c>
      <c r="AA391" s="15">
        <v>15</v>
      </c>
      <c r="AB391" s="15">
        <v>1074</v>
      </c>
      <c r="AC391" s="15">
        <v>14</v>
      </c>
      <c r="AD391" s="15">
        <v>1044</v>
      </c>
      <c r="AE391" s="15">
        <v>40</v>
      </c>
      <c r="AF391" s="15">
        <f t="shared" si="22"/>
        <v>99.262620533182073</v>
      </c>
      <c r="AG391" s="15">
        <f t="shared" si="23"/>
        <v>97.765363128491629</v>
      </c>
    </row>
    <row r="392" spans="1:33">
      <c r="A392" s="34">
        <f t="shared" si="24"/>
        <v>110</v>
      </c>
      <c r="B392" t="s">
        <v>75</v>
      </c>
      <c r="C392" s="31" t="s">
        <v>51</v>
      </c>
      <c r="D392" s="31" t="s">
        <v>29</v>
      </c>
      <c r="E392" s="15">
        <v>28.126999999999999</v>
      </c>
      <c r="F392">
        <v>142</v>
      </c>
      <c r="G392" s="16">
        <v>77.400000000000006</v>
      </c>
      <c r="H392" s="16">
        <v>29.77</v>
      </c>
      <c r="I392" s="14">
        <v>0.38462532299741597</v>
      </c>
      <c r="J392">
        <v>35</v>
      </c>
      <c r="K392" s="16">
        <v>143300</v>
      </c>
      <c r="L392" s="16">
        <v>4094.2857142857142</v>
      </c>
      <c r="M392" s="19">
        <v>1.8640000000000001</v>
      </c>
      <c r="N392" s="19">
        <v>3.5999999999999997E-2</v>
      </c>
      <c r="O392" s="18">
        <v>0.18029999999999999</v>
      </c>
      <c r="P392" s="18">
        <v>2.8E-3</v>
      </c>
      <c r="Q392" s="14">
        <v>0.66056999999999999</v>
      </c>
      <c r="R392" s="19">
        <v>5.5463120000000004</v>
      </c>
      <c r="S392" s="19">
        <v>6.4000000000000001E-2</v>
      </c>
      <c r="T392" s="17">
        <v>7.4929999999999997E-2</v>
      </c>
      <c r="U392" s="17">
        <v>1E-3</v>
      </c>
      <c r="V392" s="17">
        <v>5.2639999999999999E-2</v>
      </c>
      <c r="W392" s="17">
        <v>2E-3</v>
      </c>
      <c r="X392" s="15">
        <v>1067.2</v>
      </c>
      <c r="Y392" s="15">
        <v>13</v>
      </c>
      <c r="Z392" s="15">
        <v>1068</v>
      </c>
      <c r="AA392" s="15">
        <v>15</v>
      </c>
      <c r="AB392" s="15">
        <v>1066</v>
      </c>
      <c r="AC392" s="15">
        <v>15</v>
      </c>
      <c r="AD392" s="15">
        <v>1037</v>
      </c>
      <c r="AE392" s="15">
        <v>38</v>
      </c>
      <c r="AF392" s="15">
        <f t="shared" si="22"/>
        <v>100.07496251874062</v>
      </c>
      <c r="AG392" s="15">
        <f t="shared" si="23"/>
        <v>100.187617260788</v>
      </c>
    </row>
    <row r="393" spans="1:33">
      <c r="A393" s="34">
        <f t="shared" si="24"/>
        <v>111</v>
      </c>
      <c r="B393" t="s">
        <v>77</v>
      </c>
      <c r="C393" s="31" t="s">
        <v>51</v>
      </c>
      <c r="D393" s="31" t="s">
        <v>29</v>
      </c>
      <c r="E393" s="15">
        <v>28.116</v>
      </c>
      <c r="F393">
        <v>142</v>
      </c>
      <c r="G393" s="16">
        <v>79.2</v>
      </c>
      <c r="H393" s="16">
        <v>30.07</v>
      </c>
      <c r="I393" s="14">
        <v>0.37967171717171716</v>
      </c>
      <c r="J393">
        <v>46</v>
      </c>
      <c r="K393" s="16">
        <v>145000</v>
      </c>
      <c r="L393" s="16">
        <v>3152.1739130434785</v>
      </c>
      <c r="M393" s="19">
        <v>1.8380000000000001</v>
      </c>
      <c r="N393" s="19">
        <v>3.3000000000000002E-2</v>
      </c>
      <c r="O393" s="18">
        <v>0.1787</v>
      </c>
      <c r="P393" s="18">
        <v>2.5999999999999999E-3</v>
      </c>
      <c r="Q393" s="14">
        <v>0.63100000000000001</v>
      </c>
      <c r="R393" s="19">
        <v>5.5959709999999996</v>
      </c>
      <c r="S393" s="19">
        <v>5.8000000000000003E-2</v>
      </c>
      <c r="T393" s="17">
        <v>7.46E-2</v>
      </c>
      <c r="U393" s="17">
        <v>9.3000000000000005E-4</v>
      </c>
      <c r="V393" s="17">
        <v>5.5100000000000003E-2</v>
      </c>
      <c r="W393" s="17">
        <v>2.0999999999999999E-3</v>
      </c>
      <c r="X393" s="15">
        <v>1058.0999999999999</v>
      </c>
      <c r="Y393" s="15">
        <v>12</v>
      </c>
      <c r="Z393" s="15">
        <v>1059.5</v>
      </c>
      <c r="AA393" s="15">
        <v>14</v>
      </c>
      <c r="AB393" s="15">
        <v>1059</v>
      </c>
      <c r="AC393" s="15">
        <v>14</v>
      </c>
      <c r="AD393" s="15">
        <v>1084</v>
      </c>
      <c r="AE393" s="15">
        <v>40</v>
      </c>
      <c r="AF393" s="15">
        <f t="shared" si="22"/>
        <v>100.13231263585674</v>
      </c>
      <c r="AG393" s="15">
        <f t="shared" si="23"/>
        <v>100.04721435316337</v>
      </c>
    </row>
    <row r="394" spans="1:33">
      <c r="A394" s="34">
        <f t="shared" si="24"/>
        <v>112</v>
      </c>
      <c r="B394" t="s">
        <v>79</v>
      </c>
      <c r="C394" s="31" t="s">
        <v>51</v>
      </c>
      <c r="D394" s="31" t="s">
        <v>29</v>
      </c>
      <c r="E394" s="15">
        <v>28.126000000000001</v>
      </c>
      <c r="F394">
        <v>142</v>
      </c>
      <c r="G394" s="16">
        <v>81.599999999999994</v>
      </c>
      <c r="H394" s="16">
        <v>30.02</v>
      </c>
      <c r="I394" s="14">
        <v>0.36789215686274512</v>
      </c>
      <c r="J394">
        <v>24</v>
      </c>
      <c r="K394" s="16">
        <v>148600</v>
      </c>
      <c r="L394" s="16">
        <v>6191.666666666667</v>
      </c>
      <c r="M394" s="19">
        <v>1.8380000000000001</v>
      </c>
      <c r="N394" s="19">
        <v>3.4000000000000002E-2</v>
      </c>
      <c r="O394" s="18">
        <v>0.17899999999999999</v>
      </c>
      <c r="P394" s="18">
        <v>2.5999999999999999E-3</v>
      </c>
      <c r="Q394" s="14">
        <v>0.62795000000000001</v>
      </c>
      <c r="R394" s="19">
        <v>5.5865919999999996</v>
      </c>
      <c r="S394" s="19">
        <v>5.5E-2</v>
      </c>
      <c r="T394" s="17">
        <v>7.4870000000000006E-2</v>
      </c>
      <c r="U394" s="17">
        <v>9.5E-4</v>
      </c>
      <c r="V394" s="17">
        <v>5.457E-2</v>
      </c>
      <c r="W394" s="17">
        <v>2.0999999999999999E-3</v>
      </c>
      <c r="X394" s="15">
        <v>1058.3</v>
      </c>
      <c r="Y394" s="15">
        <v>12</v>
      </c>
      <c r="Z394" s="15">
        <v>1061.0999999999999</v>
      </c>
      <c r="AA394" s="15">
        <v>14</v>
      </c>
      <c r="AB394" s="15">
        <v>1064</v>
      </c>
      <c r="AC394" s="15">
        <v>15</v>
      </c>
      <c r="AD394" s="15">
        <v>1074</v>
      </c>
      <c r="AE394" s="15">
        <v>40</v>
      </c>
      <c r="AF394" s="15">
        <f t="shared" si="22"/>
        <v>100.26457526221297</v>
      </c>
      <c r="AG394" s="15">
        <f t="shared" si="23"/>
        <v>99.727443609022544</v>
      </c>
    </row>
    <row r="395" spans="1:33">
      <c r="A395" s="34">
        <f t="shared" si="24"/>
        <v>113</v>
      </c>
      <c r="B395" t="s">
        <v>81</v>
      </c>
      <c r="C395" s="31" t="s">
        <v>51</v>
      </c>
      <c r="D395" s="31" t="s">
        <v>29</v>
      </c>
      <c r="E395" s="15">
        <v>28.106000000000002</v>
      </c>
      <c r="F395">
        <v>141</v>
      </c>
      <c r="G395" s="16">
        <v>79.7</v>
      </c>
      <c r="H395" s="16">
        <v>29.97</v>
      </c>
      <c r="I395" s="14">
        <v>0.37603513174404013</v>
      </c>
      <c r="J395">
        <v>19</v>
      </c>
      <c r="K395" s="16">
        <v>144600</v>
      </c>
      <c r="L395" s="16">
        <v>7610.5263157894733</v>
      </c>
      <c r="M395" s="19">
        <v>1.8520000000000001</v>
      </c>
      <c r="N395" s="19">
        <v>3.3000000000000002E-2</v>
      </c>
      <c r="O395" s="18">
        <v>0.17860000000000001</v>
      </c>
      <c r="P395" s="18">
        <v>2.7000000000000001E-3</v>
      </c>
      <c r="Q395" s="14">
        <v>0.59958</v>
      </c>
      <c r="R395" s="19">
        <v>5.5991039999999996</v>
      </c>
      <c r="S395" s="19">
        <v>6.0999999999999999E-2</v>
      </c>
      <c r="T395" s="17">
        <v>7.5719999999999996E-2</v>
      </c>
      <c r="U395" s="17">
        <v>9.8999999999999999E-4</v>
      </c>
      <c r="V395" s="17">
        <v>5.3609999999999998E-2</v>
      </c>
      <c r="W395" s="17">
        <v>2E-3</v>
      </c>
      <c r="X395" s="15">
        <v>1064.2</v>
      </c>
      <c r="Y395" s="15">
        <v>11</v>
      </c>
      <c r="Z395" s="15">
        <v>1059</v>
      </c>
      <c r="AA395" s="15">
        <v>15</v>
      </c>
      <c r="AB395" s="15">
        <v>1084</v>
      </c>
      <c r="AC395" s="15">
        <v>13</v>
      </c>
      <c r="AD395" s="15">
        <v>1055</v>
      </c>
      <c r="AE395" s="15">
        <v>39</v>
      </c>
      <c r="AF395" s="15">
        <f t="shared" si="22"/>
        <v>99.511370043224957</v>
      </c>
      <c r="AG395" s="15">
        <f t="shared" si="23"/>
        <v>97.693726937269375</v>
      </c>
    </row>
    <row r="396" spans="1:33">
      <c r="A396" s="34">
        <f t="shared" si="24"/>
        <v>114</v>
      </c>
      <c r="B396" t="s">
        <v>85</v>
      </c>
      <c r="C396" s="31" t="s">
        <v>52</v>
      </c>
      <c r="D396" s="31" t="s">
        <v>29</v>
      </c>
      <c r="E396" s="15">
        <v>28.125</v>
      </c>
      <c r="F396">
        <v>142</v>
      </c>
      <c r="G396" s="16">
        <v>79.599999999999994</v>
      </c>
      <c r="H396" s="16">
        <v>30.01</v>
      </c>
      <c r="I396" s="14">
        <v>0.37701005025125633</v>
      </c>
      <c r="J396">
        <v>17</v>
      </c>
      <c r="K396" s="16">
        <v>142600</v>
      </c>
      <c r="L396" s="16">
        <v>8388.2352941176468</v>
      </c>
      <c r="M396" s="19">
        <v>1.8779999999999999</v>
      </c>
      <c r="N396" s="19">
        <v>3.3000000000000002E-2</v>
      </c>
      <c r="O396" s="18">
        <v>0.1797</v>
      </c>
      <c r="P396" s="18">
        <v>2.5000000000000001E-3</v>
      </c>
      <c r="Q396" s="14">
        <v>0.43970999999999999</v>
      </c>
      <c r="R396" s="19">
        <v>5.5648299999999997</v>
      </c>
      <c r="S396" s="19">
        <v>4.8000000000000001E-2</v>
      </c>
      <c r="T396" s="17">
        <v>7.5469999999999995E-2</v>
      </c>
      <c r="U396" s="17">
        <v>1E-3</v>
      </c>
      <c r="V396" s="17">
        <v>5.2499999999999998E-2</v>
      </c>
      <c r="W396" s="17">
        <v>2E-3</v>
      </c>
      <c r="X396" s="15">
        <v>1072.5</v>
      </c>
      <c r="Y396" s="15">
        <v>12</v>
      </c>
      <c r="Z396" s="15">
        <v>1066</v>
      </c>
      <c r="AA396" s="15">
        <v>13</v>
      </c>
      <c r="AB396" s="15">
        <v>1078</v>
      </c>
      <c r="AC396" s="15">
        <v>14</v>
      </c>
      <c r="AD396" s="15">
        <v>1034</v>
      </c>
      <c r="AE396" s="15">
        <v>39</v>
      </c>
      <c r="AF396" s="15">
        <f t="shared" si="22"/>
        <v>99.393939393939391</v>
      </c>
      <c r="AG396" s="15">
        <f t="shared" si="23"/>
        <v>98.886827458256036</v>
      </c>
    </row>
    <row r="397" spans="1:33">
      <c r="A397" s="34">
        <f t="shared" si="24"/>
        <v>115</v>
      </c>
      <c r="B397" t="s">
        <v>83</v>
      </c>
      <c r="C397" s="31" t="s">
        <v>52</v>
      </c>
      <c r="D397" s="31" t="s">
        <v>29</v>
      </c>
      <c r="E397" s="15">
        <v>28.12</v>
      </c>
      <c r="F397">
        <v>141</v>
      </c>
      <c r="G397" s="16">
        <v>79.7</v>
      </c>
      <c r="H397" s="16">
        <v>29.99</v>
      </c>
      <c r="I397" s="14">
        <v>0.37628607277289833</v>
      </c>
      <c r="J397">
        <v>41</v>
      </c>
      <c r="K397" s="16">
        <v>142200</v>
      </c>
      <c r="L397" s="16">
        <v>3468.2926829268295</v>
      </c>
      <c r="M397" s="19">
        <v>1.8480000000000001</v>
      </c>
      <c r="N397" s="19">
        <v>3.3000000000000002E-2</v>
      </c>
      <c r="O397" s="18">
        <v>0.17929999999999999</v>
      </c>
      <c r="P397" s="18">
        <v>2.5999999999999999E-3</v>
      </c>
      <c r="Q397" s="14">
        <v>0.44814999999999999</v>
      </c>
      <c r="R397" s="19">
        <v>5.5772449999999996</v>
      </c>
      <c r="S397" s="19">
        <v>5.3999999999999999E-2</v>
      </c>
      <c r="T397" s="17">
        <v>7.4609999999999996E-2</v>
      </c>
      <c r="U397" s="17">
        <v>1E-3</v>
      </c>
      <c r="V397" s="17">
        <v>5.3719999999999997E-2</v>
      </c>
      <c r="W397" s="17">
        <v>2E-3</v>
      </c>
      <c r="X397" s="15">
        <v>1062</v>
      </c>
      <c r="Y397" s="15">
        <v>12</v>
      </c>
      <c r="Z397" s="15">
        <v>1063.2</v>
      </c>
      <c r="AA397" s="15">
        <v>14</v>
      </c>
      <c r="AB397" s="15">
        <v>1057</v>
      </c>
      <c r="AC397" s="15">
        <v>16</v>
      </c>
      <c r="AD397" s="15">
        <v>1057</v>
      </c>
      <c r="AE397" s="15">
        <v>39</v>
      </c>
      <c r="AF397" s="15">
        <f t="shared" si="22"/>
        <v>100.11299435028249</v>
      </c>
      <c r="AG397" s="15">
        <f t="shared" si="23"/>
        <v>100.58656575212868</v>
      </c>
    </row>
    <row r="398" spans="1:33">
      <c r="A398" s="34">
        <f t="shared" si="24"/>
        <v>116</v>
      </c>
      <c r="B398" t="s">
        <v>87</v>
      </c>
      <c r="C398" s="31" t="s">
        <v>52</v>
      </c>
      <c r="D398" s="31" t="s">
        <v>29</v>
      </c>
      <c r="E398" s="15">
        <v>28.114000000000001</v>
      </c>
      <c r="F398">
        <v>142</v>
      </c>
      <c r="G398" s="16">
        <v>80</v>
      </c>
      <c r="H398" s="16">
        <v>30.04</v>
      </c>
      <c r="I398" s="14">
        <v>0.3755</v>
      </c>
      <c r="J398">
        <v>3</v>
      </c>
      <c r="K398" s="16">
        <v>142400</v>
      </c>
      <c r="L398" s="16">
        <v>47466.666666666664</v>
      </c>
      <c r="M398" s="19">
        <v>1.849</v>
      </c>
      <c r="N398" s="19">
        <v>3.4000000000000002E-2</v>
      </c>
      <c r="O398" s="18">
        <v>0.17949999999999999</v>
      </c>
      <c r="P398" s="18">
        <v>2.5999999999999999E-3</v>
      </c>
      <c r="Q398" s="14">
        <v>0.51937999999999995</v>
      </c>
      <c r="R398" s="19">
        <v>5.5710309999999996</v>
      </c>
      <c r="S398" s="19">
        <v>5.2999999999999999E-2</v>
      </c>
      <c r="T398" s="17">
        <v>7.4709999999999999E-2</v>
      </c>
      <c r="U398" s="17">
        <v>1E-3</v>
      </c>
      <c r="V398" s="17">
        <v>5.3429999999999998E-2</v>
      </c>
      <c r="W398" s="17">
        <v>2E-3</v>
      </c>
      <c r="X398" s="15">
        <v>1061.9000000000001</v>
      </c>
      <c r="Y398" s="15">
        <v>12</v>
      </c>
      <c r="Z398" s="15">
        <v>1063.9000000000001</v>
      </c>
      <c r="AA398" s="15">
        <v>14</v>
      </c>
      <c r="AB398" s="15">
        <v>1058</v>
      </c>
      <c r="AC398" s="15">
        <v>15</v>
      </c>
      <c r="AD398" s="15">
        <v>1052</v>
      </c>
      <c r="AE398" s="15">
        <v>38</v>
      </c>
      <c r="AF398" s="15">
        <f t="shared" si="22"/>
        <v>100.1883416517563</v>
      </c>
      <c r="AG398" s="15">
        <f t="shared" si="23"/>
        <v>100.5576559546314</v>
      </c>
    </row>
    <row r="399" spans="1:33">
      <c r="A399" s="34">
        <f t="shared" si="24"/>
        <v>117</v>
      </c>
      <c r="B399" t="s">
        <v>89</v>
      </c>
      <c r="C399" s="31" t="s">
        <v>52</v>
      </c>
      <c r="D399" s="31" t="s">
        <v>29</v>
      </c>
      <c r="E399" s="15">
        <v>28.117999999999999</v>
      </c>
      <c r="F399">
        <v>142</v>
      </c>
      <c r="G399" s="16">
        <v>79.8</v>
      </c>
      <c r="H399" s="16">
        <v>29.94</v>
      </c>
      <c r="I399" s="14">
        <v>0.37518796992481207</v>
      </c>
      <c r="J399">
        <v>7</v>
      </c>
      <c r="K399" s="16">
        <v>141600</v>
      </c>
      <c r="L399" s="16">
        <v>20228.571428571428</v>
      </c>
      <c r="M399" s="19">
        <v>1.843</v>
      </c>
      <c r="N399" s="19">
        <v>3.3000000000000002E-2</v>
      </c>
      <c r="O399" s="18">
        <v>0.1787</v>
      </c>
      <c r="P399" s="18">
        <v>2.5999999999999999E-3</v>
      </c>
      <c r="Q399" s="14">
        <v>0.53759000000000001</v>
      </c>
      <c r="R399" s="19">
        <v>5.5959709999999996</v>
      </c>
      <c r="S399" s="19">
        <v>5.6000000000000001E-2</v>
      </c>
      <c r="T399" s="17">
        <v>7.4870000000000006E-2</v>
      </c>
      <c r="U399" s="17">
        <v>9.7999999999999997E-4</v>
      </c>
      <c r="V399" s="17">
        <v>5.4289999999999998E-2</v>
      </c>
      <c r="W399" s="17">
        <v>2.0999999999999999E-3</v>
      </c>
      <c r="X399" s="15">
        <v>1060.0999999999999</v>
      </c>
      <c r="Y399" s="15">
        <v>12</v>
      </c>
      <c r="Z399" s="15">
        <v>1059.5</v>
      </c>
      <c r="AA399" s="15">
        <v>14</v>
      </c>
      <c r="AB399" s="15">
        <v>1064</v>
      </c>
      <c r="AC399" s="15">
        <v>14</v>
      </c>
      <c r="AD399" s="15">
        <v>1068</v>
      </c>
      <c r="AE399" s="15">
        <v>39</v>
      </c>
      <c r="AF399" s="15">
        <f t="shared" si="22"/>
        <v>99.943401565890028</v>
      </c>
      <c r="AG399" s="15">
        <f t="shared" si="23"/>
        <v>99.577067669172934</v>
      </c>
    </row>
    <row r="400" spans="1:33">
      <c r="A400" s="34">
        <f t="shared" si="24"/>
        <v>118</v>
      </c>
      <c r="B400" t="s">
        <v>91</v>
      </c>
      <c r="C400" s="31" t="s">
        <v>52</v>
      </c>
      <c r="D400" s="31" t="s">
        <v>29</v>
      </c>
      <c r="E400" s="15">
        <v>28.123000000000001</v>
      </c>
      <c r="F400">
        <v>142</v>
      </c>
      <c r="G400" s="16">
        <v>80.400000000000006</v>
      </c>
      <c r="H400" s="16">
        <v>30.03</v>
      </c>
      <c r="I400" s="14">
        <v>0.37350746268656715</v>
      </c>
      <c r="J400">
        <v>13</v>
      </c>
      <c r="K400" s="16">
        <v>143100</v>
      </c>
      <c r="L400" s="16">
        <v>11007.692307692309</v>
      </c>
      <c r="M400" s="19">
        <v>1.8420000000000001</v>
      </c>
      <c r="N400" s="19">
        <v>3.5000000000000003E-2</v>
      </c>
      <c r="O400" s="18">
        <v>0.17910000000000001</v>
      </c>
      <c r="P400" s="18">
        <v>2.7000000000000001E-3</v>
      </c>
      <c r="Q400" s="14">
        <v>0.59706000000000004</v>
      </c>
      <c r="R400" s="19">
        <v>5.5834729999999997</v>
      </c>
      <c r="S400" s="19">
        <v>5.8000000000000003E-2</v>
      </c>
      <c r="T400" s="17">
        <v>7.4529999999999999E-2</v>
      </c>
      <c r="U400" s="17">
        <v>9.8999999999999999E-4</v>
      </c>
      <c r="V400" s="17">
        <v>5.4100000000000002E-2</v>
      </c>
      <c r="W400" s="17">
        <v>2.0999999999999999E-3</v>
      </c>
      <c r="X400" s="15">
        <v>1059.2</v>
      </c>
      <c r="Y400" s="15">
        <v>12</v>
      </c>
      <c r="Z400" s="15">
        <v>1062</v>
      </c>
      <c r="AA400" s="15">
        <v>15</v>
      </c>
      <c r="AB400" s="15">
        <v>1060</v>
      </c>
      <c r="AC400" s="15">
        <v>15</v>
      </c>
      <c r="AD400" s="15">
        <v>1064</v>
      </c>
      <c r="AE400" s="15">
        <v>39</v>
      </c>
      <c r="AF400" s="15">
        <f t="shared" si="22"/>
        <v>100.26435045317218</v>
      </c>
      <c r="AG400" s="15">
        <f t="shared" si="23"/>
        <v>100.18867924528303</v>
      </c>
    </row>
    <row r="401" spans="1:33">
      <c r="A401" s="34">
        <f t="shared" si="24"/>
        <v>119</v>
      </c>
      <c r="B401" t="s">
        <v>69</v>
      </c>
      <c r="C401" s="31" t="s">
        <v>53</v>
      </c>
      <c r="D401" s="31" t="s">
        <v>29</v>
      </c>
      <c r="E401" s="15">
        <v>28.129000000000001</v>
      </c>
      <c r="F401">
        <v>140</v>
      </c>
      <c r="G401" s="16">
        <v>78.8</v>
      </c>
      <c r="H401" s="16">
        <v>29.73</v>
      </c>
      <c r="I401" s="14">
        <v>0.37728426395939091</v>
      </c>
      <c r="J401">
        <v>75</v>
      </c>
      <c r="K401" s="16">
        <v>142300</v>
      </c>
      <c r="L401" s="16">
        <v>1897.3333333333333</v>
      </c>
      <c r="M401" s="19">
        <v>1.863</v>
      </c>
      <c r="N401" s="19">
        <v>3.1E-2</v>
      </c>
      <c r="O401" s="18">
        <v>0.18179999999999999</v>
      </c>
      <c r="P401" s="18">
        <v>7.0000000000000001E-3</v>
      </c>
      <c r="Q401" s="14">
        <v>0.64739999999999998</v>
      </c>
      <c r="R401" s="19">
        <v>5.5005499999999996</v>
      </c>
      <c r="S401" s="19">
        <v>5.7000000000000002E-2</v>
      </c>
      <c r="T401" s="17">
        <v>7.4370000000000006E-2</v>
      </c>
      <c r="U401" s="17">
        <v>1E-3</v>
      </c>
      <c r="V401" s="17">
        <v>5.33E-2</v>
      </c>
      <c r="W401" s="17">
        <v>1.9E-3</v>
      </c>
      <c r="X401" s="15">
        <v>1067</v>
      </c>
      <c r="Y401" s="15">
        <v>22</v>
      </c>
      <c r="Z401" s="15">
        <v>1078</v>
      </c>
      <c r="AA401" s="15">
        <v>39</v>
      </c>
      <c r="AB401" s="15">
        <v>1051</v>
      </c>
      <c r="AC401" s="15">
        <v>14</v>
      </c>
      <c r="AD401" s="15">
        <v>1048</v>
      </c>
      <c r="AE401" s="15">
        <v>36</v>
      </c>
      <c r="AF401" s="15">
        <f t="shared" si="22"/>
        <v>101.03092783505154</v>
      </c>
      <c r="AG401" s="15">
        <f t="shared" si="23"/>
        <v>102.56898192197907</v>
      </c>
    </row>
    <row r="402" spans="1:33">
      <c r="A402" s="34">
        <f t="shared" si="24"/>
        <v>120</v>
      </c>
      <c r="B402" t="s">
        <v>71</v>
      </c>
      <c r="C402" s="31" t="s">
        <v>53</v>
      </c>
      <c r="D402" s="31" t="s">
        <v>29</v>
      </c>
      <c r="E402" s="15">
        <v>28.126000000000001</v>
      </c>
      <c r="F402">
        <v>142</v>
      </c>
      <c r="G402" s="16">
        <v>82.3</v>
      </c>
      <c r="H402" s="16">
        <v>30.21</v>
      </c>
      <c r="I402" s="14">
        <v>0.36707168894289188</v>
      </c>
      <c r="J402">
        <v>37</v>
      </c>
      <c r="K402" s="16">
        <v>144500</v>
      </c>
      <c r="L402" s="16">
        <v>3905.4054054054054</v>
      </c>
      <c r="M402" s="19">
        <v>1.8340000000000001</v>
      </c>
      <c r="N402" s="19">
        <v>0.03</v>
      </c>
      <c r="O402" s="18">
        <v>0.1769</v>
      </c>
      <c r="P402" s="18">
        <v>6.7999999999999996E-3</v>
      </c>
      <c r="Q402" s="14">
        <v>0.63734999999999997</v>
      </c>
      <c r="R402" s="19">
        <v>5.6529109999999996</v>
      </c>
      <c r="S402" s="19">
        <v>6.3E-2</v>
      </c>
      <c r="T402" s="17">
        <v>7.5259999999999994E-2</v>
      </c>
      <c r="U402" s="17">
        <v>1E-3</v>
      </c>
      <c r="V402" s="17">
        <v>5.3800000000000001E-2</v>
      </c>
      <c r="W402" s="17">
        <v>1.9E-3</v>
      </c>
      <c r="X402" s="15">
        <v>1056.5999999999999</v>
      </c>
      <c r="Y402" s="15">
        <v>22</v>
      </c>
      <c r="Z402" s="15">
        <v>1050</v>
      </c>
      <c r="AA402" s="15">
        <v>37</v>
      </c>
      <c r="AB402" s="15">
        <v>1075</v>
      </c>
      <c r="AC402" s="15">
        <v>16</v>
      </c>
      <c r="AD402" s="15">
        <v>1058</v>
      </c>
      <c r="AE402" s="15">
        <v>37</v>
      </c>
      <c r="AF402" s="15">
        <f t="shared" si="22"/>
        <v>99.375354911981844</v>
      </c>
      <c r="AG402" s="15">
        <f t="shared" si="23"/>
        <v>97.674418604651152</v>
      </c>
    </row>
    <row r="403" spans="1:33">
      <c r="A403" s="34">
        <f t="shared" si="24"/>
        <v>121</v>
      </c>
      <c r="B403" t="s">
        <v>73</v>
      </c>
      <c r="C403" s="31" t="s">
        <v>53</v>
      </c>
      <c r="D403" s="31" t="s">
        <v>29</v>
      </c>
      <c r="E403" s="15">
        <v>28.116</v>
      </c>
      <c r="F403">
        <v>141</v>
      </c>
      <c r="G403" s="16">
        <v>79.7</v>
      </c>
      <c r="H403" s="16">
        <v>29.88</v>
      </c>
      <c r="I403" s="14">
        <v>0.37490589711417815</v>
      </c>
      <c r="J403">
        <v>45</v>
      </c>
      <c r="K403" s="16">
        <v>141600</v>
      </c>
      <c r="L403" s="16">
        <v>3146.6666666666665</v>
      </c>
      <c r="M403" s="19">
        <v>1.8779999999999999</v>
      </c>
      <c r="N403" s="19">
        <v>3.2000000000000001E-2</v>
      </c>
      <c r="O403" s="18">
        <v>0.18049999999999999</v>
      </c>
      <c r="P403" s="18">
        <v>6.8999999999999999E-3</v>
      </c>
      <c r="Q403" s="14">
        <v>0.61689000000000005</v>
      </c>
      <c r="R403" s="19">
        <v>5.5401660000000001</v>
      </c>
      <c r="S403" s="19">
        <v>5.6000000000000001E-2</v>
      </c>
      <c r="T403" s="17">
        <v>7.5609999999999997E-2</v>
      </c>
      <c r="U403" s="17">
        <v>1.1000000000000001E-3</v>
      </c>
      <c r="V403" s="17">
        <v>5.3699999999999998E-2</v>
      </c>
      <c r="W403" s="17">
        <v>1.9E-3</v>
      </c>
      <c r="X403" s="15">
        <v>1073.4000000000001</v>
      </c>
      <c r="Y403" s="15">
        <v>21</v>
      </c>
      <c r="Z403" s="15">
        <v>1069.5999999999999</v>
      </c>
      <c r="AA403" s="15">
        <v>38</v>
      </c>
      <c r="AB403" s="15">
        <v>1084</v>
      </c>
      <c r="AC403" s="15">
        <v>15</v>
      </c>
      <c r="AD403" s="15">
        <v>1057</v>
      </c>
      <c r="AE403" s="15">
        <v>37</v>
      </c>
      <c r="AF403" s="15">
        <f t="shared" si="22"/>
        <v>99.645984721445856</v>
      </c>
      <c r="AG403" s="15">
        <f t="shared" si="23"/>
        <v>98.67158671586715</v>
      </c>
    </row>
    <row r="404" spans="1:33">
      <c r="A404" s="34">
        <f t="shared" si="24"/>
        <v>122</v>
      </c>
      <c r="B404" t="s">
        <v>75</v>
      </c>
      <c r="C404" s="31" t="s">
        <v>53</v>
      </c>
      <c r="D404" s="31" t="s">
        <v>29</v>
      </c>
      <c r="E404" s="15">
        <v>28.138999999999999</v>
      </c>
      <c r="F404">
        <v>142</v>
      </c>
      <c r="G404" s="16">
        <v>79.3</v>
      </c>
      <c r="H404" s="16">
        <v>29.85</v>
      </c>
      <c r="I404" s="14">
        <v>0.37641866330390922</v>
      </c>
      <c r="J404">
        <v>89</v>
      </c>
      <c r="K404" s="16">
        <v>141500</v>
      </c>
      <c r="L404" s="16">
        <v>1589.8876404494381</v>
      </c>
      <c r="M404" s="19">
        <v>1.851</v>
      </c>
      <c r="N404" s="19">
        <v>0.03</v>
      </c>
      <c r="O404" s="18">
        <v>0.1807</v>
      </c>
      <c r="P404" s="18">
        <v>7.0000000000000001E-3</v>
      </c>
      <c r="Q404" s="14">
        <v>0.71858999999999995</v>
      </c>
      <c r="R404" s="19">
        <v>5.5340340000000001</v>
      </c>
      <c r="S404" s="19">
        <v>6.2E-2</v>
      </c>
      <c r="T404" s="17">
        <v>7.4389999999999998E-2</v>
      </c>
      <c r="U404" s="17">
        <v>9.8999999999999999E-4</v>
      </c>
      <c r="V404" s="17">
        <v>5.5E-2</v>
      </c>
      <c r="W404" s="17">
        <v>1.9E-3</v>
      </c>
      <c r="X404" s="15">
        <v>1063.5999999999999</v>
      </c>
      <c r="Y404" s="15">
        <v>22</v>
      </c>
      <c r="Z404" s="15">
        <v>1071</v>
      </c>
      <c r="AA404" s="15">
        <v>38</v>
      </c>
      <c r="AB404" s="15">
        <v>1051</v>
      </c>
      <c r="AC404" s="15">
        <v>15</v>
      </c>
      <c r="AD404" s="15">
        <v>1083</v>
      </c>
      <c r="AE404" s="15">
        <v>37</v>
      </c>
      <c r="AF404" s="15">
        <f t="shared" si="22"/>
        <v>100.69575028206093</v>
      </c>
      <c r="AG404" s="15">
        <f t="shared" si="23"/>
        <v>101.90294957183634</v>
      </c>
    </row>
    <row r="405" spans="1:33">
      <c r="A405" s="34">
        <f t="shared" si="24"/>
        <v>123</v>
      </c>
      <c r="B405" t="s">
        <v>77</v>
      </c>
      <c r="C405" s="31" t="s">
        <v>53</v>
      </c>
      <c r="D405" s="31" t="s">
        <v>29</v>
      </c>
      <c r="E405" s="15">
        <v>28.106999999999999</v>
      </c>
      <c r="F405">
        <v>142</v>
      </c>
      <c r="G405" s="16">
        <v>82.4</v>
      </c>
      <c r="H405" s="16">
        <v>30.7</v>
      </c>
      <c r="I405" s="14">
        <v>0.37257281553398053</v>
      </c>
      <c r="J405">
        <v>50</v>
      </c>
      <c r="K405" s="16">
        <v>143300</v>
      </c>
      <c r="L405" s="16">
        <v>2866</v>
      </c>
      <c r="M405" s="19">
        <v>1.8220000000000001</v>
      </c>
      <c r="N405" s="19">
        <v>0.03</v>
      </c>
      <c r="O405" s="18">
        <v>0.1762</v>
      </c>
      <c r="P405" s="18">
        <v>6.7999999999999996E-3</v>
      </c>
      <c r="Q405" s="14">
        <v>0.66932000000000003</v>
      </c>
      <c r="R405" s="19">
        <v>5.6753689999999999</v>
      </c>
      <c r="S405" s="19">
        <v>6.3E-2</v>
      </c>
      <c r="T405" s="17">
        <v>7.4819999999999998E-2</v>
      </c>
      <c r="U405" s="17">
        <v>1.1000000000000001E-3</v>
      </c>
      <c r="V405" s="17">
        <v>5.3069999999999999E-2</v>
      </c>
      <c r="W405" s="17">
        <v>1.9E-3</v>
      </c>
      <c r="X405" s="15">
        <v>1052</v>
      </c>
      <c r="Y405" s="15">
        <v>22</v>
      </c>
      <c r="Z405" s="15">
        <v>1046</v>
      </c>
      <c r="AA405" s="15">
        <v>37</v>
      </c>
      <c r="AB405" s="15">
        <v>1061</v>
      </c>
      <c r="AC405" s="15">
        <v>18</v>
      </c>
      <c r="AD405" s="15">
        <v>1045</v>
      </c>
      <c r="AE405" s="15">
        <v>36</v>
      </c>
      <c r="AF405" s="15">
        <f t="shared" si="22"/>
        <v>99.429657794676814</v>
      </c>
      <c r="AG405" s="15">
        <f t="shared" si="23"/>
        <v>98.586239396795477</v>
      </c>
    </row>
    <row r="406" spans="1:33">
      <c r="A406" s="34">
        <f t="shared" si="24"/>
        <v>124</v>
      </c>
      <c r="B406" t="s">
        <v>79</v>
      </c>
      <c r="C406" s="31" t="s">
        <v>53</v>
      </c>
      <c r="D406" s="31" t="s">
        <v>29</v>
      </c>
      <c r="E406" s="15">
        <v>28.128</v>
      </c>
      <c r="F406">
        <v>142</v>
      </c>
      <c r="G406" s="16">
        <v>77.400000000000006</v>
      </c>
      <c r="H406" s="16">
        <v>29.72</v>
      </c>
      <c r="I406" s="14">
        <v>0.38397932816537461</v>
      </c>
      <c r="J406">
        <v>46</v>
      </c>
      <c r="K406" s="16">
        <v>133900</v>
      </c>
      <c r="L406" s="16">
        <v>2910.8695652173915</v>
      </c>
      <c r="M406" s="19">
        <v>1.8640000000000001</v>
      </c>
      <c r="N406" s="19">
        <v>0.03</v>
      </c>
      <c r="O406" s="18">
        <v>0.18029999999999999</v>
      </c>
      <c r="P406" s="18">
        <v>7.0000000000000001E-3</v>
      </c>
      <c r="Q406" s="14">
        <v>0.70735000000000003</v>
      </c>
      <c r="R406" s="19">
        <v>5.5463120000000004</v>
      </c>
      <c r="S406" s="19">
        <v>5.8000000000000003E-2</v>
      </c>
      <c r="T406" s="17">
        <v>7.4959999999999999E-2</v>
      </c>
      <c r="U406" s="17">
        <v>1E-3</v>
      </c>
      <c r="V406" s="17">
        <v>5.398E-2</v>
      </c>
      <c r="W406" s="17">
        <v>1.9E-3</v>
      </c>
      <c r="X406" s="15">
        <v>1067.0999999999999</v>
      </c>
      <c r="Y406" s="15">
        <v>22</v>
      </c>
      <c r="Z406" s="15">
        <v>1068</v>
      </c>
      <c r="AA406" s="15">
        <v>38</v>
      </c>
      <c r="AB406" s="15">
        <v>1066</v>
      </c>
      <c r="AC406" s="15">
        <v>14</v>
      </c>
      <c r="AD406" s="15">
        <v>1062</v>
      </c>
      <c r="AE406" s="15">
        <v>36</v>
      </c>
      <c r="AF406" s="15">
        <f t="shared" si="22"/>
        <v>100.08434073657577</v>
      </c>
      <c r="AG406" s="15">
        <f t="shared" si="23"/>
        <v>100.187617260788</v>
      </c>
    </row>
    <row r="407" spans="1:33">
      <c r="A407" s="34">
        <f t="shared" si="24"/>
        <v>125</v>
      </c>
      <c r="B407" t="s">
        <v>81</v>
      </c>
      <c r="C407" s="31" t="s">
        <v>53</v>
      </c>
      <c r="D407" s="31" t="s">
        <v>29</v>
      </c>
      <c r="E407" s="15">
        <v>28.111000000000001</v>
      </c>
      <c r="F407">
        <v>141</v>
      </c>
      <c r="G407" s="16">
        <v>80.099999999999994</v>
      </c>
      <c r="H407" s="16">
        <v>30.04</v>
      </c>
      <c r="I407" s="14">
        <v>0.37503121098626718</v>
      </c>
      <c r="J407">
        <v>32</v>
      </c>
      <c r="K407" s="16">
        <v>134900</v>
      </c>
      <c r="L407" s="16">
        <v>4215.625</v>
      </c>
      <c r="M407" s="19">
        <v>1.8240000000000001</v>
      </c>
      <c r="N407" s="19">
        <v>0.03</v>
      </c>
      <c r="O407" s="18">
        <v>0.17610000000000001</v>
      </c>
      <c r="P407" s="18">
        <v>6.7999999999999996E-3</v>
      </c>
      <c r="Q407" s="14">
        <v>0.66620999999999997</v>
      </c>
      <c r="R407" s="19">
        <v>5.6785920000000001</v>
      </c>
      <c r="S407" s="19">
        <v>6.3E-2</v>
      </c>
      <c r="T407" s="17">
        <v>7.5200000000000003E-2</v>
      </c>
      <c r="U407" s="17">
        <v>1.1000000000000001E-3</v>
      </c>
      <c r="V407" s="17">
        <v>5.3190000000000001E-2</v>
      </c>
      <c r="W407" s="17">
        <v>1.9E-3</v>
      </c>
      <c r="X407" s="15">
        <v>1052.7</v>
      </c>
      <c r="Y407" s="15">
        <v>22</v>
      </c>
      <c r="Z407" s="15">
        <v>1045</v>
      </c>
      <c r="AA407" s="15">
        <v>37</v>
      </c>
      <c r="AB407" s="15">
        <v>1074</v>
      </c>
      <c r="AC407" s="15">
        <v>18</v>
      </c>
      <c r="AD407" s="15">
        <v>1047</v>
      </c>
      <c r="AE407" s="15">
        <v>36</v>
      </c>
      <c r="AF407" s="15">
        <f t="shared" si="22"/>
        <v>99.268547544409614</v>
      </c>
      <c r="AG407" s="15">
        <f t="shared" si="23"/>
        <v>97.299813780260706</v>
      </c>
    </row>
    <row r="408" spans="1:33">
      <c r="A408" s="34">
        <f t="shared" si="24"/>
        <v>126</v>
      </c>
      <c r="B408" t="s">
        <v>83</v>
      </c>
      <c r="C408" s="31" t="s">
        <v>53</v>
      </c>
      <c r="D408" s="31" t="s">
        <v>29</v>
      </c>
      <c r="E408" s="15">
        <v>28.111000000000001</v>
      </c>
      <c r="F408">
        <v>142</v>
      </c>
      <c r="G408" s="16">
        <v>78.5</v>
      </c>
      <c r="H408" s="16">
        <v>29.73</v>
      </c>
      <c r="I408" s="14">
        <v>0.37872611464968153</v>
      </c>
      <c r="J408">
        <v>11</v>
      </c>
      <c r="K408" s="16">
        <v>132300</v>
      </c>
      <c r="L408" s="16">
        <v>12027.272727272728</v>
      </c>
      <c r="M408" s="19">
        <v>1.871</v>
      </c>
      <c r="N408" s="19">
        <v>0.03</v>
      </c>
      <c r="O408" s="18">
        <v>0.1822</v>
      </c>
      <c r="P408" s="18">
        <v>7.1000000000000004E-3</v>
      </c>
      <c r="Q408" s="14">
        <v>0.64341000000000004</v>
      </c>
      <c r="R408" s="19">
        <v>5.4884740000000001</v>
      </c>
      <c r="S408" s="19">
        <v>6.5000000000000002E-2</v>
      </c>
      <c r="T408" s="17">
        <v>7.4859999999999996E-2</v>
      </c>
      <c r="U408" s="17">
        <v>1E-3</v>
      </c>
      <c r="V408" s="17">
        <v>5.4199999999999998E-2</v>
      </c>
      <c r="W408" s="17">
        <v>1.9E-3</v>
      </c>
      <c r="X408" s="15">
        <v>1069.9000000000001</v>
      </c>
      <c r="Y408" s="15">
        <v>22</v>
      </c>
      <c r="Z408" s="15">
        <v>1078</v>
      </c>
      <c r="AA408" s="15">
        <v>38</v>
      </c>
      <c r="AB408" s="15">
        <v>1062</v>
      </c>
      <c r="AC408" s="15">
        <v>16</v>
      </c>
      <c r="AD408" s="15">
        <v>1067</v>
      </c>
      <c r="AE408" s="15">
        <v>37</v>
      </c>
      <c r="AF408" s="15">
        <f t="shared" si="22"/>
        <v>100.75708010094399</v>
      </c>
      <c r="AG408" s="15">
        <f t="shared" si="23"/>
        <v>101.50659133709981</v>
      </c>
    </row>
    <row r="409" spans="1:33">
      <c r="A409" s="34">
        <f t="shared" si="24"/>
        <v>127</v>
      </c>
      <c r="B409" t="s">
        <v>85</v>
      </c>
      <c r="C409" s="31" t="s">
        <v>53</v>
      </c>
      <c r="D409" s="31" t="s">
        <v>29</v>
      </c>
      <c r="E409" s="15">
        <v>28.119</v>
      </c>
      <c r="F409">
        <v>141</v>
      </c>
      <c r="G409" s="16">
        <v>81.7</v>
      </c>
      <c r="H409" s="16">
        <v>30.23</v>
      </c>
      <c r="I409" s="14">
        <v>0.37001223990208076</v>
      </c>
      <c r="J409">
        <v>96</v>
      </c>
      <c r="K409" s="16">
        <v>135400</v>
      </c>
      <c r="L409" s="16">
        <v>1410.4166666666667</v>
      </c>
      <c r="M409" s="19">
        <v>1.8340000000000001</v>
      </c>
      <c r="N409" s="19">
        <v>0.03</v>
      </c>
      <c r="O409" s="18">
        <v>0.17810000000000001</v>
      </c>
      <c r="P409" s="18">
        <v>6.8999999999999999E-3</v>
      </c>
      <c r="Q409" s="14">
        <v>0.67369999999999997</v>
      </c>
      <c r="R409" s="19">
        <v>5.6148230000000003</v>
      </c>
      <c r="S409" s="19">
        <v>0.06</v>
      </c>
      <c r="T409" s="17">
        <v>7.4690000000000006E-2</v>
      </c>
      <c r="U409" s="17">
        <v>1E-3</v>
      </c>
      <c r="V409" s="17">
        <v>5.3530000000000001E-2</v>
      </c>
      <c r="W409" s="17">
        <v>1.8E-3</v>
      </c>
      <c r="X409" s="15">
        <v>1056.3</v>
      </c>
      <c r="Y409" s="15">
        <v>22</v>
      </c>
      <c r="Z409" s="15">
        <v>1056</v>
      </c>
      <c r="AA409" s="15">
        <v>38</v>
      </c>
      <c r="AB409" s="15">
        <v>1060</v>
      </c>
      <c r="AC409" s="15">
        <v>16</v>
      </c>
      <c r="AD409" s="15">
        <v>1054</v>
      </c>
      <c r="AE409" s="15">
        <v>35</v>
      </c>
      <c r="AF409" s="15">
        <f t="shared" si="22"/>
        <v>99.97159897756319</v>
      </c>
      <c r="AG409" s="15">
        <f t="shared" si="23"/>
        <v>99.622641509433961</v>
      </c>
    </row>
    <row r="410" spans="1:33">
      <c r="A410" s="34">
        <f t="shared" si="24"/>
        <v>128</v>
      </c>
      <c r="B410" t="s">
        <v>69</v>
      </c>
      <c r="C410" s="31" t="s">
        <v>54</v>
      </c>
      <c r="D410" s="31" t="s">
        <v>55</v>
      </c>
      <c r="E410" s="15">
        <v>28.120999999999999</v>
      </c>
      <c r="F410">
        <v>142</v>
      </c>
      <c r="G410" s="16">
        <v>83.2</v>
      </c>
      <c r="H410" s="16">
        <v>31.49</v>
      </c>
      <c r="I410" s="14">
        <v>0.37848557692307688</v>
      </c>
      <c r="J410">
        <v>37</v>
      </c>
      <c r="K410" s="16">
        <v>221100</v>
      </c>
      <c r="L410" s="16">
        <v>5975.6756756756758</v>
      </c>
      <c r="M410" s="19">
        <v>1.849</v>
      </c>
      <c r="N410" s="19">
        <v>0.03</v>
      </c>
      <c r="O410" s="18">
        <v>0.17929999999999999</v>
      </c>
      <c r="P410" s="18">
        <v>2.8999999999999998E-3</v>
      </c>
      <c r="Q410" s="14">
        <v>0.52297000000000005</v>
      </c>
      <c r="R410" s="19">
        <v>5.5772449999999996</v>
      </c>
      <c r="S410" s="19">
        <v>5.5E-2</v>
      </c>
      <c r="T410" s="17">
        <v>7.4730000000000005E-2</v>
      </c>
      <c r="U410" s="17">
        <v>1.5E-3</v>
      </c>
      <c r="V410" s="17">
        <v>5.391E-2</v>
      </c>
      <c r="W410" s="17">
        <v>8.8000000000000003E-4</v>
      </c>
      <c r="X410" s="15">
        <v>1062.3</v>
      </c>
      <c r="Y410" s="15">
        <v>25</v>
      </c>
      <c r="Z410" s="15">
        <v>1062.8</v>
      </c>
      <c r="AA410" s="15">
        <v>16</v>
      </c>
      <c r="AB410" s="15">
        <v>1059</v>
      </c>
      <c r="AC410" s="15">
        <v>22</v>
      </c>
      <c r="AD410" s="15">
        <v>1061</v>
      </c>
      <c r="AE410" s="15">
        <v>17</v>
      </c>
      <c r="AF410" s="15">
        <f t="shared" si="22"/>
        <v>100.04706768332863</v>
      </c>
      <c r="AG410" s="15">
        <f t="shared" si="23"/>
        <v>100.35882908404155</v>
      </c>
    </row>
    <row r="411" spans="1:33">
      <c r="A411" s="34">
        <f t="shared" si="24"/>
        <v>129</v>
      </c>
      <c r="B411" t="s">
        <v>71</v>
      </c>
      <c r="C411" s="31" t="s">
        <v>54</v>
      </c>
      <c r="D411" s="31" t="s">
        <v>55</v>
      </c>
      <c r="E411" s="15">
        <v>28.151</v>
      </c>
      <c r="F411">
        <v>142</v>
      </c>
      <c r="G411" s="16">
        <v>78.599999999999994</v>
      </c>
      <c r="H411" s="16">
        <v>29.91</v>
      </c>
      <c r="I411" s="14">
        <v>0.3805343511450382</v>
      </c>
      <c r="J411">
        <v>17</v>
      </c>
      <c r="K411" s="16">
        <v>209100</v>
      </c>
      <c r="L411" s="16">
        <v>12300</v>
      </c>
      <c r="M411" s="19">
        <v>1.847</v>
      </c>
      <c r="N411" s="19">
        <v>0.03</v>
      </c>
      <c r="O411" s="18">
        <v>0.17979999999999999</v>
      </c>
      <c r="P411" s="18">
        <v>2.8E-3</v>
      </c>
      <c r="Q411" s="14">
        <v>0.48625000000000002</v>
      </c>
      <c r="R411" s="19">
        <v>5.5617349999999997</v>
      </c>
      <c r="S411" s="19">
        <v>0.05</v>
      </c>
      <c r="T411" s="17">
        <v>7.4770000000000003E-2</v>
      </c>
      <c r="U411" s="17">
        <v>1.5E-3</v>
      </c>
      <c r="V411" s="17">
        <v>5.3420000000000002E-2</v>
      </c>
      <c r="W411" s="17">
        <v>7.7999999999999999E-4</v>
      </c>
      <c r="X411" s="15">
        <v>1061.5</v>
      </c>
      <c r="Y411" s="15">
        <v>25</v>
      </c>
      <c r="Z411" s="15">
        <v>1065.5999999999999</v>
      </c>
      <c r="AA411" s="15">
        <v>15</v>
      </c>
      <c r="AB411" s="15">
        <v>1061</v>
      </c>
      <c r="AC411" s="15">
        <v>22</v>
      </c>
      <c r="AD411" s="15">
        <v>1052</v>
      </c>
      <c r="AE411" s="15">
        <v>15</v>
      </c>
      <c r="AF411" s="15">
        <f t="shared" ref="AF411:AF474" si="25">100*(Z411/X411)</f>
        <v>100.38624587847384</v>
      </c>
      <c r="AG411" s="15">
        <f t="shared" ref="AG411:AG474" si="26">100*(Z411/AB411)</f>
        <v>100.43355325164937</v>
      </c>
    </row>
    <row r="412" spans="1:33">
      <c r="A412" s="34">
        <f t="shared" si="24"/>
        <v>130</v>
      </c>
      <c r="B412" t="s">
        <v>73</v>
      </c>
      <c r="C412" s="31" t="s">
        <v>54</v>
      </c>
      <c r="D412" s="31" t="s">
        <v>55</v>
      </c>
      <c r="E412" s="15">
        <v>28.111000000000001</v>
      </c>
      <c r="F412">
        <v>141</v>
      </c>
      <c r="G412" s="16">
        <v>79.3</v>
      </c>
      <c r="H412" s="16">
        <v>29.58</v>
      </c>
      <c r="I412" s="14">
        <v>0.37301387137452713</v>
      </c>
      <c r="J412">
        <v>42</v>
      </c>
      <c r="K412" s="16">
        <v>210900</v>
      </c>
      <c r="L412" s="16">
        <v>5021.4285714285716</v>
      </c>
      <c r="M412" s="19">
        <v>1.8560000000000001</v>
      </c>
      <c r="N412" s="19">
        <v>0.03</v>
      </c>
      <c r="O412" s="18">
        <v>0.1799</v>
      </c>
      <c r="P412" s="18">
        <v>2.8E-3</v>
      </c>
      <c r="Q412" s="14">
        <v>0.57835000000000003</v>
      </c>
      <c r="R412" s="19">
        <v>5.5586440000000001</v>
      </c>
      <c r="S412" s="19">
        <v>0.05</v>
      </c>
      <c r="T412" s="17">
        <v>7.535E-2</v>
      </c>
      <c r="U412" s="17">
        <v>1.5E-3</v>
      </c>
      <c r="V412" s="17">
        <v>5.3650000000000003E-2</v>
      </c>
      <c r="W412" s="17">
        <v>8.3000000000000001E-4</v>
      </c>
      <c r="X412" s="15">
        <v>1064.7</v>
      </c>
      <c r="Y412" s="15">
        <v>25</v>
      </c>
      <c r="Z412" s="15">
        <v>1066</v>
      </c>
      <c r="AA412" s="15">
        <v>15</v>
      </c>
      <c r="AB412" s="15">
        <v>1075</v>
      </c>
      <c r="AC412" s="15">
        <v>24</v>
      </c>
      <c r="AD412" s="15">
        <v>1056</v>
      </c>
      <c r="AE412" s="15">
        <v>16</v>
      </c>
      <c r="AF412" s="15">
        <f t="shared" si="25"/>
        <v>100.12210012210012</v>
      </c>
      <c r="AG412" s="15">
        <f t="shared" si="26"/>
        <v>99.162790697674424</v>
      </c>
    </row>
    <row r="413" spans="1:33">
      <c r="A413" s="34">
        <f t="shared" si="24"/>
        <v>131</v>
      </c>
      <c r="B413" t="s">
        <v>75</v>
      </c>
      <c r="C413" s="31" t="s">
        <v>54</v>
      </c>
      <c r="D413" s="31" t="s">
        <v>55</v>
      </c>
      <c r="E413" s="15">
        <v>28.164000000000001</v>
      </c>
      <c r="F413">
        <v>142</v>
      </c>
      <c r="G413" s="16">
        <v>78.599999999999994</v>
      </c>
      <c r="H413" s="16">
        <v>29.49</v>
      </c>
      <c r="I413" s="14">
        <v>0.3751908396946565</v>
      </c>
      <c r="J413">
        <v>61</v>
      </c>
      <c r="K413" s="16">
        <v>209100</v>
      </c>
      <c r="L413" s="16">
        <v>3427.8688524590166</v>
      </c>
      <c r="M413" s="19">
        <v>1.851</v>
      </c>
      <c r="N413" s="19">
        <v>0.03</v>
      </c>
      <c r="O413" s="18">
        <v>0.1794</v>
      </c>
      <c r="P413" s="18">
        <v>2.8999999999999998E-3</v>
      </c>
      <c r="Q413" s="14">
        <v>0.63007000000000002</v>
      </c>
      <c r="R413" s="19">
        <v>5.5741360000000002</v>
      </c>
      <c r="S413" s="19">
        <v>5.5E-2</v>
      </c>
      <c r="T413" s="17">
        <v>7.4779999999999999E-2</v>
      </c>
      <c r="U413" s="17">
        <v>1.5E-3</v>
      </c>
      <c r="V413" s="17">
        <v>5.3940000000000002E-2</v>
      </c>
      <c r="W413" s="17">
        <v>8.9999999999999998E-4</v>
      </c>
      <c r="X413" s="15">
        <v>1062.9000000000001</v>
      </c>
      <c r="Y413" s="15">
        <v>25</v>
      </c>
      <c r="Z413" s="15">
        <v>1063.4000000000001</v>
      </c>
      <c r="AA413" s="15">
        <v>16</v>
      </c>
      <c r="AB413" s="15">
        <v>1063</v>
      </c>
      <c r="AC413" s="15">
        <v>24</v>
      </c>
      <c r="AD413" s="15">
        <v>1062</v>
      </c>
      <c r="AE413" s="15">
        <v>17</v>
      </c>
      <c r="AF413" s="15">
        <f t="shared" si="25"/>
        <v>100.04704111393359</v>
      </c>
      <c r="AG413" s="15">
        <f t="shared" si="26"/>
        <v>100.03762935089371</v>
      </c>
    </row>
    <row r="414" spans="1:33">
      <c r="A414" s="34">
        <f t="shared" si="24"/>
        <v>132</v>
      </c>
      <c r="B414" t="s">
        <v>77</v>
      </c>
      <c r="C414" s="31" t="s">
        <v>54</v>
      </c>
      <c r="D414" s="31" t="s">
        <v>55</v>
      </c>
      <c r="E414" s="15">
        <v>28.244</v>
      </c>
      <c r="F414">
        <v>142</v>
      </c>
      <c r="G414" s="16">
        <v>80.3</v>
      </c>
      <c r="H414" s="16">
        <v>29.71</v>
      </c>
      <c r="I414" s="14">
        <v>0.36998754669987549</v>
      </c>
      <c r="J414">
        <v>29</v>
      </c>
      <c r="K414" s="16">
        <v>211300</v>
      </c>
      <c r="L414" s="16">
        <v>7286.2068965517237</v>
      </c>
      <c r="M414" s="19">
        <v>1.8460000000000001</v>
      </c>
      <c r="N414" s="19">
        <v>0.03</v>
      </c>
      <c r="O414" s="18">
        <v>0.17710000000000001</v>
      </c>
      <c r="P414" s="18">
        <v>2.8E-3</v>
      </c>
      <c r="Q414" s="14">
        <v>0.49076999999999998</v>
      </c>
      <c r="R414" s="19">
        <v>5.6465269999999999</v>
      </c>
      <c r="S414" s="19">
        <v>0.05</v>
      </c>
      <c r="T414" s="17">
        <v>7.4639999999999998E-2</v>
      </c>
      <c r="U414" s="17">
        <v>1.5E-3</v>
      </c>
      <c r="V414" s="17">
        <v>5.3809999999999997E-2</v>
      </c>
      <c r="W414" s="17">
        <v>7.6999999999999996E-4</v>
      </c>
      <c r="X414" s="15">
        <v>1061</v>
      </c>
      <c r="Y414" s="15">
        <v>25</v>
      </c>
      <c r="Z414" s="15">
        <v>1051.0999999999999</v>
      </c>
      <c r="AA414" s="15">
        <v>15</v>
      </c>
      <c r="AB414" s="15">
        <v>1058</v>
      </c>
      <c r="AC414" s="15">
        <v>23</v>
      </c>
      <c r="AD414" s="15">
        <v>1059</v>
      </c>
      <c r="AE414" s="15">
        <v>15</v>
      </c>
      <c r="AF414" s="15">
        <f t="shared" si="25"/>
        <v>99.066918001885</v>
      </c>
      <c r="AG414" s="15">
        <f t="shared" si="26"/>
        <v>99.347826086956516</v>
      </c>
    </row>
    <row r="415" spans="1:33">
      <c r="A415" s="34">
        <f t="shared" si="24"/>
        <v>133</v>
      </c>
      <c r="B415" t="s">
        <v>79</v>
      </c>
      <c r="C415" s="31" t="s">
        <v>54</v>
      </c>
      <c r="D415" s="31" t="s">
        <v>55</v>
      </c>
      <c r="E415" s="15">
        <v>28.113</v>
      </c>
      <c r="F415">
        <v>142</v>
      </c>
      <c r="G415" s="16">
        <v>80.5</v>
      </c>
      <c r="H415" s="16">
        <v>29.97</v>
      </c>
      <c r="I415" s="14">
        <v>0.37229813664596273</v>
      </c>
      <c r="J415">
        <v>24</v>
      </c>
      <c r="K415" s="16">
        <v>214300</v>
      </c>
      <c r="L415" s="16">
        <v>8929.1666666666661</v>
      </c>
      <c r="M415" s="19">
        <v>1.85</v>
      </c>
      <c r="N415" s="19">
        <v>0.03</v>
      </c>
      <c r="O415" s="18">
        <v>0.17910000000000001</v>
      </c>
      <c r="P415" s="18">
        <v>2.8E-3</v>
      </c>
      <c r="Q415" s="14">
        <v>0.59355000000000002</v>
      </c>
      <c r="R415" s="19">
        <v>5.5834729999999997</v>
      </c>
      <c r="S415" s="19">
        <v>5.1999999999999998E-2</v>
      </c>
      <c r="T415" s="17">
        <v>7.4859999999999996E-2</v>
      </c>
      <c r="U415" s="17">
        <v>1.5E-3</v>
      </c>
      <c r="V415" s="17">
        <v>5.4429999999999999E-2</v>
      </c>
      <c r="W415" s="17">
        <v>9.3000000000000005E-4</v>
      </c>
      <c r="X415" s="15">
        <v>1062.5999999999999</v>
      </c>
      <c r="Y415" s="15">
        <v>25</v>
      </c>
      <c r="Z415" s="15">
        <v>1061.7</v>
      </c>
      <c r="AA415" s="15">
        <v>15</v>
      </c>
      <c r="AB415" s="15">
        <v>1067</v>
      </c>
      <c r="AC415" s="15">
        <v>22</v>
      </c>
      <c r="AD415" s="15">
        <v>1071</v>
      </c>
      <c r="AE415" s="15">
        <v>18</v>
      </c>
      <c r="AF415" s="15">
        <f t="shared" si="25"/>
        <v>99.915302089215146</v>
      </c>
      <c r="AG415" s="15">
        <f t="shared" si="26"/>
        <v>99.503280224929711</v>
      </c>
    </row>
    <row r="416" spans="1:33">
      <c r="A416" s="34">
        <f t="shared" si="24"/>
        <v>134</v>
      </c>
      <c r="B416" t="s">
        <v>81</v>
      </c>
      <c r="C416" s="31" t="s">
        <v>54</v>
      </c>
      <c r="D416" s="31" t="s">
        <v>55</v>
      </c>
      <c r="E416" s="15">
        <v>28.155999999999999</v>
      </c>
      <c r="F416">
        <v>142</v>
      </c>
      <c r="G416" s="16">
        <v>79.900000000000006</v>
      </c>
      <c r="H416" s="16">
        <v>30.16</v>
      </c>
      <c r="I416" s="14">
        <v>0.37747183979974969</v>
      </c>
      <c r="J416">
        <v>32</v>
      </c>
      <c r="K416" s="16">
        <v>213500</v>
      </c>
      <c r="L416" s="16">
        <v>6671.875</v>
      </c>
      <c r="M416" s="19">
        <v>1.85</v>
      </c>
      <c r="N416" s="19">
        <v>0.03</v>
      </c>
      <c r="O416" s="18">
        <v>0.18010000000000001</v>
      </c>
      <c r="P416" s="18">
        <v>2.8E-3</v>
      </c>
      <c r="Q416" s="14">
        <v>0.60760000000000003</v>
      </c>
      <c r="R416" s="19">
        <v>5.5524709999999997</v>
      </c>
      <c r="S416" s="19">
        <v>4.7E-2</v>
      </c>
      <c r="T416" s="17">
        <v>7.4899999999999994E-2</v>
      </c>
      <c r="U416" s="17">
        <v>1.4E-3</v>
      </c>
      <c r="V416" s="17">
        <v>5.3420000000000002E-2</v>
      </c>
      <c r="W416" s="17">
        <v>8.1999999999999998E-4</v>
      </c>
      <c r="X416" s="15">
        <v>1063.5</v>
      </c>
      <c r="Y416" s="15">
        <v>24</v>
      </c>
      <c r="Z416" s="15">
        <v>1067.0999999999999</v>
      </c>
      <c r="AA416" s="15">
        <v>15</v>
      </c>
      <c r="AB416" s="15">
        <v>1062.3</v>
      </c>
      <c r="AC416" s="15">
        <v>20</v>
      </c>
      <c r="AD416" s="15">
        <v>1052</v>
      </c>
      <c r="AE416" s="15">
        <v>16</v>
      </c>
      <c r="AF416" s="15">
        <f t="shared" si="25"/>
        <v>100.33850493653031</v>
      </c>
      <c r="AG416" s="15">
        <f t="shared" si="26"/>
        <v>100.4518497599548</v>
      </c>
    </row>
    <row r="417" spans="1:33">
      <c r="A417" s="34">
        <f t="shared" si="24"/>
        <v>135</v>
      </c>
      <c r="B417" t="s">
        <v>83</v>
      </c>
      <c r="C417" s="31" t="s">
        <v>56</v>
      </c>
      <c r="D417" s="31" t="s">
        <v>55</v>
      </c>
      <c r="E417" s="15">
        <v>28.120999999999999</v>
      </c>
      <c r="F417">
        <v>142</v>
      </c>
      <c r="G417" s="16">
        <v>80.599999999999994</v>
      </c>
      <c r="H417" s="16">
        <v>29.94</v>
      </c>
      <c r="I417" s="14">
        <v>0.37146401985111666</v>
      </c>
      <c r="J417">
        <v>6</v>
      </c>
      <c r="K417" s="16">
        <v>213000</v>
      </c>
      <c r="L417" s="16">
        <v>35500</v>
      </c>
      <c r="M417" s="19">
        <v>1.85</v>
      </c>
      <c r="N417" s="19">
        <v>0.03</v>
      </c>
      <c r="O417" s="18">
        <v>0.17849999999999999</v>
      </c>
      <c r="P417" s="18">
        <v>2.8E-3</v>
      </c>
      <c r="Q417" s="14">
        <v>0.60248000000000002</v>
      </c>
      <c r="R417" s="19">
        <v>5.6022410000000002</v>
      </c>
      <c r="S417" s="19">
        <v>5.3999999999999999E-2</v>
      </c>
      <c r="T417" s="17">
        <v>7.4880000000000002E-2</v>
      </c>
      <c r="U417" s="17">
        <v>1.5E-3</v>
      </c>
      <c r="V417" s="17">
        <v>5.348E-2</v>
      </c>
      <c r="W417" s="17">
        <v>8.0999999999999996E-4</v>
      </c>
      <c r="X417" s="15">
        <v>1062.5999999999999</v>
      </c>
      <c r="Y417" s="15">
        <v>25</v>
      </c>
      <c r="Z417" s="15">
        <v>1059.8</v>
      </c>
      <c r="AA417" s="15">
        <v>16</v>
      </c>
      <c r="AB417" s="15">
        <v>1063</v>
      </c>
      <c r="AC417" s="15">
        <v>24</v>
      </c>
      <c r="AD417" s="15">
        <v>1053</v>
      </c>
      <c r="AE417" s="15">
        <v>16</v>
      </c>
      <c r="AF417" s="15">
        <f t="shared" si="25"/>
        <v>99.736495388669312</v>
      </c>
      <c r="AG417" s="15">
        <f t="shared" si="26"/>
        <v>99.698965192850423</v>
      </c>
    </row>
    <row r="418" spans="1:33">
      <c r="A418" s="34">
        <f t="shared" si="24"/>
        <v>136</v>
      </c>
      <c r="B418" t="s">
        <v>87</v>
      </c>
      <c r="C418" s="31" t="s">
        <v>56</v>
      </c>
      <c r="D418" s="31" t="s">
        <v>55</v>
      </c>
      <c r="E418" s="15">
        <v>28.13</v>
      </c>
      <c r="F418">
        <v>142</v>
      </c>
      <c r="G418" s="16">
        <v>80</v>
      </c>
      <c r="H418" s="16">
        <v>30.11</v>
      </c>
      <c r="I418" s="14">
        <v>0.37637500000000002</v>
      </c>
      <c r="J418">
        <v>1</v>
      </c>
      <c r="K418" s="16">
        <v>210800</v>
      </c>
      <c r="L418" s="16">
        <v>210800</v>
      </c>
      <c r="M418" s="19">
        <v>1.845</v>
      </c>
      <c r="N418" s="19">
        <v>0.03</v>
      </c>
      <c r="O418" s="18">
        <v>0.17960000000000001</v>
      </c>
      <c r="P418" s="18">
        <v>2.8E-3</v>
      </c>
      <c r="Q418" s="14">
        <v>0.49818000000000001</v>
      </c>
      <c r="R418" s="19">
        <v>5.5679290000000004</v>
      </c>
      <c r="S418" s="19">
        <v>5.0999999999999997E-2</v>
      </c>
      <c r="T418" s="17">
        <v>7.4499999999999997E-2</v>
      </c>
      <c r="U418" s="17">
        <v>1.5E-3</v>
      </c>
      <c r="V418" s="17">
        <v>5.3990000000000003E-2</v>
      </c>
      <c r="W418" s="17">
        <v>8.4999999999999995E-4</v>
      </c>
      <c r="X418" s="15">
        <v>1060.5</v>
      </c>
      <c r="Y418" s="15">
        <v>25</v>
      </c>
      <c r="Z418" s="15">
        <v>1064.9000000000001</v>
      </c>
      <c r="AA418" s="15">
        <v>15</v>
      </c>
      <c r="AB418" s="15">
        <v>1053</v>
      </c>
      <c r="AC418" s="15">
        <v>24</v>
      </c>
      <c r="AD418" s="15">
        <v>1063</v>
      </c>
      <c r="AE418" s="15">
        <v>16</v>
      </c>
      <c r="AF418" s="15">
        <f t="shared" si="25"/>
        <v>100.41489863272042</v>
      </c>
      <c r="AG418" s="15">
        <f t="shared" si="26"/>
        <v>101.1301044634378</v>
      </c>
    </row>
    <row r="419" spans="1:33">
      <c r="A419" s="34">
        <f t="shared" si="24"/>
        <v>137</v>
      </c>
      <c r="B419" t="s">
        <v>89</v>
      </c>
      <c r="C419" s="31" t="s">
        <v>56</v>
      </c>
      <c r="D419" s="31" t="s">
        <v>55</v>
      </c>
      <c r="E419" s="15">
        <v>28.282</v>
      </c>
      <c r="F419">
        <v>142</v>
      </c>
      <c r="G419" s="16">
        <v>79</v>
      </c>
      <c r="H419" s="16">
        <v>29.89</v>
      </c>
      <c r="I419" s="14">
        <v>0.37835443037974686</v>
      </c>
      <c r="J419">
        <v>28</v>
      </c>
      <c r="K419" s="16">
        <v>207100</v>
      </c>
      <c r="L419" s="16">
        <v>7396.4285714285716</v>
      </c>
      <c r="M419" s="19">
        <v>1.861</v>
      </c>
      <c r="N419" s="19">
        <v>0.03</v>
      </c>
      <c r="O419" s="18">
        <v>0.1794</v>
      </c>
      <c r="P419" s="18">
        <v>2.8999999999999998E-3</v>
      </c>
      <c r="Q419" s="14">
        <v>0.59206999999999999</v>
      </c>
      <c r="R419" s="19">
        <v>5.5741360000000002</v>
      </c>
      <c r="S419" s="19">
        <v>5.6000000000000001E-2</v>
      </c>
      <c r="T419" s="17">
        <v>7.5480000000000005E-2</v>
      </c>
      <c r="U419" s="17">
        <v>1.5E-3</v>
      </c>
      <c r="V419" s="17">
        <v>5.3370000000000001E-2</v>
      </c>
      <c r="W419" s="17">
        <v>9.2000000000000003E-4</v>
      </c>
      <c r="X419" s="15">
        <v>1066.3</v>
      </c>
      <c r="Y419" s="15">
        <v>25</v>
      </c>
      <c r="Z419" s="15">
        <v>1063.2</v>
      </c>
      <c r="AA419" s="15">
        <v>16</v>
      </c>
      <c r="AB419" s="15">
        <v>1080</v>
      </c>
      <c r="AC419" s="15">
        <v>24</v>
      </c>
      <c r="AD419" s="15">
        <v>1051</v>
      </c>
      <c r="AE419" s="15">
        <v>18</v>
      </c>
      <c r="AF419" s="15">
        <f t="shared" si="25"/>
        <v>99.709275063303011</v>
      </c>
      <c r="AG419" s="15">
        <f t="shared" si="26"/>
        <v>98.444444444444443</v>
      </c>
    </row>
    <row r="420" spans="1:33">
      <c r="A420" s="34">
        <f t="shared" si="24"/>
        <v>138</v>
      </c>
      <c r="B420" t="s">
        <v>91</v>
      </c>
      <c r="C420" s="31" t="s">
        <v>56</v>
      </c>
      <c r="D420" s="31" t="s">
        <v>55</v>
      </c>
      <c r="E420" s="15">
        <v>28.111000000000001</v>
      </c>
      <c r="F420">
        <v>142</v>
      </c>
      <c r="G420" s="16">
        <v>80.5</v>
      </c>
      <c r="H420" s="16">
        <v>30.09</v>
      </c>
      <c r="I420" s="14">
        <v>0.37378881987577639</v>
      </c>
      <c r="J420">
        <v>4</v>
      </c>
      <c r="K420" s="16">
        <v>210200</v>
      </c>
      <c r="L420" s="16">
        <v>52550</v>
      </c>
      <c r="M420" s="19">
        <v>1.8460000000000001</v>
      </c>
      <c r="N420" s="19">
        <v>0.03</v>
      </c>
      <c r="O420" s="18">
        <v>0.17849999999999999</v>
      </c>
      <c r="P420" s="18">
        <v>2.8999999999999998E-3</v>
      </c>
      <c r="Q420" s="14">
        <v>0.64954000000000001</v>
      </c>
      <c r="R420" s="19">
        <v>5.6022410000000002</v>
      </c>
      <c r="S420" s="19">
        <v>5.1999999999999998E-2</v>
      </c>
      <c r="T420" s="17">
        <v>7.4639999999999998E-2</v>
      </c>
      <c r="U420" s="17">
        <v>1.5E-3</v>
      </c>
      <c r="V420" s="17">
        <v>5.3920000000000003E-2</v>
      </c>
      <c r="W420" s="17">
        <v>8.4000000000000003E-4</v>
      </c>
      <c r="X420" s="15">
        <v>1061</v>
      </c>
      <c r="Y420" s="15">
        <v>25</v>
      </c>
      <c r="Z420" s="15">
        <v>1058.8</v>
      </c>
      <c r="AA420" s="15">
        <v>16</v>
      </c>
      <c r="AB420" s="15">
        <v>1056</v>
      </c>
      <c r="AC420" s="15">
        <v>24</v>
      </c>
      <c r="AD420" s="15">
        <v>1063</v>
      </c>
      <c r="AE420" s="15">
        <v>16</v>
      </c>
      <c r="AF420" s="15">
        <f t="shared" si="25"/>
        <v>99.792648444863332</v>
      </c>
      <c r="AG420" s="15">
        <f t="shared" si="26"/>
        <v>100.26515151515152</v>
      </c>
    </row>
    <row r="421" spans="1:33">
      <c r="A421" s="34">
        <f t="shared" si="24"/>
        <v>139</v>
      </c>
      <c r="B421" t="s">
        <v>69</v>
      </c>
      <c r="C421" s="31" t="s">
        <v>57</v>
      </c>
      <c r="D421" s="31" t="s">
        <v>55</v>
      </c>
      <c r="E421" s="15">
        <v>28.146999999999998</v>
      </c>
      <c r="F421">
        <v>142</v>
      </c>
      <c r="G421" s="16">
        <v>79.3</v>
      </c>
      <c r="H421" s="16">
        <v>29.97</v>
      </c>
      <c r="I421" s="14">
        <v>0.37793190416141237</v>
      </c>
      <c r="J421">
        <v>43</v>
      </c>
      <c r="K421" s="16">
        <v>207200</v>
      </c>
      <c r="L421" s="16">
        <v>4818.604651162791</v>
      </c>
      <c r="M421" s="19">
        <v>1.847</v>
      </c>
      <c r="N421" s="19">
        <v>0.03</v>
      </c>
      <c r="O421" s="18">
        <v>0.1792</v>
      </c>
      <c r="P421" s="18">
        <v>2.3E-3</v>
      </c>
      <c r="Q421" s="14">
        <v>0.53344999999999998</v>
      </c>
      <c r="R421" s="19">
        <v>5.5803570000000002</v>
      </c>
      <c r="S421" s="19">
        <v>4.5999999999999999E-2</v>
      </c>
      <c r="T421" s="17">
        <v>7.4940000000000007E-2</v>
      </c>
      <c r="U421" s="17">
        <v>8.0999999999999996E-3</v>
      </c>
      <c r="V421" s="17">
        <v>5.4260000000000003E-2</v>
      </c>
      <c r="W421" s="17">
        <v>9.7999999999999997E-3</v>
      </c>
      <c r="X421" s="15">
        <v>1061.4000000000001</v>
      </c>
      <c r="Y421" s="15">
        <v>25</v>
      </c>
      <c r="Z421" s="15">
        <v>1062.7</v>
      </c>
      <c r="AA421" s="15">
        <v>13</v>
      </c>
      <c r="AB421" s="15">
        <v>1065</v>
      </c>
      <c r="AC421" s="15">
        <v>24</v>
      </c>
      <c r="AD421" s="15">
        <v>1068</v>
      </c>
      <c r="AE421" s="15">
        <v>190</v>
      </c>
      <c r="AF421" s="15">
        <f t="shared" si="25"/>
        <v>100.12247974373469</v>
      </c>
      <c r="AG421" s="15">
        <f t="shared" si="26"/>
        <v>99.784037558685441</v>
      </c>
    </row>
    <row r="422" spans="1:33">
      <c r="A422" s="34">
        <f t="shared" si="24"/>
        <v>140</v>
      </c>
      <c r="B422" t="s">
        <v>73</v>
      </c>
      <c r="C422" s="31" t="s">
        <v>57</v>
      </c>
      <c r="D422" s="31" t="s">
        <v>55</v>
      </c>
      <c r="E422" s="15">
        <v>28.122</v>
      </c>
      <c r="F422">
        <v>141</v>
      </c>
      <c r="G422" s="16">
        <v>79.7</v>
      </c>
      <c r="H422" s="16">
        <v>30.01</v>
      </c>
      <c r="I422" s="14">
        <v>0.37653701380175658</v>
      </c>
      <c r="J422">
        <v>8</v>
      </c>
      <c r="K422" s="16">
        <v>208500</v>
      </c>
      <c r="L422" s="16">
        <v>26062.5</v>
      </c>
      <c r="M422" s="19">
        <v>1.8440000000000001</v>
      </c>
      <c r="N422" s="19">
        <v>0.03</v>
      </c>
      <c r="O422" s="18">
        <v>0.1794</v>
      </c>
      <c r="P422" s="18">
        <v>2.3999999999999998E-3</v>
      </c>
      <c r="Q422" s="14">
        <v>0.54432000000000003</v>
      </c>
      <c r="R422" s="19">
        <v>5.5741360000000002</v>
      </c>
      <c r="S422" s="19">
        <v>5.1999999999999998E-2</v>
      </c>
      <c r="T422" s="17">
        <v>7.4450000000000002E-2</v>
      </c>
      <c r="U422" s="17">
        <v>8.0000000000000002E-3</v>
      </c>
      <c r="V422" s="17">
        <v>5.3429999999999998E-2</v>
      </c>
      <c r="W422" s="17">
        <v>9.7000000000000003E-3</v>
      </c>
      <c r="X422" s="15">
        <v>1060.5999999999999</v>
      </c>
      <c r="Y422" s="15">
        <v>25</v>
      </c>
      <c r="Z422" s="15">
        <v>1063.7</v>
      </c>
      <c r="AA422" s="15">
        <v>13</v>
      </c>
      <c r="AB422" s="15">
        <v>1056</v>
      </c>
      <c r="AC422" s="15">
        <v>26</v>
      </c>
      <c r="AD422" s="15">
        <v>1052</v>
      </c>
      <c r="AE422" s="15">
        <v>190</v>
      </c>
      <c r="AF422" s="15">
        <f t="shared" si="25"/>
        <v>100.29228738449936</v>
      </c>
      <c r="AG422" s="15">
        <f t="shared" si="26"/>
        <v>100.72916666666667</v>
      </c>
    </row>
    <row r="423" spans="1:33">
      <c r="A423" s="34">
        <f t="shared" si="24"/>
        <v>141</v>
      </c>
      <c r="B423" t="s">
        <v>77</v>
      </c>
      <c r="C423" s="31" t="s">
        <v>57</v>
      </c>
      <c r="D423" s="31" t="s">
        <v>55</v>
      </c>
      <c r="E423" s="15">
        <v>28.117999999999999</v>
      </c>
      <c r="F423">
        <v>142</v>
      </c>
      <c r="G423" s="16">
        <v>80.099999999999994</v>
      </c>
      <c r="H423" s="16">
        <v>30.04</v>
      </c>
      <c r="I423" s="14">
        <v>0.37503121098626718</v>
      </c>
      <c r="J423">
        <v>29</v>
      </c>
      <c r="K423" s="16">
        <v>209200</v>
      </c>
      <c r="L423" s="16">
        <v>7213.7931034482763</v>
      </c>
      <c r="M423" s="19">
        <v>1.833</v>
      </c>
      <c r="N423" s="19">
        <v>0.03</v>
      </c>
      <c r="O423" s="18">
        <v>0.17849999999999999</v>
      </c>
      <c r="P423" s="18">
        <v>2.3E-3</v>
      </c>
      <c r="Q423" s="14">
        <v>0.57116</v>
      </c>
      <c r="R423" s="19">
        <v>5.6022410000000002</v>
      </c>
      <c r="S423" s="19">
        <v>4.5999999999999999E-2</v>
      </c>
      <c r="T423" s="17">
        <v>7.4690000000000006E-2</v>
      </c>
      <c r="U423" s="17">
        <v>8.0000000000000002E-3</v>
      </c>
      <c r="V423" s="17">
        <v>5.3109999999999997E-2</v>
      </c>
      <c r="W423" s="17">
        <v>9.5999999999999992E-3</v>
      </c>
      <c r="X423" s="15">
        <v>1056.7</v>
      </c>
      <c r="Y423" s="15">
        <v>25</v>
      </c>
      <c r="Z423" s="15">
        <v>1059.5</v>
      </c>
      <c r="AA423" s="15">
        <v>12</v>
      </c>
      <c r="AB423" s="15">
        <v>1059</v>
      </c>
      <c r="AC423" s="15">
        <v>26</v>
      </c>
      <c r="AD423" s="15">
        <v>1046</v>
      </c>
      <c r="AE423" s="15">
        <v>180</v>
      </c>
      <c r="AF423" s="15">
        <f t="shared" si="25"/>
        <v>100.26497586826915</v>
      </c>
      <c r="AG423" s="15">
        <f t="shared" si="26"/>
        <v>100.04721435316337</v>
      </c>
    </row>
    <row r="424" spans="1:33">
      <c r="A424" s="34">
        <f t="shared" ref="A424:A487" si="27">A423+1</f>
        <v>142</v>
      </c>
      <c r="B424" t="s">
        <v>81</v>
      </c>
      <c r="C424" s="31" t="s">
        <v>58</v>
      </c>
      <c r="D424" s="31" t="s">
        <v>55</v>
      </c>
      <c r="E424" s="15">
        <v>28.16</v>
      </c>
      <c r="F424">
        <v>142</v>
      </c>
      <c r="G424" s="16">
        <v>80.099999999999994</v>
      </c>
      <c r="H424" s="16">
        <v>29.83</v>
      </c>
      <c r="I424" s="14">
        <v>0.37240948813982522</v>
      </c>
      <c r="J424">
        <v>32</v>
      </c>
      <c r="K424" s="16">
        <v>215400</v>
      </c>
      <c r="L424" s="16">
        <v>6731.25</v>
      </c>
      <c r="M424" s="19">
        <v>1.845</v>
      </c>
      <c r="N424" s="19">
        <v>0.03</v>
      </c>
      <c r="O424" s="18">
        <v>0.18079999999999999</v>
      </c>
      <c r="P424" s="18">
        <v>2.5000000000000001E-3</v>
      </c>
      <c r="Q424" s="14">
        <v>0.61890000000000001</v>
      </c>
      <c r="R424" s="19">
        <v>5.5309730000000004</v>
      </c>
      <c r="S424" s="19">
        <v>5.5E-2</v>
      </c>
      <c r="T424" s="17">
        <v>7.4219999999999994E-2</v>
      </c>
      <c r="U424" s="17">
        <v>8.0000000000000002E-3</v>
      </c>
      <c r="V424" s="17">
        <v>5.3060000000000003E-2</v>
      </c>
      <c r="W424" s="17">
        <v>9.5999999999999992E-3</v>
      </c>
      <c r="X424" s="15">
        <v>1060.5</v>
      </c>
      <c r="Y424" s="15">
        <v>25</v>
      </c>
      <c r="Z424" s="15">
        <v>1071.3</v>
      </c>
      <c r="AA424" s="15">
        <v>14</v>
      </c>
      <c r="AB424" s="15">
        <v>1047</v>
      </c>
      <c r="AC424" s="15">
        <v>26</v>
      </c>
      <c r="AD424" s="15">
        <v>1045</v>
      </c>
      <c r="AE424" s="15">
        <v>180</v>
      </c>
      <c r="AF424" s="15">
        <f t="shared" si="25"/>
        <v>101.01838755304102</v>
      </c>
      <c r="AG424" s="15">
        <f t="shared" si="26"/>
        <v>102.32091690544411</v>
      </c>
    </row>
    <row r="425" spans="1:33">
      <c r="A425" s="34">
        <f t="shared" si="27"/>
        <v>143</v>
      </c>
      <c r="B425" t="s">
        <v>85</v>
      </c>
      <c r="C425" s="31" t="s">
        <v>58</v>
      </c>
      <c r="D425" s="31" t="s">
        <v>55</v>
      </c>
      <c r="E425" s="15">
        <v>28.120999999999999</v>
      </c>
      <c r="F425">
        <v>142</v>
      </c>
      <c r="G425" s="16">
        <v>80.7</v>
      </c>
      <c r="H425" s="16">
        <v>29.92</v>
      </c>
      <c r="I425" s="14">
        <v>0.37075588599752168</v>
      </c>
      <c r="J425">
        <v>8</v>
      </c>
      <c r="K425" s="16">
        <v>214800</v>
      </c>
      <c r="L425" s="16">
        <v>26850</v>
      </c>
      <c r="M425" s="19">
        <v>1.8089999999999999</v>
      </c>
      <c r="N425" s="19">
        <v>0.03</v>
      </c>
      <c r="O425" s="18">
        <v>0.17849999999999999</v>
      </c>
      <c r="P425" s="18">
        <v>2.5000000000000001E-3</v>
      </c>
      <c r="Q425" s="14">
        <v>0.51073000000000002</v>
      </c>
      <c r="R425" s="19">
        <v>5.6022410000000002</v>
      </c>
      <c r="S425" s="19">
        <v>5.3999999999999999E-2</v>
      </c>
      <c r="T425" s="17">
        <v>7.3590000000000003E-2</v>
      </c>
      <c r="U425" s="17">
        <v>7.9000000000000008E-3</v>
      </c>
      <c r="V425" s="17">
        <v>5.3089999999999998E-2</v>
      </c>
      <c r="W425" s="17">
        <v>9.5999999999999992E-3</v>
      </c>
      <c r="X425" s="15">
        <v>1047.8</v>
      </c>
      <c r="Y425" s="15">
        <v>25</v>
      </c>
      <c r="Z425" s="15">
        <v>1058.8</v>
      </c>
      <c r="AA425" s="15">
        <v>13</v>
      </c>
      <c r="AB425" s="15">
        <v>1028</v>
      </c>
      <c r="AC425" s="15">
        <v>26</v>
      </c>
      <c r="AD425" s="15">
        <v>1045</v>
      </c>
      <c r="AE425" s="15">
        <v>180</v>
      </c>
      <c r="AF425" s="15">
        <f t="shared" si="25"/>
        <v>101.04981866768468</v>
      </c>
      <c r="AG425" s="15">
        <f t="shared" si="26"/>
        <v>102.99610894941634</v>
      </c>
    </row>
    <row r="426" spans="1:33">
      <c r="A426" s="34">
        <f t="shared" si="27"/>
        <v>144</v>
      </c>
      <c r="B426" t="s">
        <v>83</v>
      </c>
      <c r="C426" s="31" t="s">
        <v>58</v>
      </c>
      <c r="D426" s="31" t="s">
        <v>55</v>
      </c>
      <c r="E426" s="15">
        <v>28.116</v>
      </c>
      <c r="F426">
        <v>142</v>
      </c>
      <c r="G426" s="16">
        <v>78.900000000000006</v>
      </c>
      <c r="H426" s="16">
        <v>30.04</v>
      </c>
      <c r="I426" s="14">
        <v>0.38073510773130542</v>
      </c>
      <c r="J426">
        <v>5</v>
      </c>
      <c r="K426" s="16">
        <v>211800</v>
      </c>
      <c r="L426" s="16">
        <v>42360</v>
      </c>
      <c r="M426" s="19">
        <v>1.8420000000000001</v>
      </c>
      <c r="N426" s="19">
        <v>0.03</v>
      </c>
      <c r="O426" s="18">
        <v>0.17960000000000001</v>
      </c>
      <c r="P426" s="18">
        <v>2.3E-3</v>
      </c>
      <c r="Q426" s="14">
        <v>0.59491000000000005</v>
      </c>
      <c r="R426" s="19">
        <v>5.5679290000000004</v>
      </c>
      <c r="S426" s="19">
        <v>5.1999999999999998E-2</v>
      </c>
      <c r="T426" s="17">
        <v>7.4249999999999997E-2</v>
      </c>
      <c r="U426" s="17">
        <v>8.0000000000000002E-3</v>
      </c>
      <c r="V426" s="17">
        <v>5.2780000000000001E-2</v>
      </c>
      <c r="W426" s="17">
        <v>9.5999999999999992E-3</v>
      </c>
      <c r="X426" s="15">
        <v>1059.5999999999999</v>
      </c>
      <c r="Y426" s="15">
        <v>25</v>
      </c>
      <c r="Z426" s="15">
        <v>1064.5999999999999</v>
      </c>
      <c r="AA426" s="15">
        <v>13</v>
      </c>
      <c r="AB426" s="15">
        <v>1050</v>
      </c>
      <c r="AC426" s="15">
        <v>24</v>
      </c>
      <c r="AD426" s="15">
        <v>1039</v>
      </c>
      <c r="AE426" s="15">
        <v>180</v>
      </c>
      <c r="AF426" s="15">
        <f t="shared" si="25"/>
        <v>100.47187617969044</v>
      </c>
      <c r="AG426" s="15">
        <f t="shared" si="26"/>
        <v>101.39047619047619</v>
      </c>
    </row>
    <row r="427" spans="1:33">
      <c r="A427" s="34">
        <f t="shared" si="27"/>
        <v>145</v>
      </c>
      <c r="B427" t="s">
        <v>91</v>
      </c>
      <c r="C427" s="31" t="s">
        <v>58</v>
      </c>
      <c r="D427" s="31" t="s">
        <v>55</v>
      </c>
      <c r="E427" s="15">
        <v>28.158000000000001</v>
      </c>
      <c r="F427">
        <v>142</v>
      </c>
      <c r="G427" s="16">
        <v>79.400000000000006</v>
      </c>
      <c r="H427" s="16">
        <v>29.62</v>
      </c>
      <c r="I427" s="14">
        <v>0.37304785894206549</v>
      </c>
      <c r="J427">
        <v>14</v>
      </c>
      <c r="K427" s="16">
        <v>211900</v>
      </c>
      <c r="L427" s="16">
        <v>15135.714285714286</v>
      </c>
      <c r="M427" s="19">
        <v>1.819</v>
      </c>
      <c r="N427" s="19">
        <v>0.03</v>
      </c>
      <c r="O427" s="18">
        <v>0.17879999999999999</v>
      </c>
      <c r="P427" s="18">
        <v>2.3E-3</v>
      </c>
      <c r="Q427" s="14">
        <v>0.49724000000000002</v>
      </c>
      <c r="R427" s="19">
        <v>5.592841</v>
      </c>
      <c r="S427" s="19">
        <v>0.05</v>
      </c>
      <c r="T427" s="17">
        <v>7.3789999999999994E-2</v>
      </c>
      <c r="U427" s="17">
        <v>8.0000000000000002E-3</v>
      </c>
      <c r="V427" s="17">
        <v>5.2639999999999999E-2</v>
      </c>
      <c r="W427" s="17">
        <v>9.4999999999999998E-3</v>
      </c>
      <c r="X427" s="15">
        <v>1051.5999999999999</v>
      </c>
      <c r="Y427" s="15">
        <v>25</v>
      </c>
      <c r="Z427" s="15">
        <v>1060.4000000000001</v>
      </c>
      <c r="AA427" s="15">
        <v>13</v>
      </c>
      <c r="AB427" s="15">
        <v>1033</v>
      </c>
      <c r="AC427" s="15">
        <v>24</v>
      </c>
      <c r="AD427" s="15">
        <v>1037</v>
      </c>
      <c r="AE427" s="15">
        <v>180</v>
      </c>
      <c r="AF427" s="15">
        <f t="shared" si="25"/>
        <v>100.83682008368203</v>
      </c>
      <c r="AG427" s="15">
        <f t="shared" si="26"/>
        <v>102.65246853823815</v>
      </c>
    </row>
    <row r="428" spans="1:33">
      <c r="A428" s="34">
        <f t="shared" si="27"/>
        <v>146</v>
      </c>
      <c r="B428" t="s">
        <v>69</v>
      </c>
      <c r="C428" s="31" t="s">
        <v>92</v>
      </c>
      <c r="D428" s="31" t="s">
        <v>93</v>
      </c>
      <c r="E428" s="15">
        <v>28.145</v>
      </c>
      <c r="F428">
        <v>141</v>
      </c>
      <c r="G428" s="16">
        <v>79.599999999999994</v>
      </c>
      <c r="H428" s="16">
        <v>29.7</v>
      </c>
      <c r="I428" s="14">
        <v>0.37311557788944727</v>
      </c>
      <c r="J428">
        <v>36</v>
      </c>
      <c r="K428" s="16">
        <v>182200</v>
      </c>
      <c r="L428" s="16">
        <v>5061.1111111111113</v>
      </c>
      <c r="M428" s="19">
        <v>1.851</v>
      </c>
      <c r="N428" s="19">
        <v>2.1000000000000001E-2</v>
      </c>
      <c r="O428" s="18">
        <v>0.18060000000000001</v>
      </c>
      <c r="P428" s="18">
        <v>1.6999999999999999E-3</v>
      </c>
      <c r="Q428" s="14">
        <v>0.52858000000000005</v>
      </c>
      <c r="R428" s="19">
        <v>5.5370990000000004</v>
      </c>
      <c r="S428" s="19">
        <v>5.3999999999999999E-2</v>
      </c>
      <c r="T428" s="17">
        <v>7.3950000000000002E-2</v>
      </c>
      <c r="U428" s="17">
        <v>8.3000000000000001E-4</v>
      </c>
      <c r="V428" s="17">
        <v>5.391E-2</v>
      </c>
      <c r="W428" s="17">
        <v>9.8999999999999999E-4</v>
      </c>
      <c r="X428" s="15">
        <v>1062.7</v>
      </c>
      <c r="Y428" s="15">
        <v>7.4</v>
      </c>
      <c r="Z428" s="15">
        <v>1069.9000000000001</v>
      </c>
      <c r="AA428" s="15">
        <v>9.5</v>
      </c>
      <c r="AB428" s="15">
        <v>1046</v>
      </c>
      <c r="AC428" s="15">
        <v>13</v>
      </c>
      <c r="AD428" s="15">
        <v>1061</v>
      </c>
      <c r="AE428" s="15">
        <v>19</v>
      </c>
      <c r="AF428" s="15">
        <f t="shared" si="25"/>
        <v>100.67751952573633</v>
      </c>
      <c r="AG428" s="15">
        <f t="shared" si="26"/>
        <v>102.28489483747612</v>
      </c>
    </row>
    <row r="429" spans="1:33">
      <c r="A429" s="34">
        <f t="shared" si="27"/>
        <v>147</v>
      </c>
      <c r="B429" t="s">
        <v>71</v>
      </c>
      <c r="C429" s="31" t="s">
        <v>92</v>
      </c>
      <c r="D429" s="31" t="s">
        <v>93</v>
      </c>
      <c r="E429" s="15">
        <v>28.111999999999998</v>
      </c>
      <c r="F429">
        <v>141</v>
      </c>
      <c r="G429" s="16">
        <v>81.400000000000006</v>
      </c>
      <c r="H429" s="16">
        <v>30.11</v>
      </c>
      <c r="I429" s="14">
        <v>0.36990171990171988</v>
      </c>
      <c r="J429">
        <v>2</v>
      </c>
      <c r="K429" s="16">
        <v>183800</v>
      </c>
      <c r="L429" s="16">
        <v>91900</v>
      </c>
      <c r="M429" s="19">
        <v>1.8480000000000001</v>
      </c>
      <c r="N429" s="19">
        <v>0.02</v>
      </c>
      <c r="O429" s="18">
        <v>0.1782</v>
      </c>
      <c r="P429" s="18">
        <v>1.9E-3</v>
      </c>
      <c r="Q429" s="14">
        <v>0.63480999999999999</v>
      </c>
      <c r="R429" s="19">
        <v>5.6116720000000004</v>
      </c>
      <c r="S429" s="19">
        <v>5.8000000000000003E-2</v>
      </c>
      <c r="T429" s="17">
        <v>7.5200000000000003E-2</v>
      </c>
      <c r="U429" s="17">
        <v>8.0000000000000004E-4</v>
      </c>
      <c r="V429" s="17">
        <v>5.3949999999999998E-2</v>
      </c>
      <c r="W429" s="17">
        <v>8.3000000000000001E-4</v>
      </c>
      <c r="X429" s="15">
        <v>1061.8</v>
      </c>
      <c r="Y429" s="15">
        <v>7</v>
      </c>
      <c r="Z429" s="15">
        <v>1057</v>
      </c>
      <c r="AA429" s="15">
        <v>10</v>
      </c>
      <c r="AB429" s="15">
        <v>1072</v>
      </c>
      <c r="AC429" s="15">
        <v>12</v>
      </c>
      <c r="AD429" s="15">
        <v>1062</v>
      </c>
      <c r="AE429" s="15">
        <v>16</v>
      </c>
      <c r="AF429" s="15">
        <f t="shared" si="25"/>
        <v>99.547937464682619</v>
      </c>
      <c r="AG429" s="15">
        <f t="shared" si="26"/>
        <v>98.600746268656707</v>
      </c>
    </row>
    <row r="430" spans="1:33">
      <c r="A430" s="34">
        <f t="shared" si="27"/>
        <v>148</v>
      </c>
      <c r="B430" t="s">
        <v>73</v>
      </c>
      <c r="C430" s="31" t="s">
        <v>92</v>
      </c>
      <c r="D430" s="31" t="s">
        <v>93</v>
      </c>
      <c r="E430" s="15">
        <v>28.167999999999999</v>
      </c>
      <c r="F430">
        <v>142</v>
      </c>
      <c r="G430" s="16">
        <v>80.900000000000006</v>
      </c>
      <c r="H430" s="16">
        <v>30.24</v>
      </c>
      <c r="I430" s="14">
        <v>0.37379480840543877</v>
      </c>
      <c r="J430">
        <v>12</v>
      </c>
      <c r="K430" s="16">
        <v>183600</v>
      </c>
      <c r="L430" s="16">
        <v>15300</v>
      </c>
      <c r="M430" s="19">
        <v>1.851</v>
      </c>
      <c r="N430" s="19">
        <v>1.9E-2</v>
      </c>
      <c r="O430" s="18">
        <v>0.1789</v>
      </c>
      <c r="P430" s="18">
        <v>1.8E-3</v>
      </c>
      <c r="Q430" s="14">
        <v>0.56257000000000001</v>
      </c>
      <c r="R430" s="19">
        <v>5.589715</v>
      </c>
      <c r="S430" s="19">
        <v>5.5E-2</v>
      </c>
      <c r="T430" s="17">
        <v>7.5079999999999994E-2</v>
      </c>
      <c r="U430" s="17">
        <v>7.9000000000000001E-4</v>
      </c>
      <c r="V430" s="17">
        <v>5.3519999999999998E-2</v>
      </c>
      <c r="W430" s="17">
        <v>9.3999999999999997E-4</v>
      </c>
      <c r="X430" s="15">
        <v>1062.9000000000001</v>
      </c>
      <c r="Y430" s="15">
        <v>6.8</v>
      </c>
      <c r="Z430" s="15">
        <v>1060.5999999999999</v>
      </c>
      <c r="AA430" s="15">
        <v>9.6</v>
      </c>
      <c r="AB430" s="15">
        <v>1070</v>
      </c>
      <c r="AC430" s="15">
        <v>12</v>
      </c>
      <c r="AD430" s="15">
        <v>1054</v>
      </c>
      <c r="AE430" s="15">
        <v>18</v>
      </c>
      <c r="AF430" s="15">
        <f t="shared" si="25"/>
        <v>99.783610875905524</v>
      </c>
      <c r="AG430" s="15">
        <f t="shared" si="26"/>
        <v>99.121495327102792</v>
      </c>
    </row>
    <row r="431" spans="1:33">
      <c r="A431" s="34">
        <f t="shared" si="27"/>
        <v>149</v>
      </c>
      <c r="B431" t="s">
        <v>75</v>
      </c>
      <c r="C431" s="31" t="s">
        <v>92</v>
      </c>
      <c r="D431" s="31" t="s">
        <v>93</v>
      </c>
      <c r="E431" s="15">
        <v>28.15</v>
      </c>
      <c r="F431">
        <v>142</v>
      </c>
      <c r="G431" s="16">
        <v>81.2</v>
      </c>
      <c r="H431" s="16">
        <v>30.58</v>
      </c>
      <c r="I431" s="14">
        <v>0.37660098522167484</v>
      </c>
      <c r="J431">
        <v>30</v>
      </c>
      <c r="K431" s="16">
        <v>184800</v>
      </c>
      <c r="L431" s="16">
        <v>6160</v>
      </c>
      <c r="M431" s="19">
        <v>1.851</v>
      </c>
      <c r="N431" s="19">
        <v>2.1000000000000001E-2</v>
      </c>
      <c r="O431" s="18">
        <v>0.17849999999999999</v>
      </c>
      <c r="P431" s="18">
        <v>1.8E-3</v>
      </c>
      <c r="Q431" s="14">
        <v>0.59440000000000004</v>
      </c>
      <c r="R431" s="19">
        <v>5.6022410000000002</v>
      </c>
      <c r="S431" s="19">
        <v>5.8000000000000003E-2</v>
      </c>
      <c r="T431" s="17">
        <v>7.5319999999999998E-2</v>
      </c>
      <c r="U431" s="17">
        <v>8.1999999999999998E-4</v>
      </c>
      <c r="V431" s="17">
        <v>5.4149999999999997E-2</v>
      </c>
      <c r="W431" s="17">
        <v>9.2000000000000003E-4</v>
      </c>
      <c r="X431" s="15">
        <v>1062.8</v>
      </c>
      <c r="Y431" s="15">
        <v>7.4</v>
      </c>
      <c r="Z431" s="15">
        <v>1059</v>
      </c>
      <c r="AA431" s="15">
        <v>10</v>
      </c>
      <c r="AB431" s="15">
        <v>1075</v>
      </c>
      <c r="AC431" s="15">
        <v>12</v>
      </c>
      <c r="AD431" s="15">
        <v>1066</v>
      </c>
      <c r="AE431" s="15">
        <v>18</v>
      </c>
      <c r="AF431" s="15">
        <f t="shared" si="25"/>
        <v>99.642453895370721</v>
      </c>
      <c r="AG431" s="15">
        <f t="shared" si="26"/>
        <v>98.511627906976742</v>
      </c>
    </row>
    <row r="432" spans="1:33">
      <c r="A432" s="34">
        <f t="shared" si="27"/>
        <v>150</v>
      </c>
      <c r="B432" t="s">
        <v>77</v>
      </c>
      <c r="C432" s="31" t="s">
        <v>92</v>
      </c>
      <c r="D432" s="31" t="s">
        <v>93</v>
      </c>
      <c r="E432" s="15">
        <v>28.19</v>
      </c>
      <c r="F432">
        <v>142</v>
      </c>
      <c r="G432" s="16">
        <v>79.5</v>
      </c>
      <c r="H432" s="16">
        <v>29.68</v>
      </c>
      <c r="I432" s="14">
        <v>0.37333333333333335</v>
      </c>
      <c r="J432">
        <v>23</v>
      </c>
      <c r="K432" s="16">
        <v>182900</v>
      </c>
      <c r="L432" s="16">
        <v>7952.173913043478</v>
      </c>
      <c r="M432" s="19">
        <v>1.85</v>
      </c>
      <c r="N432" s="19">
        <v>0.02</v>
      </c>
      <c r="O432" s="18">
        <v>0.18049999999999999</v>
      </c>
      <c r="P432" s="18">
        <v>1.9E-3</v>
      </c>
      <c r="Q432" s="14">
        <v>0.64166999999999996</v>
      </c>
      <c r="R432" s="19">
        <v>5.5401660000000001</v>
      </c>
      <c r="S432" s="19">
        <v>6.0999999999999999E-2</v>
      </c>
      <c r="T432" s="17">
        <v>7.4429999999999996E-2</v>
      </c>
      <c r="U432" s="17">
        <v>7.7999999999999999E-4</v>
      </c>
      <c r="V432" s="17">
        <v>5.3260000000000002E-2</v>
      </c>
      <c r="W432" s="17">
        <v>8.0999999999999996E-4</v>
      </c>
      <c r="X432" s="15">
        <v>1062.4000000000001</v>
      </c>
      <c r="Y432" s="15">
        <v>7</v>
      </c>
      <c r="Z432" s="15">
        <v>1069</v>
      </c>
      <c r="AA432" s="15">
        <v>10</v>
      </c>
      <c r="AB432" s="15">
        <v>1052</v>
      </c>
      <c r="AC432" s="15">
        <v>12</v>
      </c>
      <c r="AD432" s="15">
        <v>1049</v>
      </c>
      <c r="AE432" s="15">
        <v>16</v>
      </c>
      <c r="AF432" s="15">
        <f t="shared" si="25"/>
        <v>100.62123493975903</v>
      </c>
      <c r="AG432" s="15">
        <f t="shared" si="26"/>
        <v>101.61596958174906</v>
      </c>
    </row>
    <row r="433" spans="1:33">
      <c r="A433" s="34">
        <f t="shared" si="27"/>
        <v>151</v>
      </c>
      <c r="B433" t="s">
        <v>79</v>
      </c>
      <c r="C433" s="31" t="s">
        <v>92</v>
      </c>
      <c r="D433" s="31" t="s">
        <v>93</v>
      </c>
      <c r="E433" s="15">
        <v>28.122</v>
      </c>
      <c r="F433">
        <v>142</v>
      </c>
      <c r="G433" s="16">
        <v>76.900000000000006</v>
      </c>
      <c r="H433" s="16">
        <v>29.43</v>
      </c>
      <c r="I433" s="14">
        <v>0.38270481144343299</v>
      </c>
      <c r="J433">
        <v>14</v>
      </c>
      <c r="K433" s="16">
        <v>176300</v>
      </c>
      <c r="L433" s="16">
        <v>12592.857142857143</v>
      </c>
      <c r="M433" s="19">
        <v>1.849</v>
      </c>
      <c r="N433" s="19">
        <v>1.7999999999999999E-2</v>
      </c>
      <c r="O433" s="18">
        <v>0.17829999999999999</v>
      </c>
      <c r="P433" s="18">
        <v>1.6999999999999999E-3</v>
      </c>
      <c r="Q433" s="14">
        <v>0.47769</v>
      </c>
      <c r="R433" s="19">
        <v>5.6085250000000002</v>
      </c>
      <c r="S433" s="19">
        <v>5.2999999999999999E-2</v>
      </c>
      <c r="T433" s="17">
        <v>7.5509999999999994E-2</v>
      </c>
      <c r="U433" s="17">
        <v>8.3000000000000001E-4</v>
      </c>
      <c r="V433" s="17">
        <v>5.4030000000000002E-2</v>
      </c>
      <c r="W433" s="17">
        <v>8.4999999999999995E-4</v>
      </c>
      <c r="X433" s="15">
        <v>1062.5</v>
      </c>
      <c r="Y433" s="15">
        <v>6.3</v>
      </c>
      <c r="Z433" s="15">
        <v>1057.4000000000001</v>
      </c>
      <c r="AA433" s="15">
        <v>9.1</v>
      </c>
      <c r="AB433" s="15">
        <v>1080</v>
      </c>
      <c r="AC433" s="15">
        <v>13</v>
      </c>
      <c r="AD433" s="15">
        <v>1063</v>
      </c>
      <c r="AE433" s="15">
        <v>16</v>
      </c>
      <c r="AF433" s="15">
        <f t="shared" si="25"/>
        <v>99.52000000000001</v>
      </c>
      <c r="AG433" s="15">
        <f t="shared" si="26"/>
        <v>97.907407407407419</v>
      </c>
    </row>
    <row r="434" spans="1:33">
      <c r="A434" s="34">
        <f t="shared" si="27"/>
        <v>152</v>
      </c>
      <c r="B434" t="s">
        <v>81</v>
      </c>
      <c r="C434" s="31" t="s">
        <v>92</v>
      </c>
      <c r="D434" s="31" t="s">
        <v>93</v>
      </c>
      <c r="E434" s="15">
        <v>28.111000000000001</v>
      </c>
      <c r="F434">
        <v>142</v>
      </c>
      <c r="G434" s="16">
        <v>80.7</v>
      </c>
      <c r="H434" s="16">
        <v>30.84</v>
      </c>
      <c r="I434" s="14">
        <v>0.38215613382899627</v>
      </c>
      <c r="J434">
        <v>13</v>
      </c>
      <c r="K434" s="16">
        <v>185400</v>
      </c>
      <c r="L434" s="16">
        <v>14261.538461538461</v>
      </c>
      <c r="M434" s="19">
        <v>1.851</v>
      </c>
      <c r="N434" s="19">
        <v>0.02</v>
      </c>
      <c r="O434" s="18">
        <v>0.17910000000000001</v>
      </c>
      <c r="P434" s="18">
        <v>1.8E-3</v>
      </c>
      <c r="Q434" s="14">
        <v>0.54701999999999995</v>
      </c>
      <c r="R434" s="19">
        <v>5.5834729999999997</v>
      </c>
      <c r="S434" s="19">
        <v>5.6000000000000001E-2</v>
      </c>
      <c r="T434" s="17">
        <v>7.5130000000000002E-2</v>
      </c>
      <c r="U434" s="17">
        <v>8.4000000000000003E-4</v>
      </c>
      <c r="V434" s="17">
        <v>5.3359999999999998E-2</v>
      </c>
      <c r="W434" s="17">
        <v>8.9999999999999998E-4</v>
      </c>
      <c r="X434" s="15">
        <v>1062.9000000000001</v>
      </c>
      <c r="Y434" s="15">
        <v>7</v>
      </c>
      <c r="Z434" s="15">
        <v>1062</v>
      </c>
      <c r="AA434" s="15">
        <v>10</v>
      </c>
      <c r="AB434" s="15">
        <v>1070</v>
      </c>
      <c r="AC434" s="15">
        <v>12</v>
      </c>
      <c r="AD434" s="15">
        <v>1050</v>
      </c>
      <c r="AE434" s="15">
        <v>17</v>
      </c>
      <c r="AF434" s="15">
        <f t="shared" si="25"/>
        <v>99.915325994919542</v>
      </c>
      <c r="AG434" s="15">
        <f t="shared" si="26"/>
        <v>99.252336448598129</v>
      </c>
    </row>
    <row r="435" spans="1:33">
      <c r="A435" s="34">
        <f t="shared" si="27"/>
        <v>153</v>
      </c>
      <c r="B435" t="s">
        <v>85</v>
      </c>
      <c r="C435" s="31" t="s">
        <v>92</v>
      </c>
      <c r="D435" s="31" t="s">
        <v>93</v>
      </c>
      <c r="E435" s="15">
        <v>28.114000000000001</v>
      </c>
      <c r="F435">
        <v>141</v>
      </c>
      <c r="G435" s="16">
        <v>77.400000000000006</v>
      </c>
      <c r="H435" s="16">
        <v>28.59</v>
      </c>
      <c r="I435" s="14">
        <v>0.36937984496124027</v>
      </c>
      <c r="J435">
        <v>21</v>
      </c>
      <c r="K435" s="16">
        <v>178600</v>
      </c>
      <c r="L435" s="16">
        <v>8504.7619047619046</v>
      </c>
      <c r="M435" s="19">
        <v>1.847</v>
      </c>
      <c r="N435" s="19">
        <v>2.3E-2</v>
      </c>
      <c r="O435" s="18">
        <v>0.1784</v>
      </c>
      <c r="P435" s="18">
        <v>1.9E-3</v>
      </c>
      <c r="Q435" s="14">
        <v>0.59838000000000002</v>
      </c>
      <c r="R435" s="19">
        <v>5.6053810000000004</v>
      </c>
      <c r="S435" s="19">
        <v>0.06</v>
      </c>
      <c r="T435" s="17">
        <v>7.4639999999999998E-2</v>
      </c>
      <c r="U435" s="17">
        <v>8.4999999999999995E-4</v>
      </c>
      <c r="V435" s="17">
        <v>5.3760000000000002E-2</v>
      </c>
      <c r="W435" s="17">
        <v>8.3000000000000001E-4</v>
      </c>
      <c r="X435" s="15">
        <v>1061.3</v>
      </c>
      <c r="Y435" s="15">
        <v>8.1999999999999993</v>
      </c>
      <c r="Z435" s="15">
        <v>1058</v>
      </c>
      <c r="AA435" s="15">
        <v>10</v>
      </c>
      <c r="AB435" s="15">
        <v>1058</v>
      </c>
      <c r="AC435" s="15">
        <v>12</v>
      </c>
      <c r="AD435" s="15">
        <v>1058</v>
      </c>
      <c r="AE435" s="15">
        <v>16</v>
      </c>
      <c r="AF435" s="15">
        <f t="shared" si="25"/>
        <v>99.68906058607368</v>
      </c>
      <c r="AG435" s="15">
        <f t="shared" si="26"/>
        <v>100</v>
      </c>
    </row>
    <row r="436" spans="1:33">
      <c r="A436" s="34">
        <f t="shared" si="27"/>
        <v>154</v>
      </c>
      <c r="B436" t="s">
        <v>83</v>
      </c>
      <c r="C436" s="31" t="s">
        <v>92</v>
      </c>
      <c r="D436" s="31" t="s">
        <v>93</v>
      </c>
      <c r="E436" s="15">
        <v>28.161000000000001</v>
      </c>
      <c r="F436">
        <v>142</v>
      </c>
      <c r="G436" s="16">
        <v>80.3</v>
      </c>
      <c r="H436" s="16">
        <v>29.98</v>
      </c>
      <c r="I436" s="14">
        <v>0.37334993773349939</v>
      </c>
      <c r="J436">
        <v>9</v>
      </c>
      <c r="K436" s="16">
        <v>185200</v>
      </c>
      <c r="L436" s="16">
        <v>20577.777777777777</v>
      </c>
      <c r="M436" s="19">
        <v>1.851</v>
      </c>
      <c r="N436" s="19">
        <v>2.1000000000000001E-2</v>
      </c>
      <c r="O436" s="18">
        <v>0.1792</v>
      </c>
      <c r="P436" s="18">
        <v>1.8E-3</v>
      </c>
      <c r="Q436" s="14">
        <v>0.59560999999999997</v>
      </c>
      <c r="R436" s="19">
        <v>5.5803570000000002</v>
      </c>
      <c r="S436" s="19">
        <v>5.3999999999999999E-2</v>
      </c>
      <c r="T436" s="17">
        <v>7.4690000000000006E-2</v>
      </c>
      <c r="U436" s="17">
        <v>8.0999999999999996E-4</v>
      </c>
      <c r="V436" s="17">
        <v>5.382E-2</v>
      </c>
      <c r="W436" s="17">
        <v>9.5E-4</v>
      </c>
      <c r="X436" s="15">
        <v>1062.7</v>
      </c>
      <c r="Y436" s="15">
        <v>7.5</v>
      </c>
      <c r="Z436" s="15">
        <v>1062.0999999999999</v>
      </c>
      <c r="AA436" s="15">
        <v>9.6999999999999993</v>
      </c>
      <c r="AB436" s="15">
        <v>1059</v>
      </c>
      <c r="AC436" s="15">
        <v>12</v>
      </c>
      <c r="AD436" s="15">
        <v>1059</v>
      </c>
      <c r="AE436" s="15">
        <v>18</v>
      </c>
      <c r="AF436" s="15">
        <f t="shared" si="25"/>
        <v>99.943540039521963</v>
      </c>
      <c r="AG436" s="15">
        <f t="shared" si="26"/>
        <v>100.29272898961284</v>
      </c>
    </row>
    <row r="437" spans="1:33">
      <c r="A437" s="34">
        <f t="shared" si="27"/>
        <v>155</v>
      </c>
      <c r="B437" t="s">
        <v>87</v>
      </c>
      <c r="C437" s="31" t="s">
        <v>94</v>
      </c>
      <c r="D437" s="31" t="s">
        <v>93</v>
      </c>
      <c r="E437" s="15">
        <v>28.151</v>
      </c>
      <c r="F437">
        <v>142</v>
      </c>
      <c r="G437" s="16">
        <v>79.8</v>
      </c>
      <c r="H437" s="16">
        <v>29.89</v>
      </c>
      <c r="I437" s="14">
        <v>0.37456140350877193</v>
      </c>
      <c r="J437">
        <v>18</v>
      </c>
      <c r="K437" s="16">
        <v>188100</v>
      </c>
      <c r="L437" s="16">
        <v>10450</v>
      </c>
      <c r="M437" s="19">
        <v>1.8560000000000001</v>
      </c>
      <c r="N437" s="19">
        <v>2.1000000000000001E-2</v>
      </c>
      <c r="O437" s="18">
        <v>0.1804</v>
      </c>
      <c r="P437" s="18">
        <v>2.0999999999999999E-3</v>
      </c>
      <c r="Q437" s="14">
        <v>0.66713999999999996</v>
      </c>
      <c r="R437" s="19">
        <v>5.5432370000000004</v>
      </c>
      <c r="S437" s="19">
        <v>6.4000000000000001E-2</v>
      </c>
      <c r="T437" s="17">
        <v>7.5069999999999998E-2</v>
      </c>
      <c r="U437" s="17">
        <v>7.9000000000000001E-4</v>
      </c>
      <c r="V437" s="17">
        <v>5.3670000000000002E-2</v>
      </c>
      <c r="W437" s="17">
        <v>9.3000000000000005E-4</v>
      </c>
      <c r="X437" s="15">
        <v>1064.5</v>
      </c>
      <c r="Y437" s="15">
        <v>7.4</v>
      </c>
      <c r="Z437" s="15">
        <v>1069</v>
      </c>
      <c r="AA437" s="15">
        <v>11</v>
      </c>
      <c r="AB437" s="15">
        <v>1069</v>
      </c>
      <c r="AC437" s="15">
        <v>12</v>
      </c>
      <c r="AD437" s="15">
        <v>1056</v>
      </c>
      <c r="AE437" s="15">
        <v>18</v>
      </c>
      <c r="AF437" s="15">
        <f t="shared" si="25"/>
        <v>100.422733677783</v>
      </c>
      <c r="AG437" s="15">
        <f t="shared" si="26"/>
        <v>100</v>
      </c>
    </row>
    <row r="438" spans="1:33">
      <c r="A438" s="34">
        <f t="shared" si="27"/>
        <v>156</v>
      </c>
      <c r="B438" t="s">
        <v>89</v>
      </c>
      <c r="C438" s="31" t="s">
        <v>94</v>
      </c>
      <c r="D438" s="31" t="s">
        <v>93</v>
      </c>
      <c r="E438" s="15">
        <v>28.148</v>
      </c>
      <c r="F438">
        <v>142</v>
      </c>
      <c r="G438" s="16">
        <v>82.4</v>
      </c>
      <c r="H438" s="16">
        <v>31.15</v>
      </c>
      <c r="I438" s="14">
        <v>0.37803398058252424</v>
      </c>
      <c r="J438">
        <v>37</v>
      </c>
      <c r="K438" s="16">
        <v>194700</v>
      </c>
      <c r="L438" s="16">
        <v>5262.1621621621625</v>
      </c>
      <c r="M438" s="19">
        <v>1.8480000000000001</v>
      </c>
      <c r="N438" s="19">
        <v>0.02</v>
      </c>
      <c r="O438" s="18">
        <v>0.18029999999999999</v>
      </c>
      <c r="P438" s="18">
        <v>1.8E-3</v>
      </c>
      <c r="Q438" s="14">
        <v>0.64797000000000005</v>
      </c>
      <c r="R438" s="19">
        <v>5.5463120000000004</v>
      </c>
      <c r="S438" s="19">
        <v>5.6000000000000001E-2</v>
      </c>
      <c r="T438" s="17">
        <v>7.4630000000000002E-2</v>
      </c>
      <c r="U438" s="17">
        <v>7.7999999999999999E-4</v>
      </c>
      <c r="V438" s="17">
        <v>5.3560000000000003E-2</v>
      </c>
      <c r="W438" s="17">
        <v>9.1E-4</v>
      </c>
      <c r="X438" s="15">
        <v>1061.7</v>
      </c>
      <c r="Y438" s="15">
        <v>7.1</v>
      </c>
      <c r="Z438" s="15">
        <v>1068</v>
      </c>
      <c r="AA438" s="15">
        <v>10</v>
      </c>
      <c r="AB438" s="15">
        <v>1058</v>
      </c>
      <c r="AC438" s="15">
        <v>12</v>
      </c>
      <c r="AD438" s="15">
        <v>1054</v>
      </c>
      <c r="AE438" s="15">
        <v>17</v>
      </c>
      <c r="AF438" s="15">
        <f t="shared" si="25"/>
        <v>100.59338796270131</v>
      </c>
      <c r="AG438" s="15">
        <f t="shared" si="26"/>
        <v>100.94517958412099</v>
      </c>
    </row>
    <row r="439" spans="1:33">
      <c r="A439" s="34">
        <f t="shared" si="27"/>
        <v>157</v>
      </c>
      <c r="B439" t="s">
        <v>91</v>
      </c>
      <c r="C439" s="31" t="s">
        <v>94</v>
      </c>
      <c r="D439" s="31" t="s">
        <v>93</v>
      </c>
      <c r="E439" s="15">
        <v>28.14</v>
      </c>
      <c r="F439">
        <v>142</v>
      </c>
      <c r="G439" s="16">
        <v>80.599999999999994</v>
      </c>
      <c r="H439" s="16">
        <v>29.73</v>
      </c>
      <c r="I439" s="14">
        <v>0.36885856079404472</v>
      </c>
      <c r="J439">
        <v>11</v>
      </c>
      <c r="K439" s="16">
        <v>188900</v>
      </c>
      <c r="L439" s="16">
        <v>17172.727272727272</v>
      </c>
      <c r="M439" s="19">
        <v>1.847</v>
      </c>
      <c r="N439" s="19">
        <v>2.1999999999999999E-2</v>
      </c>
      <c r="O439" s="18">
        <v>0.17810000000000001</v>
      </c>
      <c r="P439" s="18">
        <v>1.6999999999999999E-3</v>
      </c>
      <c r="Q439" s="14">
        <v>0.51636000000000004</v>
      </c>
      <c r="R439" s="19">
        <v>5.6148230000000003</v>
      </c>
      <c r="S439" s="19">
        <v>5.6000000000000001E-2</v>
      </c>
      <c r="T439" s="17">
        <v>7.4929999999999997E-2</v>
      </c>
      <c r="U439" s="17">
        <v>9.1E-4</v>
      </c>
      <c r="V439" s="17">
        <v>5.3960000000000001E-2</v>
      </c>
      <c r="W439" s="17">
        <v>8.8000000000000003E-4</v>
      </c>
      <c r="X439" s="15">
        <v>1061.3</v>
      </c>
      <c r="Y439" s="15">
        <v>8</v>
      </c>
      <c r="Z439" s="15">
        <v>1057.9000000000001</v>
      </c>
      <c r="AA439" s="15">
        <v>9.8000000000000007</v>
      </c>
      <c r="AB439" s="15">
        <v>1064</v>
      </c>
      <c r="AC439" s="15">
        <v>14</v>
      </c>
      <c r="AD439" s="15">
        <v>1064</v>
      </c>
      <c r="AE439" s="15">
        <v>17</v>
      </c>
      <c r="AF439" s="15">
        <f t="shared" si="25"/>
        <v>99.67963817959108</v>
      </c>
      <c r="AG439" s="15">
        <f t="shared" si="26"/>
        <v>99.426691729323309</v>
      </c>
    </row>
    <row r="440" spans="1:33">
      <c r="A440" s="34">
        <f t="shared" si="27"/>
        <v>158</v>
      </c>
      <c r="B440" t="s">
        <v>69</v>
      </c>
      <c r="C440" s="31" t="s">
        <v>95</v>
      </c>
      <c r="D440" s="31" t="s">
        <v>93</v>
      </c>
      <c r="E440" s="15">
        <v>28.12</v>
      </c>
      <c r="F440">
        <v>142</v>
      </c>
      <c r="G440" s="16">
        <v>79.8</v>
      </c>
      <c r="H440" s="16">
        <v>30.08</v>
      </c>
      <c r="I440" s="14">
        <v>0.3769423558897243</v>
      </c>
      <c r="J440">
        <v>34</v>
      </c>
      <c r="K440" s="16">
        <v>193000</v>
      </c>
      <c r="L440" s="16">
        <v>5676.4705882352937</v>
      </c>
      <c r="M440" s="19">
        <v>1.849</v>
      </c>
      <c r="N440" s="19">
        <v>0.02</v>
      </c>
      <c r="O440" s="18">
        <v>0.1789</v>
      </c>
      <c r="P440" s="18">
        <v>4.3E-3</v>
      </c>
      <c r="Q440" s="14">
        <v>0.65578999999999998</v>
      </c>
      <c r="R440" s="19">
        <v>5.589715</v>
      </c>
      <c r="S440" s="19">
        <v>5.1999999999999998E-2</v>
      </c>
      <c r="T440" s="17">
        <v>7.5020000000000003E-2</v>
      </c>
      <c r="U440" s="17">
        <v>1E-3</v>
      </c>
      <c r="V440" s="17">
        <v>5.364E-2</v>
      </c>
      <c r="W440" s="17">
        <v>1.1000000000000001E-3</v>
      </c>
      <c r="X440" s="15">
        <v>1062.2</v>
      </c>
      <c r="Y440" s="15">
        <v>7</v>
      </c>
      <c r="Z440" s="15">
        <v>1060.7</v>
      </c>
      <c r="AA440" s="15">
        <v>23</v>
      </c>
      <c r="AB440" s="15">
        <v>1069</v>
      </c>
      <c r="AC440" s="15">
        <v>15</v>
      </c>
      <c r="AD440" s="15">
        <v>1056</v>
      </c>
      <c r="AE440" s="15">
        <v>21</v>
      </c>
      <c r="AF440" s="15">
        <f t="shared" si="25"/>
        <v>99.858783656561855</v>
      </c>
      <c r="AG440" s="15">
        <f t="shared" si="26"/>
        <v>99.223573433115064</v>
      </c>
    </row>
    <row r="441" spans="1:33">
      <c r="A441" s="34">
        <f t="shared" si="27"/>
        <v>159</v>
      </c>
      <c r="B441" t="s">
        <v>71</v>
      </c>
      <c r="C441" s="31" t="s">
        <v>95</v>
      </c>
      <c r="D441" s="31" t="s">
        <v>93</v>
      </c>
      <c r="E441" s="15">
        <v>28.149000000000001</v>
      </c>
      <c r="F441">
        <v>142</v>
      </c>
      <c r="G441" s="16">
        <v>79.3</v>
      </c>
      <c r="H441" s="16">
        <v>29.77</v>
      </c>
      <c r="I441" s="14">
        <v>0.37540983606557377</v>
      </c>
      <c r="J441">
        <v>9</v>
      </c>
      <c r="K441" s="16">
        <v>194400</v>
      </c>
      <c r="L441" s="16">
        <v>21600</v>
      </c>
      <c r="M441" s="19">
        <v>1.855</v>
      </c>
      <c r="N441" s="19">
        <v>2.3E-2</v>
      </c>
      <c r="O441" s="18">
        <v>0.1794</v>
      </c>
      <c r="P441" s="18">
        <v>4.4000000000000003E-3</v>
      </c>
      <c r="Q441" s="14">
        <v>0.64109000000000005</v>
      </c>
      <c r="R441" s="19">
        <v>5.5741360000000002</v>
      </c>
      <c r="S441" s="19">
        <v>6.6000000000000003E-2</v>
      </c>
      <c r="T441" s="17">
        <v>7.4929999999999997E-2</v>
      </c>
      <c r="U441" s="17">
        <v>1.1000000000000001E-3</v>
      </c>
      <c r="V441" s="17">
        <v>5.3960000000000001E-2</v>
      </c>
      <c r="W441" s="17">
        <v>1.1000000000000001E-3</v>
      </c>
      <c r="X441" s="15">
        <v>1063.9000000000001</v>
      </c>
      <c r="Y441" s="15">
        <v>8.3000000000000007</v>
      </c>
      <c r="Z441" s="15">
        <v>1064</v>
      </c>
      <c r="AA441" s="15">
        <v>24</v>
      </c>
      <c r="AB441" s="15">
        <v>1064</v>
      </c>
      <c r="AC441" s="15">
        <v>17</v>
      </c>
      <c r="AD441" s="15">
        <v>1062</v>
      </c>
      <c r="AE441" s="15">
        <v>22</v>
      </c>
      <c r="AF441" s="15">
        <f t="shared" si="25"/>
        <v>100.00939937964093</v>
      </c>
      <c r="AG441" s="15">
        <f t="shared" si="26"/>
        <v>100</v>
      </c>
    </row>
    <row r="442" spans="1:33">
      <c r="A442" s="34">
        <f t="shared" si="27"/>
        <v>160</v>
      </c>
      <c r="B442" t="s">
        <v>73</v>
      </c>
      <c r="C442" s="31" t="s">
        <v>95</v>
      </c>
      <c r="D442" s="31" t="s">
        <v>93</v>
      </c>
      <c r="E442" s="15">
        <v>28.125</v>
      </c>
      <c r="F442">
        <v>141</v>
      </c>
      <c r="G442" s="16">
        <v>79.900000000000006</v>
      </c>
      <c r="H442" s="16">
        <v>29.95</v>
      </c>
      <c r="I442" s="14">
        <v>0.37484355444305378</v>
      </c>
      <c r="J442">
        <v>9</v>
      </c>
      <c r="K442" s="16">
        <v>196100</v>
      </c>
      <c r="L442" s="16">
        <v>21788.888888888891</v>
      </c>
      <c r="M442" s="19">
        <v>1.8420000000000001</v>
      </c>
      <c r="N442" s="19">
        <v>0.02</v>
      </c>
      <c r="O442" s="18">
        <v>0.17849999999999999</v>
      </c>
      <c r="P442" s="18">
        <v>4.1999999999999997E-3</v>
      </c>
      <c r="Q442" s="14">
        <v>0.45591999999999999</v>
      </c>
      <c r="R442" s="19">
        <v>5.6022410000000002</v>
      </c>
      <c r="S442" s="19">
        <v>5.1999999999999998E-2</v>
      </c>
      <c r="T442" s="17">
        <v>7.4779999999999999E-2</v>
      </c>
      <c r="U442" s="17">
        <v>1E-3</v>
      </c>
      <c r="V442" s="17">
        <v>5.3609999999999998E-2</v>
      </c>
      <c r="W442" s="17">
        <v>1.1000000000000001E-3</v>
      </c>
      <c r="X442" s="15">
        <v>1059.5999999999999</v>
      </c>
      <c r="Y442" s="15">
        <v>7.1</v>
      </c>
      <c r="Z442" s="15">
        <v>1058.5</v>
      </c>
      <c r="AA442" s="15">
        <v>23</v>
      </c>
      <c r="AB442" s="15">
        <v>1069</v>
      </c>
      <c r="AC442" s="15">
        <v>16</v>
      </c>
      <c r="AD442" s="15">
        <v>1057</v>
      </c>
      <c r="AE442" s="15">
        <v>20</v>
      </c>
      <c r="AF442" s="15">
        <f t="shared" si="25"/>
        <v>99.896187240468109</v>
      </c>
      <c r="AG442" s="15">
        <f t="shared" si="26"/>
        <v>99.017773620205801</v>
      </c>
    </row>
    <row r="443" spans="1:33">
      <c r="A443" s="34">
        <f t="shared" si="27"/>
        <v>161</v>
      </c>
      <c r="B443" t="s">
        <v>75</v>
      </c>
      <c r="C443" s="31" t="s">
        <v>95</v>
      </c>
      <c r="D443" s="31" t="s">
        <v>93</v>
      </c>
      <c r="E443" s="15">
        <v>28.140999999999998</v>
      </c>
      <c r="F443">
        <v>142</v>
      </c>
      <c r="G443" s="16">
        <v>81.3</v>
      </c>
      <c r="H443" s="16">
        <v>30.4</v>
      </c>
      <c r="I443" s="14">
        <v>0.37392373923739236</v>
      </c>
      <c r="J443">
        <v>5</v>
      </c>
      <c r="K443" s="16">
        <v>202700</v>
      </c>
      <c r="L443" s="16">
        <v>40540</v>
      </c>
      <c r="M443" s="19">
        <v>1.851</v>
      </c>
      <c r="N443" s="19">
        <v>1.9E-2</v>
      </c>
      <c r="O443" s="18">
        <v>0.18049999999999999</v>
      </c>
      <c r="P443" s="18">
        <v>4.3E-3</v>
      </c>
      <c r="Q443" s="14">
        <v>0.53432999999999997</v>
      </c>
      <c r="R443" s="19">
        <v>5.5401660000000001</v>
      </c>
      <c r="S443" s="19">
        <v>5.2999999999999999E-2</v>
      </c>
      <c r="T443" s="17">
        <v>7.4279999999999999E-2</v>
      </c>
      <c r="U443" s="17">
        <v>1E-3</v>
      </c>
      <c r="V443" s="17">
        <v>5.3650000000000003E-2</v>
      </c>
      <c r="W443" s="17">
        <v>1.1000000000000001E-3</v>
      </c>
      <c r="X443" s="15">
        <v>1063</v>
      </c>
      <c r="Y443" s="15">
        <v>6.7</v>
      </c>
      <c r="Z443" s="15">
        <v>1069.7</v>
      </c>
      <c r="AA443" s="15">
        <v>24</v>
      </c>
      <c r="AB443" s="15">
        <v>1052</v>
      </c>
      <c r="AC443" s="15">
        <v>16</v>
      </c>
      <c r="AD443" s="15">
        <v>1056</v>
      </c>
      <c r="AE443" s="15">
        <v>20</v>
      </c>
      <c r="AF443" s="15">
        <f t="shared" si="25"/>
        <v>100.63029162746943</v>
      </c>
      <c r="AG443" s="15">
        <f t="shared" si="26"/>
        <v>101.68250950570344</v>
      </c>
    </row>
    <row r="444" spans="1:33">
      <c r="A444" s="34">
        <f t="shared" si="27"/>
        <v>162</v>
      </c>
      <c r="B444" t="s">
        <v>77</v>
      </c>
      <c r="C444" s="31" t="s">
        <v>95</v>
      </c>
      <c r="D444" s="31" t="s">
        <v>93</v>
      </c>
      <c r="E444" s="15">
        <v>28.151</v>
      </c>
      <c r="F444">
        <v>142</v>
      </c>
      <c r="G444" s="16">
        <v>80.5</v>
      </c>
      <c r="H444" s="16">
        <v>30.02</v>
      </c>
      <c r="I444" s="14">
        <v>0.3729192546583851</v>
      </c>
      <c r="J444">
        <v>64</v>
      </c>
      <c r="K444" s="16">
        <v>199600</v>
      </c>
      <c r="L444" s="16">
        <v>3118.75</v>
      </c>
      <c r="M444" s="19">
        <v>1.8540000000000001</v>
      </c>
      <c r="N444" s="19">
        <v>1.9E-2</v>
      </c>
      <c r="O444" s="18">
        <v>0.17860000000000001</v>
      </c>
      <c r="P444" s="18">
        <v>4.3E-3</v>
      </c>
      <c r="Q444" s="14">
        <v>0.54996</v>
      </c>
      <c r="R444" s="19">
        <v>5.5991039999999996</v>
      </c>
      <c r="S444" s="19">
        <v>5.7000000000000002E-2</v>
      </c>
      <c r="T444" s="17">
        <v>7.5420000000000001E-2</v>
      </c>
      <c r="U444" s="17">
        <v>1.1000000000000001E-3</v>
      </c>
      <c r="V444" s="17">
        <v>5.3789999999999998E-2</v>
      </c>
      <c r="W444" s="17">
        <v>1.1000000000000001E-3</v>
      </c>
      <c r="X444" s="15">
        <v>1064</v>
      </c>
      <c r="Y444" s="15">
        <v>6.7</v>
      </c>
      <c r="Z444" s="15">
        <v>1059</v>
      </c>
      <c r="AA444" s="15">
        <v>23</v>
      </c>
      <c r="AB444" s="15">
        <v>1077</v>
      </c>
      <c r="AC444" s="15">
        <v>14</v>
      </c>
      <c r="AD444" s="15">
        <v>1059</v>
      </c>
      <c r="AE444" s="15">
        <v>21</v>
      </c>
      <c r="AF444" s="15">
        <f t="shared" si="25"/>
        <v>99.530075187969928</v>
      </c>
      <c r="AG444" s="15">
        <f t="shared" si="26"/>
        <v>98.328690807799447</v>
      </c>
    </row>
    <row r="445" spans="1:33">
      <c r="A445" s="34">
        <f t="shared" si="27"/>
        <v>163</v>
      </c>
      <c r="B445" t="s">
        <v>79</v>
      </c>
      <c r="C445" s="31" t="s">
        <v>95</v>
      </c>
      <c r="D445" s="31" t="s">
        <v>93</v>
      </c>
      <c r="E445" s="15">
        <v>28.126000000000001</v>
      </c>
      <c r="F445">
        <v>142</v>
      </c>
      <c r="G445" s="16">
        <v>78.2</v>
      </c>
      <c r="H445" s="16">
        <v>29.37</v>
      </c>
      <c r="I445" s="14">
        <v>0.37557544757033245</v>
      </c>
      <c r="J445">
        <v>2</v>
      </c>
      <c r="K445" s="16">
        <v>183100</v>
      </c>
      <c r="L445" s="16">
        <v>91550</v>
      </c>
      <c r="M445" s="19">
        <v>1.843</v>
      </c>
      <c r="N445" s="19">
        <v>1.9E-2</v>
      </c>
      <c r="O445" s="18">
        <v>0.17810000000000001</v>
      </c>
      <c r="P445" s="18">
        <v>4.3E-3</v>
      </c>
      <c r="Q445" s="14">
        <v>0.59150999999999998</v>
      </c>
      <c r="R445" s="19">
        <v>5.6148230000000003</v>
      </c>
      <c r="S445" s="19">
        <v>5.6000000000000001E-2</v>
      </c>
      <c r="T445" s="17">
        <v>7.5060000000000002E-2</v>
      </c>
      <c r="U445" s="17">
        <v>1E-3</v>
      </c>
      <c r="V445" s="17">
        <v>5.3679999999999999E-2</v>
      </c>
      <c r="W445" s="17">
        <v>1.1000000000000001E-3</v>
      </c>
      <c r="X445" s="15">
        <v>1060.3</v>
      </c>
      <c r="Y445" s="15">
        <v>6.9</v>
      </c>
      <c r="Z445" s="15">
        <v>1056.2</v>
      </c>
      <c r="AA445" s="15">
        <v>23</v>
      </c>
      <c r="AB445" s="15">
        <v>1071</v>
      </c>
      <c r="AC445" s="15">
        <v>15</v>
      </c>
      <c r="AD445" s="15">
        <v>1057</v>
      </c>
      <c r="AE445" s="15">
        <v>22</v>
      </c>
      <c r="AF445" s="15">
        <f t="shared" si="25"/>
        <v>99.613316985758757</v>
      </c>
      <c r="AG445" s="15">
        <f t="shared" si="26"/>
        <v>98.618113912231564</v>
      </c>
    </row>
    <row r="446" spans="1:33">
      <c r="A446" s="34">
        <f t="shared" si="27"/>
        <v>164</v>
      </c>
      <c r="B446" t="s">
        <v>81</v>
      </c>
      <c r="C446" s="31" t="s">
        <v>95</v>
      </c>
      <c r="D446" s="31" t="s">
        <v>93</v>
      </c>
      <c r="E446" s="15">
        <v>28.119</v>
      </c>
      <c r="F446">
        <v>141</v>
      </c>
      <c r="G446" s="16">
        <v>81.5</v>
      </c>
      <c r="H446" s="16">
        <v>30.51</v>
      </c>
      <c r="I446" s="14">
        <v>0.37435582822085889</v>
      </c>
      <c r="J446">
        <v>12</v>
      </c>
      <c r="K446" s="16">
        <v>193100</v>
      </c>
      <c r="L446" s="16">
        <v>16091.666666666666</v>
      </c>
      <c r="M446" s="19">
        <v>1.855</v>
      </c>
      <c r="N446" s="19">
        <v>0.02</v>
      </c>
      <c r="O446" s="18">
        <v>0.17949999999999999</v>
      </c>
      <c r="P446" s="18">
        <v>4.1999999999999997E-3</v>
      </c>
      <c r="Q446" s="14">
        <v>0.66435</v>
      </c>
      <c r="R446" s="19">
        <v>5.5710309999999996</v>
      </c>
      <c r="S446" s="19">
        <v>4.9000000000000002E-2</v>
      </c>
      <c r="T446" s="17">
        <v>7.4950000000000003E-2</v>
      </c>
      <c r="U446" s="17">
        <v>9.5E-4</v>
      </c>
      <c r="V446" s="17">
        <v>5.3780000000000001E-2</v>
      </c>
      <c r="W446" s="17">
        <v>1.1000000000000001E-3</v>
      </c>
      <c r="X446" s="15">
        <v>1065.3</v>
      </c>
      <c r="Y446" s="15">
        <v>6.9</v>
      </c>
      <c r="Z446" s="15">
        <v>1064.3</v>
      </c>
      <c r="AA446" s="15">
        <v>23</v>
      </c>
      <c r="AB446" s="15">
        <v>1063</v>
      </c>
      <c r="AC446" s="15">
        <v>17</v>
      </c>
      <c r="AD446" s="15">
        <v>1059</v>
      </c>
      <c r="AE446" s="15">
        <v>21</v>
      </c>
      <c r="AF446" s="15">
        <f t="shared" si="25"/>
        <v>99.906129728714916</v>
      </c>
      <c r="AG446" s="15">
        <f t="shared" si="26"/>
        <v>100.12229539040452</v>
      </c>
    </row>
    <row r="447" spans="1:33">
      <c r="A447" s="34">
        <f t="shared" si="27"/>
        <v>165</v>
      </c>
      <c r="B447" t="s">
        <v>85</v>
      </c>
      <c r="C447" s="31" t="s">
        <v>96</v>
      </c>
      <c r="D447" s="31" t="s">
        <v>93</v>
      </c>
      <c r="E447" s="15">
        <v>28.120999999999999</v>
      </c>
      <c r="F447">
        <v>142</v>
      </c>
      <c r="G447" s="16">
        <v>80.5</v>
      </c>
      <c r="H447" s="16">
        <v>29.98</v>
      </c>
      <c r="I447" s="14">
        <v>0.37242236024844722</v>
      </c>
      <c r="J447">
        <v>4</v>
      </c>
      <c r="K447" s="16">
        <v>188900</v>
      </c>
      <c r="L447" s="16">
        <v>47225</v>
      </c>
      <c r="M447" s="19">
        <v>1.85</v>
      </c>
      <c r="N447" s="19">
        <v>0.02</v>
      </c>
      <c r="O447" s="18">
        <v>0.18010000000000001</v>
      </c>
      <c r="P447" s="18">
        <v>4.4000000000000003E-3</v>
      </c>
      <c r="Q447" s="14">
        <v>0.58309</v>
      </c>
      <c r="R447" s="19">
        <v>5.5524709999999997</v>
      </c>
      <c r="S447" s="19">
        <v>5.8000000000000003E-2</v>
      </c>
      <c r="T447" s="17">
        <v>7.4709999999999999E-2</v>
      </c>
      <c r="U447" s="17">
        <v>1E-3</v>
      </c>
      <c r="V447" s="17">
        <v>5.3900000000000003E-2</v>
      </c>
      <c r="W447" s="17">
        <v>1.1999999999999999E-3</v>
      </c>
      <c r="X447" s="15">
        <v>1062.8</v>
      </c>
      <c r="Y447" s="15">
        <v>7</v>
      </c>
      <c r="Z447" s="15">
        <v>1067</v>
      </c>
      <c r="AA447" s="15">
        <v>24</v>
      </c>
      <c r="AB447" s="15">
        <v>1059</v>
      </c>
      <c r="AC447" s="15">
        <v>16</v>
      </c>
      <c r="AD447" s="15">
        <v>1060</v>
      </c>
      <c r="AE447" s="15">
        <v>23</v>
      </c>
      <c r="AF447" s="15">
        <f t="shared" si="25"/>
        <v>100.39518253669553</v>
      </c>
      <c r="AG447" s="15">
        <f t="shared" si="26"/>
        <v>100.75542965061379</v>
      </c>
    </row>
    <row r="448" spans="1:33">
      <c r="A448" s="34">
        <f t="shared" si="27"/>
        <v>166</v>
      </c>
      <c r="B448" t="s">
        <v>83</v>
      </c>
      <c r="C448" s="31" t="s">
        <v>96</v>
      </c>
      <c r="D448" s="31" t="s">
        <v>93</v>
      </c>
      <c r="E448" s="15">
        <v>28.126000000000001</v>
      </c>
      <c r="F448">
        <v>142</v>
      </c>
      <c r="G448" s="16">
        <v>79.5</v>
      </c>
      <c r="H448" s="16">
        <v>30</v>
      </c>
      <c r="I448" s="14">
        <v>0.37735849056603776</v>
      </c>
      <c r="J448">
        <v>10</v>
      </c>
      <c r="K448" s="16">
        <v>185900</v>
      </c>
      <c r="L448" s="16">
        <v>18590</v>
      </c>
      <c r="M448" s="19">
        <v>1.855</v>
      </c>
      <c r="N448" s="19">
        <v>2.1000000000000001E-2</v>
      </c>
      <c r="O448" s="18">
        <v>0.17979999999999999</v>
      </c>
      <c r="P448" s="18">
        <v>4.3E-3</v>
      </c>
      <c r="Q448" s="14">
        <v>0.59721000000000002</v>
      </c>
      <c r="R448" s="19">
        <v>5.5617349999999997</v>
      </c>
      <c r="S448" s="19">
        <v>5.3999999999999999E-2</v>
      </c>
      <c r="T448" s="17">
        <v>7.4630000000000002E-2</v>
      </c>
      <c r="U448" s="17">
        <v>1E-3</v>
      </c>
      <c r="V448" s="17">
        <v>5.3629999999999997E-2</v>
      </c>
      <c r="W448" s="17">
        <v>1.1000000000000001E-3</v>
      </c>
      <c r="X448" s="15">
        <v>1064.0999999999999</v>
      </c>
      <c r="Y448" s="15">
        <v>7.5</v>
      </c>
      <c r="Z448" s="15">
        <v>1065.5999999999999</v>
      </c>
      <c r="AA448" s="15">
        <v>23</v>
      </c>
      <c r="AB448" s="15">
        <v>1060</v>
      </c>
      <c r="AC448" s="15">
        <v>16</v>
      </c>
      <c r="AD448" s="15">
        <v>1056</v>
      </c>
      <c r="AE448" s="15">
        <v>22</v>
      </c>
      <c r="AF448" s="15">
        <f t="shared" si="25"/>
        <v>100.14096419509444</v>
      </c>
      <c r="AG448" s="15">
        <f t="shared" si="26"/>
        <v>100.52830188679245</v>
      </c>
    </row>
    <row r="449" spans="1:33">
      <c r="A449" s="34">
        <f t="shared" si="27"/>
        <v>167</v>
      </c>
      <c r="B449" t="s">
        <v>87</v>
      </c>
      <c r="C449" s="31" t="s">
        <v>97</v>
      </c>
      <c r="D449" s="31" t="s">
        <v>93</v>
      </c>
      <c r="E449" s="15">
        <v>28.126000000000001</v>
      </c>
      <c r="F449">
        <v>142</v>
      </c>
      <c r="G449" s="16">
        <v>80.400000000000006</v>
      </c>
      <c r="H449" s="16">
        <v>30.1</v>
      </c>
      <c r="I449" s="14">
        <v>0.37437810945273631</v>
      </c>
      <c r="J449">
        <v>50</v>
      </c>
      <c r="K449" s="16">
        <v>180900</v>
      </c>
      <c r="L449" s="16">
        <v>3618</v>
      </c>
      <c r="M449" s="19">
        <v>1.8460000000000001</v>
      </c>
      <c r="N449" s="19">
        <v>1.9E-2</v>
      </c>
      <c r="O449" s="18">
        <v>0.1774</v>
      </c>
      <c r="P449" s="18">
        <v>4.1999999999999997E-3</v>
      </c>
      <c r="Q449" s="14">
        <v>0.64078000000000002</v>
      </c>
      <c r="R449" s="19">
        <v>5.6369790000000002</v>
      </c>
      <c r="S449" s="19">
        <v>5.8000000000000003E-2</v>
      </c>
      <c r="T449" s="17">
        <v>7.5370000000000006E-2</v>
      </c>
      <c r="U449" s="17">
        <v>1E-3</v>
      </c>
      <c r="V449" s="17">
        <v>5.3690000000000002E-2</v>
      </c>
      <c r="W449" s="17">
        <v>1E-3</v>
      </c>
      <c r="X449" s="15">
        <v>1061.3</v>
      </c>
      <c r="Y449" s="15">
        <v>6.9</v>
      </c>
      <c r="Z449" s="15">
        <v>1054</v>
      </c>
      <c r="AA449" s="15">
        <v>23</v>
      </c>
      <c r="AB449" s="15">
        <v>1079</v>
      </c>
      <c r="AC449" s="15">
        <v>16</v>
      </c>
      <c r="AD449" s="15">
        <v>1057</v>
      </c>
      <c r="AE449" s="15">
        <v>20</v>
      </c>
      <c r="AF449" s="15">
        <f t="shared" si="25"/>
        <v>99.312164326769064</v>
      </c>
      <c r="AG449" s="15">
        <f t="shared" si="26"/>
        <v>97.683039851714554</v>
      </c>
    </row>
    <row r="450" spans="1:33">
      <c r="A450" s="34">
        <f t="shared" si="27"/>
        <v>168</v>
      </c>
      <c r="B450" t="s">
        <v>89</v>
      </c>
      <c r="C450" s="31" t="s">
        <v>97</v>
      </c>
      <c r="D450" s="31" t="s">
        <v>93</v>
      </c>
      <c r="E450" s="15">
        <v>28.111000000000001</v>
      </c>
      <c r="F450">
        <v>142</v>
      </c>
      <c r="G450" s="16">
        <v>79.099999999999994</v>
      </c>
      <c r="H450" s="16">
        <v>29.88</v>
      </c>
      <c r="I450" s="14">
        <v>0.37774968394437425</v>
      </c>
      <c r="J450">
        <v>18</v>
      </c>
      <c r="K450" s="16">
        <v>180600</v>
      </c>
      <c r="L450" s="16">
        <v>10033.333333333334</v>
      </c>
      <c r="M450" s="19">
        <v>1.8540000000000001</v>
      </c>
      <c r="N450" s="19">
        <v>2.1000000000000001E-2</v>
      </c>
      <c r="O450" s="18">
        <v>0.1807</v>
      </c>
      <c r="P450" s="18">
        <v>4.3E-3</v>
      </c>
      <c r="Q450" s="14">
        <v>0.48196</v>
      </c>
      <c r="R450" s="19">
        <v>5.5340340000000001</v>
      </c>
      <c r="S450" s="19">
        <v>5.2999999999999999E-2</v>
      </c>
      <c r="T450" s="17">
        <v>7.4329999999999993E-2</v>
      </c>
      <c r="U450" s="17">
        <v>1.1000000000000001E-3</v>
      </c>
      <c r="V450" s="17">
        <v>5.3850000000000002E-2</v>
      </c>
      <c r="W450" s="17">
        <v>1.1999999999999999E-3</v>
      </c>
      <c r="X450" s="15">
        <v>1065</v>
      </c>
      <c r="Y450" s="15">
        <v>7.3</v>
      </c>
      <c r="Z450" s="15">
        <v>1070.4000000000001</v>
      </c>
      <c r="AA450" s="15">
        <v>23</v>
      </c>
      <c r="AB450" s="15">
        <v>1051</v>
      </c>
      <c r="AC450" s="15">
        <v>17</v>
      </c>
      <c r="AD450" s="15">
        <v>1060</v>
      </c>
      <c r="AE450" s="15">
        <v>23</v>
      </c>
      <c r="AF450" s="15">
        <f t="shared" si="25"/>
        <v>100.50704225352113</v>
      </c>
      <c r="AG450" s="15">
        <f t="shared" si="26"/>
        <v>101.84586108468126</v>
      </c>
    </row>
    <row r="451" spans="1:33">
      <c r="A451" s="34">
        <f t="shared" si="27"/>
        <v>169</v>
      </c>
      <c r="B451" t="s">
        <v>91</v>
      </c>
      <c r="C451" s="31" t="s">
        <v>97</v>
      </c>
      <c r="D451" s="31" t="s">
        <v>93</v>
      </c>
      <c r="E451" s="15">
        <v>28.122</v>
      </c>
      <c r="F451">
        <v>142</v>
      </c>
      <c r="G451" s="16">
        <v>80.5</v>
      </c>
      <c r="H451" s="16">
        <v>30.05</v>
      </c>
      <c r="I451" s="14">
        <v>0.3732919254658385</v>
      </c>
      <c r="J451">
        <v>20</v>
      </c>
      <c r="K451" s="16">
        <v>181000</v>
      </c>
      <c r="L451" s="16">
        <v>9050</v>
      </c>
      <c r="M451" s="19">
        <v>1.8460000000000001</v>
      </c>
      <c r="N451" s="19">
        <v>2.1000000000000001E-2</v>
      </c>
      <c r="O451" s="18">
        <v>0.17829999999999999</v>
      </c>
      <c r="P451" s="18">
        <v>4.1999999999999997E-3</v>
      </c>
      <c r="Q451" s="14">
        <v>0.51205000000000001</v>
      </c>
      <c r="R451" s="19">
        <v>5.6085250000000002</v>
      </c>
      <c r="S451" s="19">
        <v>5.1999999999999998E-2</v>
      </c>
      <c r="T451" s="17">
        <v>7.4959999999999999E-2</v>
      </c>
      <c r="U451" s="17">
        <v>1E-3</v>
      </c>
      <c r="V451" s="17">
        <v>5.3699999999999998E-2</v>
      </c>
      <c r="W451" s="17">
        <v>1.1999999999999999E-3</v>
      </c>
      <c r="X451" s="15">
        <v>1061.0999999999999</v>
      </c>
      <c r="Y451" s="15">
        <v>7.5</v>
      </c>
      <c r="Z451" s="15">
        <v>1057.5</v>
      </c>
      <c r="AA451" s="15">
        <v>23</v>
      </c>
      <c r="AB451" s="15">
        <v>1065</v>
      </c>
      <c r="AC451" s="15">
        <v>16</v>
      </c>
      <c r="AD451" s="15">
        <v>1057</v>
      </c>
      <c r="AE451" s="15">
        <v>22</v>
      </c>
      <c r="AF451" s="15">
        <f t="shared" si="25"/>
        <v>99.660729431721805</v>
      </c>
      <c r="AG451" s="15">
        <f t="shared" si="26"/>
        <v>99.295774647887328</v>
      </c>
    </row>
    <row r="452" spans="1:33">
      <c r="A452" s="34">
        <f t="shared" si="27"/>
        <v>170</v>
      </c>
      <c r="B452" t="s">
        <v>69</v>
      </c>
      <c r="C452" s="31" t="s">
        <v>98</v>
      </c>
      <c r="D452" s="31" t="s">
        <v>93</v>
      </c>
      <c r="E452" s="15">
        <v>28.114000000000001</v>
      </c>
      <c r="F452">
        <v>141</v>
      </c>
      <c r="G452" s="16">
        <v>78.900000000000006</v>
      </c>
      <c r="H452" s="16">
        <v>29.94</v>
      </c>
      <c r="I452" s="14">
        <v>0.379467680608365</v>
      </c>
      <c r="J452">
        <v>21</v>
      </c>
      <c r="K452" s="16">
        <v>178800</v>
      </c>
      <c r="L452" s="16">
        <v>8514.2857142857138</v>
      </c>
      <c r="M452" s="19">
        <v>1.863</v>
      </c>
      <c r="N452" s="19">
        <v>3.9E-2</v>
      </c>
      <c r="O452" s="18">
        <v>0.17899999999999999</v>
      </c>
      <c r="P452" s="18">
        <v>3.5000000000000001E-3</v>
      </c>
      <c r="Q452" s="14">
        <v>0.59538999999999997</v>
      </c>
      <c r="R452" s="19">
        <v>5.5865919999999996</v>
      </c>
      <c r="S452" s="19">
        <v>5.8999999999999997E-2</v>
      </c>
      <c r="T452" s="17">
        <v>7.5139999999999998E-2</v>
      </c>
      <c r="U452" s="17">
        <v>7.3999999999999999E-4</v>
      </c>
      <c r="V452" s="17">
        <v>5.3600000000000002E-2</v>
      </c>
      <c r="W452" s="17">
        <v>1.8E-3</v>
      </c>
      <c r="X452" s="15">
        <v>1067</v>
      </c>
      <c r="Y452" s="15">
        <v>14</v>
      </c>
      <c r="Z452" s="15">
        <v>1061</v>
      </c>
      <c r="AA452" s="15">
        <v>19</v>
      </c>
      <c r="AB452" s="15">
        <v>1070</v>
      </c>
      <c r="AC452" s="15">
        <v>11</v>
      </c>
      <c r="AD452" s="15">
        <v>1055</v>
      </c>
      <c r="AE452" s="15">
        <v>35</v>
      </c>
      <c r="AF452" s="15">
        <f t="shared" si="25"/>
        <v>99.437675726335513</v>
      </c>
      <c r="AG452" s="15">
        <f t="shared" si="26"/>
        <v>99.158878504672899</v>
      </c>
    </row>
    <row r="453" spans="1:33">
      <c r="A453" s="34">
        <f t="shared" si="27"/>
        <v>171</v>
      </c>
      <c r="B453" t="s">
        <v>71</v>
      </c>
      <c r="C453" s="31" t="s">
        <v>98</v>
      </c>
      <c r="D453" s="31" t="s">
        <v>93</v>
      </c>
      <c r="E453" s="15">
        <v>28.120999999999999</v>
      </c>
      <c r="F453">
        <v>141</v>
      </c>
      <c r="G453" s="16">
        <v>80.400000000000006</v>
      </c>
      <c r="H453" s="16">
        <v>29.94</v>
      </c>
      <c r="I453" s="14">
        <v>0.37238805970149252</v>
      </c>
      <c r="J453">
        <v>6</v>
      </c>
      <c r="K453" s="16">
        <v>180400</v>
      </c>
      <c r="L453" s="16">
        <v>30066.666666666668</v>
      </c>
      <c r="M453" s="19">
        <v>1.83</v>
      </c>
      <c r="N453" s="19">
        <v>3.7999999999999999E-2</v>
      </c>
      <c r="O453" s="18">
        <v>0.1764</v>
      </c>
      <c r="P453" s="18">
        <v>3.3E-3</v>
      </c>
      <c r="Q453" s="14">
        <v>0.60167999999999999</v>
      </c>
      <c r="R453" s="19">
        <v>5.6689340000000001</v>
      </c>
      <c r="S453" s="19">
        <v>5.2999999999999999E-2</v>
      </c>
      <c r="T453" s="17">
        <v>7.4810000000000001E-2</v>
      </c>
      <c r="U453" s="17">
        <v>7.1000000000000002E-4</v>
      </c>
      <c r="V453" s="17">
        <v>5.4140000000000001E-2</v>
      </c>
      <c r="W453" s="17">
        <v>1.8E-3</v>
      </c>
      <c r="X453" s="15">
        <v>1055.4000000000001</v>
      </c>
      <c r="Y453" s="15">
        <v>14</v>
      </c>
      <c r="Z453" s="15">
        <v>1047.2</v>
      </c>
      <c r="AA453" s="15">
        <v>18</v>
      </c>
      <c r="AB453" s="15">
        <v>1061</v>
      </c>
      <c r="AC453" s="15">
        <v>11</v>
      </c>
      <c r="AD453" s="15">
        <v>1065</v>
      </c>
      <c r="AE453" s="15">
        <v>34</v>
      </c>
      <c r="AF453" s="15">
        <f t="shared" si="25"/>
        <v>99.223043395868856</v>
      </c>
      <c r="AG453" s="15">
        <f t="shared" si="26"/>
        <v>98.699340245051843</v>
      </c>
    </row>
    <row r="454" spans="1:33">
      <c r="A454" s="34">
        <f t="shared" si="27"/>
        <v>172</v>
      </c>
      <c r="B454" t="s">
        <v>73</v>
      </c>
      <c r="C454" s="31" t="s">
        <v>98</v>
      </c>
      <c r="D454" s="31" t="s">
        <v>93</v>
      </c>
      <c r="E454" s="15">
        <v>28.167000000000002</v>
      </c>
      <c r="F454">
        <v>141</v>
      </c>
      <c r="G454" s="16">
        <v>79.8</v>
      </c>
      <c r="H454" s="16">
        <v>30.26</v>
      </c>
      <c r="I454" s="14">
        <v>0.3791979949874687</v>
      </c>
      <c r="J454">
        <v>26</v>
      </c>
      <c r="K454" s="16">
        <v>182100</v>
      </c>
      <c r="L454" s="16">
        <v>7003.8461538461543</v>
      </c>
      <c r="M454" s="19">
        <v>1.8520000000000001</v>
      </c>
      <c r="N454" s="19">
        <v>3.9E-2</v>
      </c>
      <c r="O454" s="18">
        <v>0.18029999999999999</v>
      </c>
      <c r="P454" s="18">
        <v>3.3999999999999998E-3</v>
      </c>
      <c r="Q454" s="14">
        <v>0.62263999999999997</v>
      </c>
      <c r="R454" s="19">
        <v>5.5463120000000004</v>
      </c>
      <c r="S454" s="19">
        <v>5.5E-2</v>
      </c>
      <c r="T454" s="17">
        <v>7.4499999999999997E-2</v>
      </c>
      <c r="U454" s="17">
        <v>6.9999999999999999E-4</v>
      </c>
      <c r="V454" s="17">
        <v>5.3179999999999998E-2</v>
      </c>
      <c r="W454" s="17">
        <v>1.8E-3</v>
      </c>
      <c r="X454" s="15">
        <v>1063</v>
      </c>
      <c r="Y454" s="15">
        <v>14</v>
      </c>
      <c r="Z454" s="15">
        <v>1068.5</v>
      </c>
      <c r="AA454" s="15">
        <v>19</v>
      </c>
      <c r="AB454" s="15">
        <v>1053</v>
      </c>
      <c r="AC454" s="15">
        <v>11</v>
      </c>
      <c r="AD454" s="15">
        <v>1047</v>
      </c>
      <c r="AE454" s="15">
        <v>35</v>
      </c>
      <c r="AF454" s="15">
        <f t="shared" si="25"/>
        <v>100.51740357478833</v>
      </c>
      <c r="AG454" s="15">
        <f t="shared" si="26"/>
        <v>101.47198480531814</v>
      </c>
    </row>
    <row r="455" spans="1:33">
      <c r="A455" s="34">
        <f t="shared" si="27"/>
        <v>173</v>
      </c>
      <c r="B455" t="s">
        <v>75</v>
      </c>
      <c r="C455" s="31" t="s">
        <v>98</v>
      </c>
      <c r="D455" s="31" t="s">
        <v>93</v>
      </c>
      <c r="E455" s="15">
        <v>28.109000000000002</v>
      </c>
      <c r="F455">
        <v>141</v>
      </c>
      <c r="G455" s="16">
        <v>83</v>
      </c>
      <c r="H455" s="16">
        <v>31.2</v>
      </c>
      <c r="I455" s="14">
        <v>0.37590361445783133</v>
      </c>
      <c r="J455">
        <v>26</v>
      </c>
      <c r="K455" s="16">
        <v>189400</v>
      </c>
      <c r="L455" s="16">
        <v>7284.6153846153848</v>
      </c>
      <c r="M455" s="19">
        <v>1.867</v>
      </c>
      <c r="N455" s="19">
        <v>3.6999999999999998E-2</v>
      </c>
      <c r="O455" s="18">
        <v>0.18090000000000001</v>
      </c>
      <c r="P455" s="18">
        <v>3.3E-3</v>
      </c>
      <c r="Q455" s="14">
        <v>0.55747999999999998</v>
      </c>
      <c r="R455" s="19">
        <v>5.5279160000000003</v>
      </c>
      <c r="S455" s="19">
        <v>4.8000000000000001E-2</v>
      </c>
      <c r="T455" s="17">
        <v>7.5029999999999999E-2</v>
      </c>
      <c r="U455" s="17">
        <v>6.4000000000000005E-4</v>
      </c>
      <c r="V455" s="17">
        <v>5.3830000000000003E-2</v>
      </c>
      <c r="W455" s="17">
        <v>1.8E-3</v>
      </c>
      <c r="X455" s="15">
        <v>1068.7</v>
      </c>
      <c r="Y455" s="15">
        <v>13</v>
      </c>
      <c r="Z455" s="15">
        <v>1071.4000000000001</v>
      </c>
      <c r="AA455" s="15">
        <v>18</v>
      </c>
      <c r="AB455" s="15">
        <v>1067.8</v>
      </c>
      <c r="AC455" s="15">
        <v>9.5</v>
      </c>
      <c r="AD455" s="15">
        <v>1059</v>
      </c>
      <c r="AE455" s="15">
        <v>34</v>
      </c>
      <c r="AF455" s="15">
        <f t="shared" si="25"/>
        <v>100.25264339852158</v>
      </c>
      <c r="AG455" s="15">
        <f t="shared" si="26"/>
        <v>100.33714178685149</v>
      </c>
    </row>
    <row r="456" spans="1:33">
      <c r="A456" s="34">
        <f t="shared" si="27"/>
        <v>174</v>
      </c>
      <c r="B456" t="s">
        <v>77</v>
      </c>
      <c r="C456" s="31" t="s">
        <v>98</v>
      </c>
      <c r="D456" s="31" t="s">
        <v>93</v>
      </c>
      <c r="E456" s="15">
        <v>28.111000000000001</v>
      </c>
      <c r="F456">
        <v>142</v>
      </c>
      <c r="G456" s="16">
        <v>79.5</v>
      </c>
      <c r="H456" s="16">
        <v>29.43</v>
      </c>
      <c r="I456" s="14">
        <v>0.37018867924528304</v>
      </c>
      <c r="J456">
        <v>53</v>
      </c>
      <c r="K456" s="16">
        <v>178600</v>
      </c>
      <c r="L456" s="16">
        <v>3369.8113207547171</v>
      </c>
      <c r="M456" s="19">
        <v>1.8320000000000001</v>
      </c>
      <c r="N456" s="19">
        <v>3.7999999999999999E-2</v>
      </c>
      <c r="O456" s="18">
        <v>0.1784</v>
      </c>
      <c r="P456" s="18">
        <v>3.3999999999999998E-3</v>
      </c>
      <c r="Q456" s="14">
        <v>0.52910000000000001</v>
      </c>
      <c r="R456" s="19">
        <v>5.6053810000000004</v>
      </c>
      <c r="S456" s="19">
        <v>5.5E-2</v>
      </c>
      <c r="T456" s="17">
        <v>7.4899999999999994E-2</v>
      </c>
      <c r="U456" s="17">
        <v>7.3999999999999999E-4</v>
      </c>
      <c r="V456" s="17">
        <v>5.382E-2</v>
      </c>
      <c r="W456" s="17">
        <v>1.8E-3</v>
      </c>
      <c r="X456" s="15">
        <v>1056.4000000000001</v>
      </c>
      <c r="Y456" s="15">
        <v>13</v>
      </c>
      <c r="Z456" s="15">
        <v>1057.9000000000001</v>
      </c>
      <c r="AA456" s="15">
        <v>19</v>
      </c>
      <c r="AB456" s="15">
        <v>1064</v>
      </c>
      <c r="AC456" s="15">
        <v>12</v>
      </c>
      <c r="AD456" s="15">
        <v>1059</v>
      </c>
      <c r="AE456" s="15">
        <v>35</v>
      </c>
      <c r="AF456" s="15">
        <f t="shared" si="25"/>
        <v>100.14199166982203</v>
      </c>
      <c r="AG456" s="15">
        <f t="shared" si="26"/>
        <v>99.426691729323309</v>
      </c>
    </row>
    <row r="457" spans="1:33">
      <c r="A457" s="34">
        <f t="shared" si="27"/>
        <v>175</v>
      </c>
      <c r="B457" t="s">
        <v>79</v>
      </c>
      <c r="C457" s="31" t="s">
        <v>98</v>
      </c>
      <c r="D457" s="31" t="s">
        <v>93</v>
      </c>
      <c r="E457" s="15">
        <v>28.114000000000001</v>
      </c>
      <c r="F457">
        <v>142</v>
      </c>
      <c r="G457" s="16">
        <v>80.599999999999994</v>
      </c>
      <c r="H457" s="16">
        <v>29.73</v>
      </c>
      <c r="I457" s="14">
        <v>0.36885856079404472</v>
      </c>
      <c r="J457">
        <v>29</v>
      </c>
      <c r="K457" s="16">
        <v>182000</v>
      </c>
      <c r="L457" s="16">
        <v>6275.8620689655172</v>
      </c>
      <c r="M457" s="19">
        <v>1.85</v>
      </c>
      <c r="N457" s="19">
        <v>3.7999999999999999E-2</v>
      </c>
      <c r="O457" s="18">
        <v>0.18010000000000001</v>
      </c>
      <c r="P457" s="18">
        <v>3.5999999999999999E-3</v>
      </c>
      <c r="Q457" s="14">
        <v>0.5091</v>
      </c>
      <c r="R457" s="19">
        <v>5.5524709999999997</v>
      </c>
      <c r="S457" s="19">
        <v>6.2E-2</v>
      </c>
      <c r="T457" s="17">
        <v>7.492E-2</v>
      </c>
      <c r="U457" s="17">
        <v>8.1999999999999998E-4</v>
      </c>
      <c r="V457" s="17">
        <v>5.3760000000000002E-2</v>
      </c>
      <c r="W457" s="17">
        <v>1.6999999999999999E-3</v>
      </c>
      <c r="X457" s="15">
        <v>1062.7</v>
      </c>
      <c r="Y457" s="15">
        <v>14</v>
      </c>
      <c r="Z457" s="15">
        <v>1067</v>
      </c>
      <c r="AA457" s="15">
        <v>19</v>
      </c>
      <c r="AB457" s="15">
        <v>1065</v>
      </c>
      <c r="AC457" s="15">
        <v>11</v>
      </c>
      <c r="AD457" s="15">
        <v>1058</v>
      </c>
      <c r="AE457" s="15">
        <v>33</v>
      </c>
      <c r="AF457" s="15">
        <f t="shared" si="25"/>
        <v>100.40462971675919</v>
      </c>
      <c r="AG457" s="15">
        <f t="shared" si="26"/>
        <v>100.18779342723005</v>
      </c>
    </row>
    <row r="458" spans="1:33">
      <c r="A458" s="34">
        <f t="shared" si="27"/>
        <v>176</v>
      </c>
      <c r="B458" t="s">
        <v>81</v>
      </c>
      <c r="C458" s="31" t="s">
        <v>98</v>
      </c>
      <c r="D458" s="31" t="s">
        <v>93</v>
      </c>
      <c r="E458" s="15">
        <v>28.113</v>
      </c>
      <c r="F458">
        <v>142</v>
      </c>
      <c r="G458" s="16">
        <v>78.599999999999994</v>
      </c>
      <c r="H458" s="16">
        <v>29.47</v>
      </c>
      <c r="I458" s="14">
        <v>0.37493638676844787</v>
      </c>
      <c r="J458">
        <v>1</v>
      </c>
      <c r="K458" s="16">
        <v>177600</v>
      </c>
      <c r="L458" s="16">
        <v>177600</v>
      </c>
      <c r="M458" s="19">
        <v>1.857</v>
      </c>
      <c r="N458" s="19">
        <v>3.9E-2</v>
      </c>
      <c r="O458" s="18">
        <v>0.18010000000000001</v>
      </c>
      <c r="P458" s="18">
        <v>3.3999999999999998E-3</v>
      </c>
      <c r="Q458" s="14">
        <v>0.58159000000000005</v>
      </c>
      <c r="R458" s="19">
        <v>5.5524709999999997</v>
      </c>
      <c r="S458" s="19">
        <v>5.3999999999999999E-2</v>
      </c>
      <c r="T458" s="17">
        <v>7.4880000000000002E-2</v>
      </c>
      <c r="U458" s="17">
        <v>6.8999999999999997E-4</v>
      </c>
      <c r="V458" s="17">
        <v>5.3710000000000001E-2</v>
      </c>
      <c r="W458" s="17">
        <v>1.8E-3</v>
      </c>
      <c r="X458" s="15">
        <v>1065.0999999999999</v>
      </c>
      <c r="Y458" s="15">
        <v>14</v>
      </c>
      <c r="Z458" s="15">
        <v>1067.3</v>
      </c>
      <c r="AA458" s="15">
        <v>19</v>
      </c>
      <c r="AB458" s="15">
        <v>1070</v>
      </c>
      <c r="AC458" s="15">
        <v>11</v>
      </c>
      <c r="AD458" s="15">
        <v>1057</v>
      </c>
      <c r="AE458" s="15">
        <v>35</v>
      </c>
      <c r="AF458" s="15">
        <f t="shared" si="25"/>
        <v>100.20655337526993</v>
      </c>
      <c r="AG458" s="15">
        <f t="shared" si="26"/>
        <v>99.747663551401871</v>
      </c>
    </row>
    <row r="459" spans="1:33">
      <c r="A459" s="34">
        <f t="shared" si="27"/>
        <v>177</v>
      </c>
      <c r="B459" t="s">
        <v>85</v>
      </c>
      <c r="C459" s="31" t="s">
        <v>99</v>
      </c>
      <c r="D459" s="31" t="s">
        <v>93</v>
      </c>
      <c r="E459" s="15">
        <v>28.111999999999998</v>
      </c>
      <c r="F459">
        <v>142</v>
      </c>
      <c r="G459" s="16">
        <v>77.900000000000006</v>
      </c>
      <c r="H459" s="16">
        <v>29.11</v>
      </c>
      <c r="I459" s="14">
        <v>0.37368421052631573</v>
      </c>
      <c r="J459">
        <v>35</v>
      </c>
      <c r="K459" s="16">
        <v>174200</v>
      </c>
      <c r="L459" s="16">
        <v>4977.1428571428569</v>
      </c>
      <c r="M459" s="19">
        <v>1.841</v>
      </c>
      <c r="N459" s="19">
        <v>3.9E-2</v>
      </c>
      <c r="O459" s="18">
        <v>0.17849999999999999</v>
      </c>
      <c r="P459" s="18">
        <v>3.5000000000000001E-3</v>
      </c>
      <c r="Q459" s="14">
        <v>0.54930999999999996</v>
      </c>
      <c r="R459" s="19">
        <v>5.6022410000000002</v>
      </c>
      <c r="S459" s="19">
        <v>5.8000000000000003E-2</v>
      </c>
      <c r="T459" s="17">
        <v>7.4819999999999998E-2</v>
      </c>
      <c r="U459" s="17">
        <v>7.6000000000000004E-4</v>
      </c>
      <c r="V459" s="17">
        <v>5.3710000000000001E-2</v>
      </c>
      <c r="W459" s="17">
        <v>1.8E-3</v>
      </c>
      <c r="X459" s="15">
        <v>1059.2</v>
      </c>
      <c r="Y459" s="15">
        <v>14</v>
      </c>
      <c r="Z459" s="15">
        <v>1058</v>
      </c>
      <c r="AA459" s="15">
        <v>19</v>
      </c>
      <c r="AB459" s="15">
        <v>1067</v>
      </c>
      <c r="AC459" s="15">
        <v>12</v>
      </c>
      <c r="AD459" s="15">
        <v>1057</v>
      </c>
      <c r="AE459" s="15">
        <v>34</v>
      </c>
      <c r="AF459" s="15">
        <f t="shared" si="25"/>
        <v>99.88670694864048</v>
      </c>
      <c r="AG459" s="15">
        <f t="shared" si="26"/>
        <v>99.156513589503277</v>
      </c>
    </row>
    <row r="460" spans="1:33">
      <c r="A460" s="34">
        <f t="shared" si="27"/>
        <v>178</v>
      </c>
      <c r="B460" t="s">
        <v>83</v>
      </c>
      <c r="C460" s="31" t="s">
        <v>99</v>
      </c>
      <c r="D460" s="31" t="s">
        <v>93</v>
      </c>
      <c r="E460" s="15">
        <v>28.122</v>
      </c>
      <c r="F460">
        <v>142</v>
      </c>
      <c r="G460" s="16">
        <v>80</v>
      </c>
      <c r="H460" s="16">
        <v>30.35</v>
      </c>
      <c r="I460" s="14">
        <v>0.37937500000000002</v>
      </c>
      <c r="J460">
        <v>39</v>
      </c>
      <c r="K460" s="16">
        <v>179800</v>
      </c>
      <c r="L460" s="16">
        <v>4610.2564102564102</v>
      </c>
      <c r="M460" s="19">
        <v>1.855</v>
      </c>
      <c r="N460" s="19">
        <v>0.04</v>
      </c>
      <c r="O460" s="18">
        <v>0.17899999999999999</v>
      </c>
      <c r="P460" s="18">
        <v>3.3999999999999998E-3</v>
      </c>
      <c r="Q460" s="14">
        <v>0.71743999999999997</v>
      </c>
      <c r="R460" s="19">
        <v>5.5865919999999996</v>
      </c>
      <c r="S460" s="19">
        <v>5.8999999999999997E-2</v>
      </c>
      <c r="T460" s="17">
        <v>7.492E-2</v>
      </c>
      <c r="U460" s="17">
        <v>6.4000000000000005E-4</v>
      </c>
      <c r="V460" s="17">
        <v>5.3769999999999998E-2</v>
      </c>
      <c r="W460" s="17">
        <v>1.8E-3</v>
      </c>
      <c r="X460" s="15">
        <v>1064.2</v>
      </c>
      <c r="Y460" s="15">
        <v>14</v>
      </c>
      <c r="Z460" s="15">
        <v>1061.3</v>
      </c>
      <c r="AA460" s="15">
        <v>19</v>
      </c>
      <c r="AB460" s="15">
        <v>1067.2</v>
      </c>
      <c r="AC460" s="15">
        <v>9.9</v>
      </c>
      <c r="AD460" s="15">
        <v>1058</v>
      </c>
      <c r="AE460" s="15">
        <v>34</v>
      </c>
      <c r="AF460" s="15">
        <f t="shared" si="25"/>
        <v>99.727494831798523</v>
      </c>
      <c r="AG460" s="15">
        <f t="shared" si="26"/>
        <v>99.447151424287853</v>
      </c>
    </row>
    <row r="461" spans="1:33">
      <c r="A461" s="34">
        <f t="shared" si="27"/>
        <v>179</v>
      </c>
      <c r="B461" t="s">
        <v>87</v>
      </c>
      <c r="C461" s="31" t="s">
        <v>99</v>
      </c>
      <c r="D461" s="31" t="s">
        <v>93</v>
      </c>
      <c r="E461" s="15">
        <v>28.117000000000001</v>
      </c>
      <c r="F461">
        <v>142</v>
      </c>
      <c r="G461" s="16">
        <v>80.900000000000006</v>
      </c>
      <c r="H461" s="16">
        <v>30.38</v>
      </c>
      <c r="I461" s="14">
        <v>0.37552533992583431</v>
      </c>
      <c r="J461">
        <v>12</v>
      </c>
      <c r="K461" s="16">
        <v>180000</v>
      </c>
      <c r="L461" s="16">
        <v>15000</v>
      </c>
      <c r="M461" s="19">
        <v>1.849</v>
      </c>
      <c r="N461" s="19">
        <v>3.9E-2</v>
      </c>
      <c r="O461" s="18">
        <v>0.1789</v>
      </c>
      <c r="P461" s="18">
        <v>3.3999999999999998E-3</v>
      </c>
      <c r="Q461" s="14">
        <v>0.67295000000000005</v>
      </c>
      <c r="R461" s="19">
        <v>5.589715</v>
      </c>
      <c r="S461" s="19">
        <v>5.8000000000000003E-2</v>
      </c>
      <c r="T461" s="17">
        <v>7.485E-2</v>
      </c>
      <c r="U461" s="17">
        <v>6.6E-4</v>
      </c>
      <c r="V461" s="17">
        <v>5.3710000000000001E-2</v>
      </c>
      <c r="W461" s="17">
        <v>1.8E-3</v>
      </c>
      <c r="X461" s="15">
        <v>1062</v>
      </c>
      <c r="Y461" s="15">
        <v>14</v>
      </c>
      <c r="Z461" s="15">
        <v>1060.9000000000001</v>
      </c>
      <c r="AA461" s="15">
        <v>19</v>
      </c>
      <c r="AB461" s="15">
        <v>1062.7</v>
      </c>
      <c r="AC461" s="15">
        <v>9.6</v>
      </c>
      <c r="AD461" s="15">
        <v>1057</v>
      </c>
      <c r="AE461" s="15">
        <v>35</v>
      </c>
      <c r="AF461" s="15">
        <f t="shared" si="25"/>
        <v>99.896421845574395</v>
      </c>
      <c r="AG461" s="15">
        <f t="shared" si="26"/>
        <v>99.830620118565918</v>
      </c>
    </row>
    <row r="462" spans="1:33">
      <c r="A462" s="34">
        <f t="shared" si="27"/>
        <v>180</v>
      </c>
      <c r="B462" t="s">
        <v>89</v>
      </c>
      <c r="C462" s="31" t="s">
        <v>99</v>
      </c>
      <c r="D462" s="31" t="s">
        <v>93</v>
      </c>
      <c r="E462" s="15">
        <v>28.113</v>
      </c>
      <c r="F462">
        <v>141</v>
      </c>
      <c r="G462" s="16">
        <v>80.5</v>
      </c>
      <c r="H462" s="16">
        <v>29.98</v>
      </c>
      <c r="I462" s="14">
        <v>0.37242236024844722</v>
      </c>
      <c r="J462">
        <v>21</v>
      </c>
      <c r="K462" s="16">
        <v>179300</v>
      </c>
      <c r="L462" s="16">
        <v>8538.0952380952385</v>
      </c>
      <c r="M462" s="19">
        <v>1.839</v>
      </c>
      <c r="N462" s="19">
        <v>3.7999999999999999E-2</v>
      </c>
      <c r="O462" s="18">
        <v>0.17849999999999999</v>
      </c>
      <c r="P462" s="18">
        <v>3.3999999999999998E-3</v>
      </c>
      <c r="Q462" s="14">
        <v>0.60965999999999998</v>
      </c>
      <c r="R462" s="19">
        <v>5.6022410000000002</v>
      </c>
      <c r="S462" s="19">
        <v>5.6000000000000001E-2</v>
      </c>
      <c r="T462" s="17">
        <v>7.4840000000000004E-2</v>
      </c>
      <c r="U462" s="17">
        <v>7.1000000000000002E-4</v>
      </c>
      <c r="V462" s="17">
        <v>5.3780000000000001E-2</v>
      </c>
      <c r="W462" s="17">
        <v>1.8E-3</v>
      </c>
      <c r="X462" s="15">
        <v>1058.5999999999999</v>
      </c>
      <c r="Y462" s="15">
        <v>14</v>
      </c>
      <c r="Z462" s="15">
        <v>1058</v>
      </c>
      <c r="AA462" s="15">
        <v>19</v>
      </c>
      <c r="AB462" s="15">
        <v>1061.3</v>
      </c>
      <c r="AC462" s="15">
        <v>9.8000000000000007</v>
      </c>
      <c r="AD462" s="15">
        <v>1059</v>
      </c>
      <c r="AE462" s="15">
        <v>34</v>
      </c>
      <c r="AF462" s="15">
        <f t="shared" si="25"/>
        <v>99.943321367844334</v>
      </c>
      <c r="AG462" s="15">
        <f t="shared" si="26"/>
        <v>99.68906058607368</v>
      </c>
    </row>
    <row r="463" spans="1:33">
      <c r="A463" s="34">
        <f t="shared" si="27"/>
        <v>181</v>
      </c>
      <c r="B463" t="s">
        <v>91</v>
      </c>
      <c r="C463" s="31" t="s">
        <v>99</v>
      </c>
      <c r="D463" s="31" t="s">
        <v>93</v>
      </c>
      <c r="E463" s="15">
        <v>28.120999999999999</v>
      </c>
      <c r="F463">
        <v>142</v>
      </c>
      <c r="G463" s="16">
        <v>80.3</v>
      </c>
      <c r="H463" s="16">
        <v>30.24</v>
      </c>
      <c r="I463" s="14">
        <v>0.37658779576587798</v>
      </c>
      <c r="J463">
        <v>9</v>
      </c>
      <c r="K463" s="16">
        <v>179100</v>
      </c>
      <c r="L463" s="16">
        <v>19900</v>
      </c>
      <c r="M463" s="19">
        <v>1.8620000000000001</v>
      </c>
      <c r="N463" s="19">
        <v>3.9E-2</v>
      </c>
      <c r="O463" s="18">
        <v>0.1797</v>
      </c>
      <c r="P463" s="18">
        <v>3.3999999999999998E-3</v>
      </c>
      <c r="Q463" s="14">
        <v>0.48620000000000002</v>
      </c>
      <c r="R463" s="19">
        <v>5.5648299999999997</v>
      </c>
      <c r="S463" s="19">
        <v>0.05</v>
      </c>
      <c r="T463" s="17">
        <v>7.4959999999999999E-2</v>
      </c>
      <c r="U463" s="17">
        <v>7.5000000000000002E-4</v>
      </c>
      <c r="V463" s="17">
        <v>5.3719999999999997E-2</v>
      </c>
      <c r="W463" s="17">
        <v>1.8E-3</v>
      </c>
      <c r="X463" s="15">
        <v>1066.8</v>
      </c>
      <c r="Y463" s="15">
        <v>14</v>
      </c>
      <c r="Z463" s="15">
        <v>1065.3</v>
      </c>
      <c r="AA463" s="15">
        <v>18</v>
      </c>
      <c r="AB463" s="15">
        <v>1069</v>
      </c>
      <c r="AC463" s="15">
        <v>12</v>
      </c>
      <c r="AD463" s="15">
        <v>1057</v>
      </c>
      <c r="AE463" s="15">
        <v>34</v>
      </c>
      <c r="AF463" s="15">
        <f t="shared" si="25"/>
        <v>99.859392575928013</v>
      </c>
      <c r="AG463" s="15">
        <f t="shared" si="26"/>
        <v>99.653882132834426</v>
      </c>
    </row>
    <row r="464" spans="1:33">
      <c r="A464" s="34">
        <f t="shared" si="27"/>
        <v>182</v>
      </c>
      <c r="B464" t="s">
        <v>69</v>
      </c>
      <c r="C464" s="31" t="s">
        <v>100</v>
      </c>
      <c r="D464" s="31" t="s">
        <v>93</v>
      </c>
      <c r="E464" s="15">
        <v>28.163</v>
      </c>
      <c r="F464">
        <v>142</v>
      </c>
      <c r="G464" s="16">
        <v>79.8</v>
      </c>
      <c r="H464" s="16">
        <v>30.34</v>
      </c>
      <c r="I464" s="14">
        <v>0.38020050125313282</v>
      </c>
      <c r="J464">
        <v>35</v>
      </c>
      <c r="K464" s="16">
        <v>180500</v>
      </c>
      <c r="L464" s="16">
        <v>5157.1428571428569</v>
      </c>
      <c r="M464" s="19">
        <v>1.88</v>
      </c>
      <c r="N464" s="19">
        <v>4.8000000000000001E-2</v>
      </c>
      <c r="O464" s="18">
        <v>0.18029999999999999</v>
      </c>
      <c r="P464" s="18">
        <v>3.2000000000000002E-3</v>
      </c>
      <c r="Q464" s="14">
        <v>0.59041999999999994</v>
      </c>
      <c r="R464" s="19">
        <v>5.5463120000000004</v>
      </c>
      <c r="S464" s="19">
        <v>0.05</v>
      </c>
      <c r="T464" s="17">
        <v>7.553E-2</v>
      </c>
      <c r="U464" s="17">
        <v>8.4000000000000003E-4</v>
      </c>
      <c r="V464" s="17">
        <v>5.4089999999999999E-2</v>
      </c>
      <c r="W464" s="17">
        <v>1.9E-3</v>
      </c>
      <c r="X464" s="15">
        <v>1073.3</v>
      </c>
      <c r="Y464" s="15">
        <v>17</v>
      </c>
      <c r="Z464" s="15">
        <v>1068.2</v>
      </c>
      <c r="AA464" s="15">
        <v>18</v>
      </c>
      <c r="AB464" s="15">
        <v>1084</v>
      </c>
      <c r="AC464" s="15">
        <v>13</v>
      </c>
      <c r="AD464" s="15">
        <v>1064</v>
      </c>
      <c r="AE464" s="15">
        <v>36</v>
      </c>
      <c r="AF464" s="15">
        <f t="shared" si="25"/>
        <v>99.524829963663478</v>
      </c>
      <c r="AG464" s="15">
        <f t="shared" si="26"/>
        <v>98.542435424354252</v>
      </c>
    </row>
    <row r="465" spans="1:33">
      <c r="A465" s="34">
        <f t="shared" si="27"/>
        <v>183</v>
      </c>
      <c r="B465" t="s">
        <v>71</v>
      </c>
      <c r="C465" s="31" t="s">
        <v>100</v>
      </c>
      <c r="D465" s="31" t="s">
        <v>93</v>
      </c>
      <c r="E465" s="15">
        <v>28.120999999999999</v>
      </c>
      <c r="F465">
        <v>142</v>
      </c>
      <c r="G465" s="16">
        <v>80.3</v>
      </c>
      <c r="H465" s="16">
        <v>30.41</v>
      </c>
      <c r="I465" s="14">
        <v>0.37870485678704857</v>
      </c>
      <c r="J465">
        <v>1</v>
      </c>
      <c r="K465" s="16">
        <v>180500</v>
      </c>
      <c r="L465" s="16">
        <v>180500</v>
      </c>
      <c r="M465" s="19">
        <v>1.8540000000000001</v>
      </c>
      <c r="N465" s="19">
        <v>4.8000000000000001E-2</v>
      </c>
      <c r="O465" s="18">
        <v>0.1797</v>
      </c>
      <c r="P465" s="18">
        <v>3.2000000000000002E-3</v>
      </c>
      <c r="Q465" s="14">
        <v>0.53234999999999999</v>
      </c>
      <c r="R465" s="19">
        <v>5.5648299999999997</v>
      </c>
      <c r="S465" s="19">
        <v>5.0999999999999997E-2</v>
      </c>
      <c r="T465" s="17">
        <v>7.4819999999999998E-2</v>
      </c>
      <c r="U465" s="17">
        <v>8.8000000000000003E-4</v>
      </c>
      <c r="V465" s="17">
        <v>5.3150000000000003E-2</v>
      </c>
      <c r="W465" s="17">
        <v>1.8E-3</v>
      </c>
      <c r="X465" s="15">
        <v>1064</v>
      </c>
      <c r="Y465" s="15">
        <v>17</v>
      </c>
      <c r="Z465" s="15">
        <v>1065</v>
      </c>
      <c r="AA465" s="15">
        <v>18</v>
      </c>
      <c r="AB465" s="15">
        <v>1064</v>
      </c>
      <c r="AC465" s="15">
        <v>14</v>
      </c>
      <c r="AD465" s="15">
        <v>1047</v>
      </c>
      <c r="AE465" s="15">
        <v>35</v>
      </c>
      <c r="AF465" s="15">
        <f t="shared" si="25"/>
        <v>100.09398496240603</v>
      </c>
      <c r="AG465" s="15">
        <f t="shared" si="26"/>
        <v>100.09398496240603</v>
      </c>
    </row>
    <row r="466" spans="1:33">
      <c r="A466" s="34">
        <f t="shared" si="27"/>
        <v>184</v>
      </c>
      <c r="B466" t="s">
        <v>73</v>
      </c>
      <c r="C466" s="31" t="s">
        <v>100</v>
      </c>
      <c r="D466" s="31" t="s">
        <v>93</v>
      </c>
      <c r="E466" s="15">
        <v>28.119</v>
      </c>
      <c r="F466">
        <v>142</v>
      </c>
      <c r="G466" s="16">
        <v>79.5</v>
      </c>
      <c r="H466" s="16">
        <v>29.89</v>
      </c>
      <c r="I466" s="14">
        <v>0.37597484276729559</v>
      </c>
      <c r="J466">
        <v>10</v>
      </c>
      <c r="K466" s="16">
        <v>176700</v>
      </c>
      <c r="L466" s="16">
        <v>17670</v>
      </c>
      <c r="M466" s="19">
        <v>1.831</v>
      </c>
      <c r="N466" s="19">
        <v>4.7E-2</v>
      </c>
      <c r="O466" s="18">
        <v>0.17710000000000001</v>
      </c>
      <c r="P466" s="18">
        <v>3.2000000000000002E-3</v>
      </c>
      <c r="Q466" s="14">
        <v>0.56191999999999998</v>
      </c>
      <c r="R466" s="19">
        <v>5.6465269999999999</v>
      </c>
      <c r="S466" s="19">
        <v>5.6000000000000001E-2</v>
      </c>
      <c r="T466" s="17">
        <v>7.4859999999999996E-2</v>
      </c>
      <c r="U466" s="17">
        <v>8.8999999999999995E-4</v>
      </c>
      <c r="V466" s="17">
        <v>5.33E-2</v>
      </c>
      <c r="W466" s="17">
        <v>1.9E-3</v>
      </c>
      <c r="X466" s="15">
        <v>1055.9000000000001</v>
      </c>
      <c r="Y466" s="15">
        <v>17</v>
      </c>
      <c r="Z466" s="15">
        <v>1051.2</v>
      </c>
      <c r="AA466" s="15">
        <v>18</v>
      </c>
      <c r="AB466" s="15">
        <v>1064</v>
      </c>
      <c r="AC466" s="15">
        <v>14</v>
      </c>
      <c r="AD466" s="15">
        <v>1049</v>
      </c>
      <c r="AE466" s="15">
        <v>36</v>
      </c>
      <c r="AF466" s="15">
        <f t="shared" si="25"/>
        <v>99.554882091107118</v>
      </c>
      <c r="AG466" s="15">
        <f t="shared" si="26"/>
        <v>98.79699248120302</v>
      </c>
    </row>
    <row r="467" spans="1:33">
      <c r="A467" s="34">
        <f t="shared" si="27"/>
        <v>185</v>
      </c>
      <c r="B467" t="s">
        <v>75</v>
      </c>
      <c r="C467" s="31" t="s">
        <v>100</v>
      </c>
      <c r="D467" s="31" t="s">
        <v>93</v>
      </c>
      <c r="E467" s="15">
        <v>28.204000000000001</v>
      </c>
      <c r="F467">
        <v>143</v>
      </c>
      <c r="G467" s="16">
        <v>81.5</v>
      </c>
      <c r="H467" s="16">
        <v>30.5</v>
      </c>
      <c r="I467" s="14">
        <v>0.37423312883435583</v>
      </c>
      <c r="J467">
        <v>15</v>
      </c>
      <c r="K467" s="16">
        <v>184300</v>
      </c>
      <c r="L467" s="16">
        <v>12286.666666666666</v>
      </c>
      <c r="M467" s="19">
        <v>1.8720000000000001</v>
      </c>
      <c r="N467" s="19">
        <v>4.8000000000000001E-2</v>
      </c>
      <c r="O467" s="18">
        <v>0.18079999999999999</v>
      </c>
      <c r="P467" s="18">
        <v>3.3E-3</v>
      </c>
      <c r="Q467" s="14">
        <v>0.59186000000000005</v>
      </c>
      <c r="R467" s="19">
        <v>5.5309730000000004</v>
      </c>
      <c r="S467" s="19">
        <v>0.05</v>
      </c>
      <c r="T467" s="17">
        <v>7.5170000000000001E-2</v>
      </c>
      <c r="U467" s="17">
        <v>8.8000000000000003E-4</v>
      </c>
      <c r="V467" s="17">
        <v>5.4949999999999999E-2</v>
      </c>
      <c r="W467" s="17">
        <v>1.9E-3</v>
      </c>
      <c r="X467" s="15">
        <v>1070.4000000000001</v>
      </c>
      <c r="Y467" s="15">
        <v>17</v>
      </c>
      <c r="Z467" s="15">
        <v>1071</v>
      </c>
      <c r="AA467" s="15">
        <v>18</v>
      </c>
      <c r="AB467" s="15">
        <v>1070</v>
      </c>
      <c r="AC467" s="15">
        <v>12</v>
      </c>
      <c r="AD467" s="15">
        <v>1081</v>
      </c>
      <c r="AE467" s="15">
        <v>36</v>
      </c>
      <c r="AF467" s="15">
        <f t="shared" si="25"/>
        <v>100.05605381165918</v>
      </c>
      <c r="AG467" s="15">
        <f t="shared" si="26"/>
        <v>100.09345794392523</v>
      </c>
    </row>
    <row r="468" spans="1:33">
      <c r="A468" s="34">
        <f t="shared" si="27"/>
        <v>186</v>
      </c>
      <c r="B468" t="s">
        <v>77</v>
      </c>
      <c r="C468" s="31" t="s">
        <v>100</v>
      </c>
      <c r="D468" s="31" t="s">
        <v>93</v>
      </c>
      <c r="E468" s="15">
        <v>28.181999999999999</v>
      </c>
      <c r="F468">
        <v>142</v>
      </c>
      <c r="G468" s="16">
        <v>78.599999999999994</v>
      </c>
      <c r="H468" s="16">
        <v>29.21</v>
      </c>
      <c r="I468" s="14">
        <v>0.3716284987277354</v>
      </c>
      <c r="J468">
        <v>34</v>
      </c>
      <c r="K468" s="16">
        <v>175000</v>
      </c>
      <c r="L468" s="16">
        <v>5147.0588235294117</v>
      </c>
      <c r="M468" s="19">
        <v>1.83</v>
      </c>
      <c r="N468" s="19">
        <v>4.5999999999999999E-2</v>
      </c>
      <c r="O468" s="18">
        <v>0.1782</v>
      </c>
      <c r="P468" s="18">
        <v>3.2000000000000002E-3</v>
      </c>
      <c r="Q468" s="14">
        <v>0.65363000000000004</v>
      </c>
      <c r="R468" s="19">
        <v>5.6116720000000004</v>
      </c>
      <c r="S468" s="19">
        <v>4.8000000000000001E-2</v>
      </c>
      <c r="T468" s="17">
        <v>7.4340000000000003E-2</v>
      </c>
      <c r="U468" s="17">
        <v>7.7999999999999999E-4</v>
      </c>
      <c r="V468" s="17">
        <v>5.314E-2</v>
      </c>
      <c r="W468" s="17">
        <v>1.9E-3</v>
      </c>
      <c r="X468" s="15">
        <v>1055.8</v>
      </c>
      <c r="Y468" s="15">
        <v>16</v>
      </c>
      <c r="Z468" s="15">
        <v>1056.9000000000001</v>
      </c>
      <c r="AA468" s="15">
        <v>17</v>
      </c>
      <c r="AB468" s="15">
        <v>1050.2</v>
      </c>
      <c r="AC468" s="15">
        <v>11</v>
      </c>
      <c r="AD468" s="15">
        <v>1046</v>
      </c>
      <c r="AE468" s="15">
        <v>36</v>
      </c>
      <c r="AF468" s="15">
        <f t="shared" si="25"/>
        <v>100.10418639893921</v>
      </c>
      <c r="AG468" s="15">
        <f t="shared" si="26"/>
        <v>100.63797371929158</v>
      </c>
    </row>
    <row r="469" spans="1:33">
      <c r="A469" s="34">
        <f t="shared" si="27"/>
        <v>187</v>
      </c>
      <c r="B469" t="s">
        <v>79</v>
      </c>
      <c r="C469" s="31" t="s">
        <v>100</v>
      </c>
      <c r="D469" s="31" t="s">
        <v>93</v>
      </c>
      <c r="E469" s="15">
        <v>28.113</v>
      </c>
      <c r="F469">
        <v>141</v>
      </c>
      <c r="G469" s="16">
        <v>81.099999999999994</v>
      </c>
      <c r="H469" s="16">
        <v>29.59</v>
      </c>
      <c r="I469" s="14">
        <v>0.3648581997533909</v>
      </c>
      <c r="J469">
        <v>5</v>
      </c>
      <c r="K469" s="16">
        <v>178700</v>
      </c>
      <c r="L469" s="16">
        <v>35740</v>
      </c>
      <c r="M469" s="19">
        <v>1.819</v>
      </c>
      <c r="N469" s="19">
        <v>4.5999999999999999E-2</v>
      </c>
      <c r="O469" s="18">
        <v>0.1774</v>
      </c>
      <c r="P469" s="18">
        <v>3.3999999999999998E-3</v>
      </c>
      <c r="Q469" s="14">
        <v>0.55939000000000005</v>
      </c>
      <c r="R469" s="19">
        <v>5.6369790000000002</v>
      </c>
      <c r="S469" s="19">
        <v>5.8999999999999997E-2</v>
      </c>
      <c r="T469" s="17">
        <v>7.4209999999999998E-2</v>
      </c>
      <c r="U469" s="17">
        <v>8.8000000000000003E-4</v>
      </c>
      <c r="V469" s="17">
        <v>5.3330000000000002E-2</v>
      </c>
      <c r="W469" s="17">
        <v>1.8E-3</v>
      </c>
      <c r="X469" s="15">
        <v>1051.5</v>
      </c>
      <c r="Y469" s="15">
        <v>17</v>
      </c>
      <c r="Z469" s="15">
        <v>1052</v>
      </c>
      <c r="AA469" s="15">
        <v>18</v>
      </c>
      <c r="AB469" s="15">
        <v>1052</v>
      </c>
      <c r="AC469" s="15">
        <v>16</v>
      </c>
      <c r="AD469" s="15">
        <v>1050</v>
      </c>
      <c r="AE469" s="15">
        <v>35</v>
      </c>
      <c r="AF469" s="15">
        <f t="shared" si="25"/>
        <v>100.04755111745125</v>
      </c>
      <c r="AG469" s="15">
        <f t="shared" si="26"/>
        <v>100</v>
      </c>
    </row>
    <row r="470" spans="1:33">
      <c r="A470" s="34">
        <f t="shared" si="27"/>
        <v>188</v>
      </c>
      <c r="B470" t="s">
        <v>81</v>
      </c>
      <c r="C470" s="31" t="s">
        <v>100</v>
      </c>
      <c r="D470" s="31" t="s">
        <v>93</v>
      </c>
      <c r="E470" s="15">
        <v>28.12</v>
      </c>
      <c r="F470">
        <v>142</v>
      </c>
      <c r="G470" s="16">
        <v>80.099999999999994</v>
      </c>
      <c r="H470" s="16">
        <v>29.93</v>
      </c>
      <c r="I470" s="14">
        <v>0.37365792759051186</v>
      </c>
      <c r="J470">
        <v>47</v>
      </c>
      <c r="K470" s="16">
        <v>178700</v>
      </c>
      <c r="L470" s="16">
        <v>3802.127659574468</v>
      </c>
      <c r="M470" s="19">
        <v>1.859</v>
      </c>
      <c r="N470" s="19">
        <v>4.8000000000000001E-2</v>
      </c>
      <c r="O470" s="18">
        <v>0.18</v>
      </c>
      <c r="P470" s="18">
        <v>3.3999999999999998E-3</v>
      </c>
      <c r="Q470" s="14">
        <v>0.58264000000000005</v>
      </c>
      <c r="R470" s="19">
        <v>5.5555560000000002</v>
      </c>
      <c r="S470" s="19">
        <v>5.8999999999999997E-2</v>
      </c>
      <c r="T470" s="17">
        <v>7.5029999999999999E-2</v>
      </c>
      <c r="U470" s="17">
        <v>9.3000000000000005E-4</v>
      </c>
      <c r="V470" s="17">
        <v>5.425E-2</v>
      </c>
      <c r="W470" s="17">
        <v>1.9E-3</v>
      </c>
      <c r="X470" s="15">
        <v>1066.5</v>
      </c>
      <c r="Y470" s="15">
        <v>17</v>
      </c>
      <c r="Z470" s="15">
        <v>1067</v>
      </c>
      <c r="AA470" s="15">
        <v>19</v>
      </c>
      <c r="AB470" s="15">
        <v>1068</v>
      </c>
      <c r="AC470" s="15">
        <v>14</v>
      </c>
      <c r="AD470" s="15">
        <v>1070</v>
      </c>
      <c r="AE470" s="15">
        <v>35</v>
      </c>
      <c r="AF470" s="15">
        <f t="shared" si="25"/>
        <v>100.04688232536334</v>
      </c>
      <c r="AG470" s="15">
        <f t="shared" si="26"/>
        <v>99.906367041198507</v>
      </c>
    </row>
    <row r="471" spans="1:33">
      <c r="A471" s="34">
        <f t="shared" si="27"/>
        <v>189</v>
      </c>
      <c r="B471" t="s">
        <v>85</v>
      </c>
      <c r="C471" s="31" t="s">
        <v>100</v>
      </c>
      <c r="D471" s="31" t="s">
        <v>93</v>
      </c>
      <c r="E471" s="15">
        <v>28.123999999999999</v>
      </c>
      <c r="F471">
        <v>142</v>
      </c>
      <c r="G471" s="16">
        <v>79</v>
      </c>
      <c r="H471" s="16">
        <v>29.58</v>
      </c>
      <c r="I471" s="14">
        <v>0.37443037974683541</v>
      </c>
      <c r="J471">
        <v>2</v>
      </c>
      <c r="K471" s="16">
        <v>173500</v>
      </c>
      <c r="L471" s="16">
        <v>86750</v>
      </c>
      <c r="M471" s="19">
        <v>1.85</v>
      </c>
      <c r="N471" s="19">
        <v>4.8000000000000001E-2</v>
      </c>
      <c r="O471" s="18">
        <v>0.17899999999999999</v>
      </c>
      <c r="P471" s="18">
        <v>3.3999999999999998E-3</v>
      </c>
      <c r="Q471" s="14">
        <v>0.63917999999999997</v>
      </c>
      <c r="R471" s="19">
        <v>5.5865919999999996</v>
      </c>
      <c r="S471" s="19">
        <v>5.8999999999999997E-2</v>
      </c>
      <c r="T471" s="17">
        <v>7.5120000000000006E-2</v>
      </c>
      <c r="U471" s="17">
        <v>8.4000000000000003E-4</v>
      </c>
      <c r="V471" s="17">
        <v>5.4030000000000002E-2</v>
      </c>
      <c r="W471" s="17">
        <v>1.9E-3</v>
      </c>
      <c r="X471" s="15">
        <v>1063.5999999999999</v>
      </c>
      <c r="Y471" s="15">
        <v>18</v>
      </c>
      <c r="Z471" s="15">
        <v>1061</v>
      </c>
      <c r="AA471" s="15">
        <v>18</v>
      </c>
      <c r="AB471" s="15">
        <v>1067</v>
      </c>
      <c r="AC471" s="15">
        <v>14</v>
      </c>
      <c r="AD471" s="15">
        <v>1063</v>
      </c>
      <c r="AE471" s="15">
        <v>36</v>
      </c>
      <c r="AF471" s="15">
        <f t="shared" si="25"/>
        <v>99.755547198194819</v>
      </c>
      <c r="AG471" s="15">
        <f t="shared" si="26"/>
        <v>99.437675726335513</v>
      </c>
    </row>
    <row r="472" spans="1:33">
      <c r="A472" s="34">
        <f t="shared" si="27"/>
        <v>190</v>
      </c>
      <c r="B472" t="s">
        <v>83</v>
      </c>
      <c r="C472" s="31" t="s">
        <v>100</v>
      </c>
      <c r="D472" s="31" t="s">
        <v>93</v>
      </c>
      <c r="E472" s="15">
        <v>28.128</v>
      </c>
      <c r="F472">
        <v>141</v>
      </c>
      <c r="G472" s="16">
        <v>80.5</v>
      </c>
      <c r="H472" s="16">
        <v>30.67</v>
      </c>
      <c r="I472" s="14">
        <v>0.38099378881987578</v>
      </c>
      <c r="J472">
        <v>38</v>
      </c>
      <c r="K472" s="16">
        <v>177500</v>
      </c>
      <c r="L472" s="16">
        <v>4671.0526315789475</v>
      </c>
      <c r="M472" s="19">
        <v>1.867</v>
      </c>
      <c r="N472" s="19">
        <v>4.8000000000000001E-2</v>
      </c>
      <c r="O472" s="18">
        <v>0.18</v>
      </c>
      <c r="P472" s="18">
        <v>3.3999999999999998E-3</v>
      </c>
      <c r="Q472" s="14">
        <v>0.62270000000000003</v>
      </c>
      <c r="R472" s="19">
        <v>5.5555560000000002</v>
      </c>
      <c r="S472" s="19">
        <v>5.8999999999999997E-2</v>
      </c>
      <c r="T472" s="17">
        <v>7.4980000000000005E-2</v>
      </c>
      <c r="U472" s="17">
        <v>8.5999999999999998E-4</v>
      </c>
      <c r="V472" s="17">
        <v>5.339E-2</v>
      </c>
      <c r="W472" s="17">
        <v>1.9E-3</v>
      </c>
      <c r="X472" s="15">
        <v>1068.5999999999999</v>
      </c>
      <c r="Y472" s="15">
        <v>17</v>
      </c>
      <c r="Z472" s="15">
        <v>1066</v>
      </c>
      <c r="AA472" s="15">
        <v>18</v>
      </c>
      <c r="AB472" s="15">
        <v>1071</v>
      </c>
      <c r="AC472" s="15">
        <v>14</v>
      </c>
      <c r="AD472" s="15">
        <v>1051</v>
      </c>
      <c r="AE472" s="15">
        <v>36</v>
      </c>
      <c r="AF472" s="15">
        <f t="shared" si="25"/>
        <v>99.75669099756692</v>
      </c>
      <c r="AG472" s="15">
        <f t="shared" si="26"/>
        <v>99.533146591970123</v>
      </c>
    </row>
    <row r="473" spans="1:33">
      <c r="A473" s="34">
        <f t="shared" si="27"/>
        <v>191</v>
      </c>
      <c r="B473" t="s">
        <v>69</v>
      </c>
      <c r="C473" s="31" t="s">
        <v>101</v>
      </c>
      <c r="D473" s="31" t="s">
        <v>93</v>
      </c>
      <c r="E473" s="15">
        <v>28.119</v>
      </c>
      <c r="F473">
        <v>142</v>
      </c>
      <c r="G473" s="16">
        <v>79.099999999999994</v>
      </c>
      <c r="H473" s="16">
        <v>29.71</v>
      </c>
      <c r="I473" s="14">
        <v>0.37560050568900133</v>
      </c>
      <c r="J473">
        <v>8</v>
      </c>
      <c r="K473" s="16">
        <v>169000</v>
      </c>
      <c r="L473" s="16">
        <v>21125</v>
      </c>
      <c r="M473" s="19">
        <v>1.8620000000000001</v>
      </c>
      <c r="N473" s="19">
        <v>4.2999999999999997E-2</v>
      </c>
      <c r="O473" s="18">
        <v>0.1802</v>
      </c>
      <c r="P473" s="18">
        <v>3.0999999999999999E-3</v>
      </c>
      <c r="Q473" s="14">
        <v>0.59245000000000003</v>
      </c>
      <c r="R473" s="19">
        <v>5.5493899999999998</v>
      </c>
      <c r="S473" s="19">
        <v>6.0999999999999999E-2</v>
      </c>
      <c r="T473" s="17">
        <v>7.5009999999999993E-2</v>
      </c>
      <c r="U473" s="17">
        <v>7.9000000000000001E-4</v>
      </c>
      <c r="V473" s="17">
        <v>5.4100000000000002E-2</v>
      </c>
      <c r="W473" s="17">
        <v>1E-3</v>
      </c>
      <c r="X473" s="15">
        <v>1066.5</v>
      </c>
      <c r="Y473" s="15">
        <v>15</v>
      </c>
      <c r="Z473" s="15">
        <v>1068</v>
      </c>
      <c r="AA473" s="15">
        <v>17</v>
      </c>
      <c r="AB473" s="15">
        <v>1068</v>
      </c>
      <c r="AC473" s="15">
        <v>13</v>
      </c>
      <c r="AD473" s="15">
        <v>1064</v>
      </c>
      <c r="AE473" s="15">
        <v>19</v>
      </c>
      <c r="AF473" s="15">
        <f t="shared" si="25"/>
        <v>100.14064697609003</v>
      </c>
      <c r="AG473" s="15">
        <f t="shared" si="26"/>
        <v>100</v>
      </c>
    </row>
    <row r="474" spans="1:33">
      <c r="A474" s="34">
        <f t="shared" si="27"/>
        <v>192</v>
      </c>
      <c r="B474" t="s">
        <v>71</v>
      </c>
      <c r="C474" s="31" t="s">
        <v>101</v>
      </c>
      <c r="D474" s="31" t="s">
        <v>93</v>
      </c>
      <c r="E474" s="15">
        <v>28.106999999999999</v>
      </c>
      <c r="F474">
        <v>142</v>
      </c>
      <c r="G474" s="16">
        <v>80.400000000000006</v>
      </c>
      <c r="H474" s="16">
        <v>30.31</v>
      </c>
      <c r="I474" s="14">
        <v>0.37699004975124373</v>
      </c>
      <c r="J474">
        <v>20</v>
      </c>
      <c r="K474" s="16">
        <v>171500</v>
      </c>
      <c r="L474" s="16">
        <v>8575</v>
      </c>
      <c r="M474" s="19">
        <v>1.85</v>
      </c>
      <c r="N474" s="19">
        <v>4.2999999999999997E-2</v>
      </c>
      <c r="O474" s="18">
        <v>0.17899999999999999</v>
      </c>
      <c r="P474" s="18">
        <v>3.0999999999999999E-3</v>
      </c>
      <c r="Q474" s="14">
        <v>0.61162000000000005</v>
      </c>
      <c r="R474" s="19">
        <v>5.5865919999999996</v>
      </c>
      <c r="S474" s="19">
        <v>5.8999999999999997E-2</v>
      </c>
      <c r="T474" s="17">
        <v>7.4880000000000002E-2</v>
      </c>
      <c r="U474" s="17">
        <v>7.2999999999999996E-4</v>
      </c>
      <c r="V474" s="17">
        <v>5.3580000000000003E-2</v>
      </c>
      <c r="W474" s="17">
        <v>8.5999999999999998E-4</v>
      </c>
      <c r="X474" s="15">
        <v>1062.2</v>
      </c>
      <c r="Y474" s="15">
        <v>15</v>
      </c>
      <c r="Z474" s="15">
        <v>1061</v>
      </c>
      <c r="AA474" s="15">
        <v>17</v>
      </c>
      <c r="AB474" s="15">
        <v>1066</v>
      </c>
      <c r="AC474" s="15">
        <v>11</v>
      </c>
      <c r="AD474" s="15">
        <v>1055</v>
      </c>
      <c r="AE474" s="15">
        <v>16</v>
      </c>
      <c r="AF474" s="15">
        <f t="shared" si="25"/>
        <v>99.887026925249472</v>
      </c>
      <c r="AG474" s="15">
        <f t="shared" si="26"/>
        <v>99.530956848030016</v>
      </c>
    </row>
    <row r="475" spans="1:33">
      <c r="A475" s="34">
        <f t="shared" si="27"/>
        <v>193</v>
      </c>
      <c r="B475" t="s">
        <v>73</v>
      </c>
      <c r="C475" s="31" t="s">
        <v>101</v>
      </c>
      <c r="D475" s="31" t="s">
        <v>93</v>
      </c>
      <c r="E475" s="15">
        <v>28.120999999999999</v>
      </c>
      <c r="F475">
        <v>142</v>
      </c>
      <c r="G475" s="16">
        <v>80.3</v>
      </c>
      <c r="H475" s="16">
        <v>29.83</v>
      </c>
      <c r="I475" s="14">
        <v>0.37148194271481944</v>
      </c>
      <c r="J475">
        <v>6</v>
      </c>
      <c r="K475" s="16">
        <v>170600</v>
      </c>
      <c r="L475" s="16">
        <v>28433.333333333332</v>
      </c>
      <c r="M475" s="19">
        <v>1.8340000000000001</v>
      </c>
      <c r="N475" s="19">
        <v>4.2999999999999997E-2</v>
      </c>
      <c r="O475" s="18">
        <v>0.1774</v>
      </c>
      <c r="P475" s="18">
        <v>3.0000000000000001E-3</v>
      </c>
      <c r="Q475" s="14">
        <v>0.47505999999999998</v>
      </c>
      <c r="R475" s="19">
        <v>5.6369790000000002</v>
      </c>
      <c r="S475" s="19">
        <v>0.06</v>
      </c>
      <c r="T475" s="17">
        <v>7.4829999999999994E-2</v>
      </c>
      <c r="U475" s="17">
        <v>8.4999999999999995E-4</v>
      </c>
      <c r="V475" s="17">
        <v>5.3999999999999999E-2</v>
      </c>
      <c r="W475" s="17">
        <v>1E-3</v>
      </c>
      <c r="X475" s="15">
        <v>1057.5999999999999</v>
      </c>
      <c r="Y475" s="15">
        <v>15</v>
      </c>
      <c r="Z475" s="15">
        <v>1053</v>
      </c>
      <c r="AA475" s="15">
        <v>16</v>
      </c>
      <c r="AB475" s="15">
        <v>1067</v>
      </c>
      <c r="AC475" s="15">
        <v>13</v>
      </c>
      <c r="AD475" s="15">
        <v>1062</v>
      </c>
      <c r="AE475" s="15">
        <v>20</v>
      </c>
      <c r="AF475" s="15">
        <f t="shared" ref="AF475:AF538" si="28">100*(Z475/X475)</f>
        <v>99.565052950075653</v>
      </c>
      <c r="AG475" s="15">
        <f t="shared" ref="AG475:AG538" si="29">100*(Z475/AB475)</f>
        <v>98.687910028116207</v>
      </c>
    </row>
    <row r="476" spans="1:33">
      <c r="A476" s="34">
        <f t="shared" si="27"/>
        <v>194</v>
      </c>
      <c r="B476" t="s">
        <v>75</v>
      </c>
      <c r="C476" s="31" t="s">
        <v>101</v>
      </c>
      <c r="D476" s="31" t="s">
        <v>93</v>
      </c>
      <c r="E476" s="15">
        <v>28.123999999999999</v>
      </c>
      <c r="F476">
        <v>141</v>
      </c>
      <c r="G476" s="16">
        <v>80.599999999999994</v>
      </c>
      <c r="H476" s="16">
        <v>30.39</v>
      </c>
      <c r="I476" s="14">
        <v>0.37704714640198517</v>
      </c>
      <c r="J476">
        <v>1</v>
      </c>
      <c r="K476" s="16">
        <v>173000</v>
      </c>
      <c r="L476" s="16">
        <v>173000</v>
      </c>
      <c r="M476" s="19">
        <v>1.853</v>
      </c>
      <c r="N476" s="19">
        <v>4.2999999999999997E-2</v>
      </c>
      <c r="O476" s="18">
        <v>0.18010000000000001</v>
      </c>
      <c r="P476" s="18">
        <v>2.8999999999999998E-3</v>
      </c>
      <c r="Q476" s="14">
        <v>0.58362000000000003</v>
      </c>
      <c r="R476" s="19">
        <v>5.5524709999999997</v>
      </c>
      <c r="S476" s="19">
        <v>5.0999999999999997E-2</v>
      </c>
      <c r="T476" s="17">
        <v>7.485E-2</v>
      </c>
      <c r="U476" s="17">
        <v>7.7999999999999999E-4</v>
      </c>
      <c r="V476" s="17">
        <v>5.373E-2</v>
      </c>
      <c r="W476" s="17">
        <v>9.7000000000000005E-4</v>
      </c>
      <c r="X476" s="15">
        <v>1064.4000000000001</v>
      </c>
      <c r="Y476" s="15">
        <v>16</v>
      </c>
      <c r="Z476" s="15">
        <v>1067.5999999999999</v>
      </c>
      <c r="AA476" s="15">
        <v>16</v>
      </c>
      <c r="AB476" s="15">
        <v>1063</v>
      </c>
      <c r="AC476" s="15">
        <v>12</v>
      </c>
      <c r="AD476" s="15">
        <v>1058</v>
      </c>
      <c r="AE476" s="15">
        <v>19</v>
      </c>
      <c r="AF476" s="15">
        <f t="shared" si="28"/>
        <v>100.30063885757232</v>
      </c>
      <c r="AG476" s="15">
        <f t="shared" si="29"/>
        <v>100.43273753527751</v>
      </c>
    </row>
    <row r="477" spans="1:33">
      <c r="A477" s="34">
        <f t="shared" si="27"/>
        <v>195</v>
      </c>
      <c r="B477" t="s">
        <v>77</v>
      </c>
      <c r="C477" s="31" t="s">
        <v>101</v>
      </c>
      <c r="D477" s="31" t="s">
        <v>93</v>
      </c>
      <c r="E477" s="15">
        <v>28.11</v>
      </c>
      <c r="F477">
        <v>142</v>
      </c>
      <c r="G477" s="16">
        <v>80</v>
      </c>
      <c r="H477" s="16">
        <v>29.96</v>
      </c>
      <c r="I477" s="14">
        <v>0.3745</v>
      </c>
      <c r="J477">
        <v>11</v>
      </c>
      <c r="K477" s="16">
        <v>171600</v>
      </c>
      <c r="L477" s="16">
        <v>15600</v>
      </c>
      <c r="M477" s="19">
        <v>1.847</v>
      </c>
      <c r="N477" s="19">
        <v>4.2000000000000003E-2</v>
      </c>
      <c r="O477" s="18">
        <v>0.17929999999999999</v>
      </c>
      <c r="P477" s="18">
        <v>3.0000000000000001E-3</v>
      </c>
      <c r="Q477" s="14">
        <v>0.66057999999999995</v>
      </c>
      <c r="R477" s="19">
        <v>5.5772449999999996</v>
      </c>
      <c r="S477" s="19">
        <v>5.5E-2</v>
      </c>
      <c r="T477" s="17">
        <v>7.4649999999999994E-2</v>
      </c>
      <c r="U477" s="17">
        <v>6.9999999999999999E-4</v>
      </c>
      <c r="V477" s="17">
        <v>5.314E-2</v>
      </c>
      <c r="W477" s="17">
        <v>9.7000000000000005E-4</v>
      </c>
      <c r="X477" s="15">
        <v>1061.5999999999999</v>
      </c>
      <c r="Y477" s="15">
        <v>15</v>
      </c>
      <c r="Z477" s="15">
        <v>1062.8</v>
      </c>
      <c r="AA477" s="15">
        <v>16</v>
      </c>
      <c r="AB477" s="15">
        <v>1057</v>
      </c>
      <c r="AC477" s="15">
        <v>11</v>
      </c>
      <c r="AD477" s="15">
        <v>1046</v>
      </c>
      <c r="AE477" s="15">
        <v>19</v>
      </c>
      <c r="AF477" s="15">
        <f t="shared" si="28"/>
        <v>100.11303692539563</v>
      </c>
      <c r="AG477" s="15">
        <f t="shared" si="29"/>
        <v>100.54872280037843</v>
      </c>
    </row>
    <row r="478" spans="1:33">
      <c r="A478" s="34">
        <f t="shared" si="27"/>
        <v>196</v>
      </c>
      <c r="B478" t="s">
        <v>79</v>
      </c>
      <c r="C478" s="31" t="s">
        <v>101</v>
      </c>
      <c r="D478" s="31" t="s">
        <v>93</v>
      </c>
      <c r="E478" s="15">
        <v>28.117000000000001</v>
      </c>
      <c r="F478">
        <v>142</v>
      </c>
      <c r="G478" s="16">
        <v>79.900000000000006</v>
      </c>
      <c r="H478" s="16">
        <v>29.92</v>
      </c>
      <c r="I478" s="14">
        <v>0.37446808510638296</v>
      </c>
      <c r="J478">
        <v>31</v>
      </c>
      <c r="K478" s="16">
        <v>159900</v>
      </c>
      <c r="L478" s="16">
        <v>5158.0645161290322</v>
      </c>
      <c r="M478" s="19">
        <v>1.837</v>
      </c>
      <c r="N478" s="19">
        <v>4.2000000000000003E-2</v>
      </c>
      <c r="O478" s="18">
        <v>0.17749999999999999</v>
      </c>
      <c r="P478" s="18">
        <v>3.0000000000000001E-3</v>
      </c>
      <c r="Q478" s="14">
        <v>0.65051999999999999</v>
      </c>
      <c r="R478" s="19">
        <v>5.6338030000000003</v>
      </c>
      <c r="S478" s="19">
        <v>5.8000000000000003E-2</v>
      </c>
      <c r="T478" s="17">
        <v>7.5020000000000003E-2</v>
      </c>
      <c r="U478" s="17">
        <v>7.1000000000000002E-4</v>
      </c>
      <c r="V478" s="17">
        <v>5.3859999999999998E-2</v>
      </c>
      <c r="W478" s="17">
        <v>9.3000000000000005E-4</v>
      </c>
      <c r="X478" s="15">
        <v>1057.7</v>
      </c>
      <c r="Y478" s="15">
        <v>15</v>
      </c>
      <c r="Z478" s="15">
        <v>1053</v>
      </c>
      <c r="AA478" s="15">
        <v>16</v>
      </c>
      <c r="AB478" s="15">
        <v>1067</v>
      </c>
      <c r="AC478" s="15">
        <v>13</v>
      </c>
      <c r="AD478" s="15">
        <v>1060</v>
      </c>
      <c r="AE478" s="15">
        <v>18</v>
      </c>
      <c r="AF478" s="15">
        <f t="shared" si="28"/>
        <v>99.555639595348396</v>
      </c>
      <c r="AG478" s="15">
        <f t="shared" si="29"/>
        <v>98.687910028116207</v>
      </c>
    </row>
    <row r="479" spans="1:33">
      <c r="A479" s="34">
        <f t="shared" si="27"/>
        <v>197</v>
      </c>
      <c r="B479" t="s">
        <v>81</v>
      </c>
      <c r="C479" s="31" t="s">
        <v>101</v>
      </c>
      <c r="D479" s="31" t="s">
        <v>93</v>
      </c>
      <c r="E479" s="15">
        <v>28.113</v>
      </c>
      <c r="F479">
        <v>141</v>
      </c>
      <c r="G479" s="16">
        <v>79.599999999999994</v>
      </c>
      <c r="H479" s="16">
        <v>29.96</v>
      </c>
      <c r="I479" s="14">
        <v>0.37638190954773876</v>
      </c>
      <c r="J479">
        <v>38</v>
      </c>
      <c r="K479" s="16">
        <v>160400</v>
      </c>
      <c r="L479" s="16">
        <v>4221.0526315789475</v>
      </c>
      <c r="M479" s="19">
        <v>1.867</v>
      </c>
      <c r="N479" s="19">
        <v>4.2999999999999997E-2</v>
      </c>
      <c r="O479" s="18">
        <v>0.18029999999999999</v>
      </c>
      <c r="P479" s="18">
        <v>3.0999999999999999E-3</v>
      </c>
      <c r="Q479" s="14">
        <v>0.65178999999999998</v>
      </c>
      <c r="R479" s="19">
        <v>5.5463120000000004</v>
      </c>
      <c r="S479" s="19">
        <v>5.8999999999999997E-2</v>
      </c>
      <c r="T479" s="17">
        <v>7.4950000000000003E-2</v>
      </c>
      <c r="U479" s="17">
        <v>7.1000000000000002E-4</v>
      </c>
      <c r="V479" s="17">
        <v>5.3900000000000003E-2</v>
      </c>
      <c r="W479" s="17">
        <v>1E-3</v>
      </c>
      <c r="X479" s="15">
        <v>1069.5</v>
      </c>
      <c r="Y479" s="15">
        <v>15</v>
      </c>
      <c r="Z479" s="15">
        <v>1068</v>
      </c>
      <c r="AA479" s="15">
        <v>17</v>
      </c>
      <c r="AB479" s="15">
        <v>1065</v>
      </c>
      <c r="AC479" s="15">
        <v>11</v>
      </c>
      <c r="AD479" s="15">
        <v>1062</v>
      </c>
      <c r="AE479" s="15">
        <v>19</v>
      </c>
      <c r="AF479" s="15">
        <f t="shared" si="28"/>
        <v>99.859747545582039</v>
      </c>
      <c r="AG479" s="15">
        <f t="shared" si="29"/>
        <v>100.28169014084507</v>
      </c>
    </row>
    <row r="480" spans="1:33">
      <c r="A480" s="34">
        <f t="shared" si="27"/>
        <v>198</v>
      </c>
      <c r="B480" t="s">
        <v>85</v>
      </c>
      <c r="C480" s="31" t="s">
        <v>101</v>
      </c>
      <c r="D480" s="31" t="s">
        <v>93</v>
      </c>
      <c r="E480" s="15">
        <v>28.13</v>
      </c>
      <c r="F480">
        <v>142</v>
      </c>
      <c r="G480" s="16">
        <v>80.900000000000006</v>
      </c>
      <c r="H480" s="16">
        <v>30.16</v>
      </c>
      <c r="I480" s="14">
        <v>0.37280593325092704</v>
      </c>
      <c r="J480">
        <v>18</v>
      </c>
      <c r="K480" s="16">
        <v>164100</v>
      </c>
      <c r="L480" s="16">
        <v>9116.6666666666661</v>
      </c>
      <c r="M480" s="19">
        <v>1.86</v>
      </c>
      <c r="N480" s="19">
        <v>4.3999999999999997E-2</v>
      </c>
      <c r="O480" s="18">
        <v>0.1794</v>
      </c>
      <c r="P480" s="18">
        <v>3.0000000000000001E-3</v>
      </c>
      <c r="Q480" s="14">
        <v>0.52820999999999996</v>
      </c>
      <c r="R480" s="19">
        <v>5.5741360000000002</v>
      </c>
      <c r="S480" s="19">
        <v>5.7000000000000002E-2</v>
      </c>
      <c r="T480" s="17">
        <v>7.5069999999999998E-2</v>
      </c>
      <c r="U480" s="17">
        <v>8.3000000000000001E-4</v>
      </c>
      <c r="V480" s="17">
        <v>5.4059999999999997E-2</v>
      </c>
      <c r="W480" s="17">
        <v>9.8999999999999999E-4</v>
      </c>
      <c r="X480" s="15">
        <v>1065.7</v>
      </c>
      <c r="Y480" s="15">
        <v>15</v>
      </c>
      <c r="Z480" s="15">
        <v>1064</v>
      </c>
      <c r="AA480" s="15">
        <v>17</v>
      </c>
      <c r="AB480" s="15">
        <v>1068</v>
      </c>
      <c r="AC480" s="15">
        <v>13</v>
      </c>
      <c r="AD480" s="15">
        <v>1064</v>
      </c>
      <c r="AE480" s="15">
        <v>19</v>
      </c>
      <c r="AF480" s="15">
        <f t="shared" si="28"/>
        <v>99.840480435394568</v>
      </c>
      <c r="AG480" s="15">
        <f t="shared" si="29"/>
        <v>99.625468164794</v>
      </c>
    </row>
    <row r="481" spans="1:33">
      <c r="A481" s="34">
        <f t="shared" si="27"/>
        <v>199</v>
      </c>
      <c r="B481" t="s">
        <v>83</v>
      </c>
      <c r="C481" s="31" t="s">
        <v>101</v>
      </c>
      <c r="D481" s="31" t="s">
        <v>93</v>
      </c>
      <c r="E481" s="15">
        <v>28.123000000000001</v>
      </c>
      <c r="F481">
        <v>141</v>
      </c>
      <c r="G481" s="16">
        <v>79.400000000000006</v>
      </c>
      <c r="H481" s="16">
        <v>29.87</v>
      </c>
      <c r="I481" s="14">
        <v>0.37619647355163727</v>
      </c>
      <c r="J481">
        <v>15</v>
      </c>
      <c r="K481" s="16">
        <v>161000</v>
      </c>
      <c r="L481" s="16">
        <v>10733.333333333334</v>
      </c>
      <c r="M481" s="19">
        <v>1.8440000000000001</v>
      </c>
      <c r="N481" s="19">
        <v>4.2000000000000003E-2</v>
      </c>
      <c r="O481" s="18">
        <v>0.1789</v>
      </c>
      <c r="P481" s="18">
        <v>3.0999999999999999E-3</v>
      </c>
      <c r="Q481" s="14">
        <v>0.51829999999999998</v>
      </c>
      <c r="R481" s="19">
        <v>5.589715</v>
      </c>
      <c r="S481" s="19">
        <v>6.2E-2</v>
      </c>
      <c r="T481" s="17">
        <v>7.4829999999999994E-2</v>
      </c>
      <c r="U481" s="17">
        <v>8.4999999999999995E-4</v>
      </c>
      <c r="V481" s="17">
        <v>5.3659999999999999E-2</v>
      </c>
      <c r="W481" s="17">
        <v>8.5999999999999998E-4</v>
      </c>
      <c r="X481" s="15">
        <v>1061.2</v>
      </c>
      <c r="Y481" s="15">
        <v>15</v>
      </c>
      <c r="Z481" s="15">
        <v>1061</v>
      </c>
      <c r="AA481" s="15">
        <v>17</v>
      </c>
      <c r="AB481" s="15">
        <v>1062</v>
      </c>
      <c r="AC481" s="15">
        <v>13</v>
      </c>
      <c r="AD481" s="15">
        <v>1056</v>
      </c>
      <c r="AE481" s="15">
        <v>17</v>
      </c>
      <c r="AF481" s="15">
        <f t="shared" si="28"/>
        <v>99.981153411232555</v>
      </c>
      <c r="AG481" s="15">
        <f t="shared" si="29"/>
        <v>99.905838041431267</v>
      </c>
    </row>
    <row r="482" spans="1:33">
      <c r="A482" s="34">
        <f t="shared" si="27"/>
        <v>200</v>
      </c>
      <c r="B482" t="s">
        <v>87</v>
      </c>
      <c r="C482" s="31" t="s">
        <v>102</v>
      </c>
      <c r="D482" s="31" t="s">
        <v>93</v>
      </c>
      <c r="E482" s="15">
        <v>28.13</v>
      </c>
      <c r="F482">
        <v>142</v>
      </c>
      <c r="G482" s="16">
        <v>79.099999999999994</v>
      </c>
      <c r="H482" s="16">
        <v>29.83</v>
      </c>
      <c r="I482" s="14">
        <v>0.37711757269279395</v>
      </c>
      <c r="J482">
        <v>6</v>
      </c>
      <c r="K482" s="16">
        <v>161900</v>
      </c>
      <c r="L482" s="16">
        <v>26983.333333333332</v>
      </c>
      <c r="M482" s="19">
        <v>1.875</v>
      </c>
      <c r="N482" s="19">
        <v>4.2999999999999997E-2</v>
      </c>
      <c r="O482" s="18">
        <v>0.18090000000000001</v>
      </c>
      <c r="P482" s="18">
        <v>3.0999999999999999E-3</v>
      </c>
      <c r="Q482" s="14">
        <v>0.55723999999999996</v>
      </c>
      <c r="R482" s="19">
        <v>5.5279160000000003</v>
      </c>
      <c r="S482" s="19">
        <v>0.06</v>
      </c>
      <c r="T482" s="17">
        <v>7.5120000000000006E-2</v>
      </c>
      <c r="U482" s="17">
        <v>7.9000000000000001E-4</v>
      </c>
      <c r="V482" s="17">
        <v>5.3719999999999997E-2</v>
      </c>
      <c r="W482" s="17">
        <v>9.1E-4</v>
      </c>
      <c r="X482" s="15">
        <v>1071.2</v>
      </c>
      <c r="Y482" s="15">
        <v>15</v>
      </c>
      <c r="Z482" s="15">
        <v>1072</v>
      </c>
      <c r="AA482" s="15">
        <v>17</v>
      </c>
      <c r="AB482" s="15">
        <v>1069</v>
      </c>
      <c r="AC482" s="15">
        <v>11</v>
      </c>
      <c r="AD482" s="15">
        <v>1057</v>
      </c>
      <c r="AE482" s="15">
        <v>18</v>
      </c>
      <c r="AF482" s="15">
        <f t="shared" si="28"/>
        <v>100.07468259895444</v>
      </c>
      <c r="AG482" s="15">
        <f t="shared" si="29"/>
        <v>100.28063610851264</v>
      </c>
    </row>
    <row r="483" spans="1:33">
      <c r="A483" s="34">
        <f t="shared" si="27"/>
        <v>201</v>
      </c>
      <c r="B483" t="s">
        <v>89</v>
      </c>
      <c r="C483" s="31" t="s">
        <v>102</v>
      </c>
      <c r="D483" s="31" t="s">
        <v>93</v>
      </c>
      <c r="E483" s="15">
        <v>28.114000000000001</v>
      </c>
      <c r="F483">
        <v>142</v>
      </c>
      <c r="G483" s="16">
        <v>80.900000000000006</v>
      </c>
      <c r="H483" s="16">
        <v>30.3</v>
      </c>
      <c r="I483" s="14">
        <v>0.37453646477132263</v>
      </c>
      <c r="J483">
        <v>60</v>
      </c>
      <c r="K483" s="16">
        <v>163900</v>
      </c>
      <c r="L483" s="16">
        <v>2731.6666666666665</v>
      </c>
      <c r="M483" s="19">
        <v>1.8260000000000001</v>
      </c>
      <c r="N483" s="19">
        <v>4.1000000000000002E-2</v>
      </c>
      <c r="O483" s="18">
        <v>0.17810000000000001</v>
      </c>
      <c r="P483" s="18">
        <v>3.0000000000000001E-3</v>
      </c>
      <c r="Q483" s="14">
        <v>0.46623999999999999</v>
      </c>
      <c r="R483" s="19">
        <v>5.6148230000000003</v>
      </c>
      <c r="S483" s="19">
        <v>5.8000000000000003E-2</v>
      </c>
      <c r="T483" s="17">
        <v>7.4329999999999993E-2</v>
      </c>
      <c r="U483" s="17">
        <v>8.0000000000000004E-4</v>
      </c>
      <c r="V483" s="17">
        <v>5.3600000000000002E-2</v>
      </c>
      <c r="W483" s="17">
        <v>1.1000000000000001E-3</v>
      </c>
      <c r="X483" s="15">
        <v>1054.2</v>
      </c>
      <c r="Y483" s="15">
        <v>15</v>
      </c>
      <c r="Z483" s="15">
        <v>1057</v>
      </c>
      <c r="AA483" s="15">
        <v>16</v>
      </c>
      <c r="AB483" s="15">
        <v>1049</v>
      </c>
      <c r="AC483" s="15">
        <v>13</v>
      </c>
      <c r="AD483" s="15">
        <v>1055</v>
      </c>
      <c r="AE483" s="15">
        <v>20</v>
      </c>
      <c r="AF483" s="15">
        <f t="shared" si="28"/>
        <v>100.265604249668</v>
      </c>
      <c r="AG483" s="15">
        <f t="shared" si="29"/>
        <v>100.7626310772164</v>
      </c>
    </row>
    <row r="484" spans="1:33">
      <c r="A484" s="34">
        <f t="shared" si="27"/>
        <v>202</v>
      </c>
      <c r="B484" t="s">
        <v>91</v>
      </c>
      <c r="C484" s="31" t="s">
        <v>102</v>
      </c>
      <c r="D484" s="31" t="s">
        <v>93</v>
      </c>
      <c r="E484" s="15">
        <v>28.116</v>
      </c>
      <c r="F484">
        <v>142</v>
      </c>
      <c r="G484" s="16">
        <v>79.900000000000006</v>
      </c>
      <c r="H484" s="16">
        <v>29.89</v>
      </c>
      <c r="I484" s="14">
        <v>0.37409261576971214</v>
      </c>
      <c r="J484">
        <v>24</v>
      </c>
      <c r="K484" s="16">
        <v>162900</v>
      </c>
      <c r="L484" s="16">
        <v>6787.5</v>
      </c>
      <c r="M484" s="19">
        <v>1.8540000000000001</v>
      </c>
      <c r="N484" s="19">
        <v>4.2000000000000003E-2</v>
      </c>
      <c r="O484" s="18">
        <v>0.17899999999999999</v>
      </c>
      <c r="P484" s="18">
        <v>3.0000000000000001E-3</v>
      </c>
      <c r="Q484" s="14">
        <v>0.52022000000000002</v>
      </c>
      <c r="R484" s="19">
        <v>5.5865919999999996</v>
      </c>
      <c r="S484" s="19">
        <v>5.5E-2</v>
      </c>
      <c r="T484" s="17">
        <v>7.5039999999999996E-2</v>
      </c>
      <c r="U484" s="17">
        <v>8.0000000000000004E-4</v>
      </c>
      <c r="V484" s="17">
        <v>5.3670000000000002E-2</v>
      </c>
      <c r="W484" s="17">
        <v>8.4000000000000003E-4</v>
      </c>
      <c r="X484" s="15">
        <v>1064.7</v>
      </c>
      <c r="Y484" s="15">
        <v>15</v>
      </c>
      <c r="Z484" s="15">
        <v>1061</v>
      </c>
      <c r="AA484" s="15">
        <v>16</v>
      </c>
      <c r="AB484" s="15">
        <v>1068</v>
      </c>
      <c r="AC484" s="15">
        <v>13</v>
      </c>
      <c r="AD484" s="15">
        <v>1057</v>
      </c>
      <c r="AE484" s="15">
        <v>16</v>
      </c>
      <c r="AF484" s="15">
        <f t="shared" si="28"/>
        <v>99.652484267868886</v>
      </c>
      <c r="AG484" s="15">
        <f t="shared" si="29"/>
        <v>99.344569288389522</v>
      </c>
    </row>
    <row r="485" spans="1:33">
      <c r="A485" s="34">
        <f t="shared" si="27"/>
        <v>203</v>
      </c>
      <c r="B485" t="s">
        <v>69</v>
      </c>
      <c r="C485" s="31" t="s">
        <v>103</v>
      </c>
      <c r="D485" s="31" t="s">
        <v>93</v>
      </c>
      <c r="E485" s="15">
        <v>28.122</v>
      </c>
      <c r="F485">
        <v>142</v>
      </c>
      <c r="G485" s="16">
        <v>78.3</v>
      </c>
      <c r="H485" s="16">
        <v>29.46</v>
      </c>
      <c r="I485" s="14">
        <v>0.37624521072796935</v>
      </c>
      <c r="J485">
        <v>61</v>
      </c>
      <c r="K485" s="16">
        <v>157600</v>
      </c>
      <c r="L485" s="16">
        <v>2583.6065573770493</v>
      </c>
      <c r="M485" s="19">
        <v>1.859</v>
      </c>
      <c r="N485" s="19">
        <v>0.03</v>
      </c>
      <c r="O485" s="18">
        <v>0.1792</v>
      </c>
      <c r="P485" s="18">
        <v>4.4999999999999997E-3</v>
      </c>
      <c r="Q485" s="14">
        <v>0.62761</v>
      </c>
      <c r="R485" s="19">
        <v>5.5803570000000002</v>
      </c>
      <c r="S485" s="19">
        <v>5.6000000000000001E-2</v>
      </c>
      <c r="T485" s="17">
        <v>7.4829999999999994E-2</v>
      </c>
      <c r="U485" s="17">
        <v>1.1000000000000001E-3</v>
      </c>
      <c r="V485" s="17">
        <v>5.3900000000000003E-2</v>
      </c>
      <c r="W485" s="17">
        <v>1.2999999999999999E-3</v>
      </c>
      <c r="X485" s="15">
        <v>1066.8</v>
      </c>
      <c r="Y485" s="15">
        <v>22</v>
      </c>
      <c r="Z485" s="15">
        <v>1062.5999999999999</v>
      </c>
      <c r="AA485" s="15">
        <v>24</v>
      </c>
      <c r="AB485" s="15">
        <v>1065</v>
      </c>
      <c r="AC485" s="15">
        <v>16</v>
      </c>
      <c r="AD485" s="15">
        <v>1061</v>
      </c>
      <c r="AE485" s="15">
        <v>24</v>
      </c>
      <c r="AF485" s="15">
        <f t="shared" si="28"/>
        <v>99.606299212598429</v>
      </c>
      <c r="AG485" s="15">
        <f t="shared" si="29"/>
        <v>99.774647887323937</v>
      </c>
    </row>
    <row r="486" spans="1:33">
      <c r="A486" s="34">
        <f t="shared" si="27"/>
        <v>204</v>
      </c>
      <c r="B486" t="s">
        <v>71</v>
      </c>
      <c r="C486" s="31" t="s">
        <v>103</v>
      </c>
      <c r="D486" s="31" t="s">
        <v>93</v>
      </c>
      <c r="E486" s="15">
        <v>28.123999999999999</v>
      </c>
      <c r="F486">
        <v>142</v>
      </c>
      <c r="G486" s="16">
        <v>82</v>
      </c>
      <c r="H486" s="16">
        <v>30.71</v>
      </c>
      <c r="I486" s="14">
        <v>0.37451219512195122</v>
      </c>
      <c r="J486">
        <v>23</v>
      </c>
      <c r="K486" s="16">
        <v>165500</v>
      </c>
      <c r="L486" s="16">
        <v>7195.652173913043</v>
      </c>
      <c r="M486" s="19">
        <v>1.829</v>
      </c>
      <c r="N486" s="19">
        <v>0.03</v>
      </c>
      <c r="O486" s="18">
        <v>0.1784</v>
      </c>
      <c r="P486" s="18">
        <v>4.4000000000000003E-3</v>
      </c>
      <c r="Q486" s="14">
        <v>0.51859</v>
      </c>
      <c r="R486" s="19">
        <v>5.6053810000000004</v>
      </c>
      <c r="S486" s="19">
        <v>5.0999999999999997E-2</v>
      </c>
      <c r="T486" s="17">
        <v>7.4270000000000003E-2</v>
      </c>
      <c r="U486" s="17">
        <v>1.1999999999999999E-3</v>
      </c>
      <c r="V486" s="17">
        <v>5.3490000000000003E-2</v>
      </c>
      <c r="W486" s="17">
        <v>1.1000000000000001E-3</v>
      </c>
      <c r="X486" s="15">
        <v>1055.2</v>
      </c>
      <c r="Y486" s="15">
        <v>22</v>
      </c>
      <c r="Z486" s="15">
        <v>1057.9000000000001</v>
      </c>
      <c r="AA486" s="15">
        <v>24</v>
      </c>
      <c r="AB486" s="15">
        <v>1047</v>
      </c>
      <c r="AC486" s="15">
        <v>19</v>
      </c>
      <c r="AD486" s="15">
        <v>1053</v>
      </c>
      <c r="AE486" s="15">
        <v>21</v>
      </c>
      <c r="AF486" s="15">
        <f t="shared" si="28"/>
        <v>100.25587566338135</v>
      </c>
      <c r="AG486" s="15">
        <f t="shared" si="29"/>
        <v>101.04106972301817</v>
      </c>
    </row>
    <row r="487" spans="1:33">
      <c r="A487" s="34">
        <f t="shared" si="27"/>
        <v>205</v>
      </c>
      <c r="B487" t="s">
        <v>73</v>
      </c>
      <c r="C487" s="31" t="s">
        <v>103</v>
      </c>
      <c r="D487" s="31" t="s">
        <v>93</v>
      </c>
      <c r="E487" s="15">
        <v>28.113</v>
      </c>
      <c r="F487">
        <v>142</v>
      </c>
      <c r="G487" s="16">
        <v>78.3</v>
      </c>
      <c r="H487" s="16">
        <v>29.68</v>
      </c>
      <c r="I487" s="14">
        <v>0.37905491698595145</v>
      </c>
      <c r="J487">
        <v>4</v>
      </c>
      <c r="K487" s="16">
        <v>161100</v>
      </c>
      <c r="L487" s="16">
        <v>40275</v>
      </c>
      <c r="M487" s="19">
        <v>1.887</v>
      </c>
      <c r="N487" s="19">
        <v>0.03</v>
      </c>
      <c r="O487" s="18">
        <v>0.1822</v>
      </c>
      <c r="P487" s="18">
        <v>4.5999999999999999E-3</v>
      </c>
      <c r="Q487" s="14">
        <v>0.68806999999999996</v>
      </c>
      <c r="R487" s="19">
        <v>5.4884740000000001</v>
      </c>
      <c r="S487" s="19">
        <v>5.8999999999999997E-2</v>
      </c>
      <c r="T487" s="17">
        <v>7.5050000000000006E-2</v>
      </c>
      <c r="U487" s="17">
        <v>1.1999999999999999E-3</v>
      </c>
      <c r="V487" s="17">
        <v>5.3780000000000001E-2</v>
      </c>
      <c r="W487" s="17">
        <v>1.1000000000000001E-3</v>
      </c>
      <c r="X487" s="15">
        <v>1075.5999999999999</v>
      </c>
      <c r="Y487" s="15">
        <v>22</v>
      </c>
      <c r="Z487" s="15">
        <v>1079</v>
      </c>
      <c r="AA487" s="15">
        <v>25</v>
      </c>
      <c r="AB487" s="15">
        <v>1069</v>
      </c>
      <c r="AC487" s="15">
        <v>18</v>
      </c>
      <c r="AD487" s="15">
        <v>1059</v>
      </c>
      <c r="AE487" s="15">
        <v>21</v>
      </c>
      <c r="AF487" s="15">
        <f t="shared" si="28"/>
        <v>100.31610264038677</v>
      </c>
      <c r="AG487" s="15">
        <f t="shared" si="29"/>
        <v>100.93545369504209</v>
      </c>
    </row>
    <row r="488" spans="1:33">
      <c r="A488" s="34">
        <f t="shared" ref="A488:A551" si="30">A487+1</f>
        <v>206</v>
      </c>
      <c r="B488" t="s">
        <v>75</v>
      </c>
      <c r="C488" s="31" t="s">
        <v>103</v>
      </c>
      <c r="D488" s="31" t="s">
        <v>93</v>
      </c>
      <c r="E488" s="15">
        <v>28.12</v>
      </c>
      <c r="F488">
        <v>142</v>
      </c>
      <c r="G488" s="16">
        <v>82.3</v>
      </c>
      <c r="H488" s="16">
        <v>30.64</v>
      </c>
      <c r="I488" s="14">
        <v>0.37229647630619683</v>
      </c>
      <c r="J488">
        <v>21</v>
      </c>
      <c r="K488" s="16">
        <v>166600</v>
      </c>
      <c r="L488" s="16">
        <v>7933.333333333333</v>
      </c>
      <c r="M488" s="19">
        <v>1.845</v>
      </c>
      <c r="N488" s="19">
        <v>0.03</v>
      </c>
      <c r="O488" s="18">
        <v>0.17810000000000001</v>
      </c>
      <c r="P488" s="18">
        <v>4.4000000000000003E-3</v>
      </c>
      <c r="Q488" s="14">
        <v>0.58957000000000004</v>
      </c>
      <c r="R488" s="19">
        <v>5.6148230000000003</v>
      </c>
      <c r="S488" s="19">
        <v>5.3999999999999999E-2</v>
      </c>
      <c r="T488" s="17">
        <v>7.5050000000000006E-2</v>
      </c>
      <c r="U488" s="17">
        <v>1.1999999999999999E-3</v>
      </c>
      <c r="V488" s="17">
        <v>5.389E-2</v>
      </c>
      <c r="W488" s="17">
        <v>1.1999999999999999E-3</v>
      </c>
      <c r="X488" s="15">
        <v>1060.5999999999999</v>
      </c>
      <c r="Y488" s="15">
        <v>22</v>
      </c>
      <c r="Z488" s="15">
        <v>1056.2</v>
      </c>
      <c r="AA488" s="15">
        <v>24</v>
      </c>
      <c r="AB488" s="15">
        <v>1070</v>
      </c>
      <c r="AC488" s="15">
        <v>19</v>
      </c>
      <c r="AD488" s="15">
        <v>1061</v>
      </c>
      <c r="AE488" s="15">
        <v>23</v>
      </c>
      <c r="AF488" s="15">
        <f t="shared" si="28"/>
        <v>99.585140486517076</v>
      </c>
      <c r="AG488" s="15">
        <f t="shared" si="29"/>
        <v>98.710280373831779</v>
      </c>
    </row>
    <row r="489" spans="1:33">
      <c r="A489" s="34">
        <f t="shared" si="30"/>
        <v>207</v>
      </c>
      <c r="B489" t="s">
        <v>77</v>
      </c>
      <c r="C489" s="31" t="s">
        <v>103</v>
      </c>
      <c r="D489" s="31" t="s">
        <v>93</v>
      </c>
      <c r="E489" s="15">
        <v>28.138999999999999</v>
      </c>
      <c r="F489">
        <v>142</v>
      </c>
      <c r="G489" s="16">
        <v>79.599999999999994</v>
      </c>
      <c r="H489" s="16">
        <v>29.61</v>
      </c>
      <c r="I489" s="14">
        <v>0.37198492462311561</v>
      </c>
      <c r="J489">
        <v>4</v>
      </c>
      <c r="K489" s="16">
        <v>161100</v>
      </c>
      <c r="L489" s="16">
        <v>40275</v>
      </c>
      <c r="M489" s="19">
        <v>1.821</v>
      </c>
      <c r="N489" s="19">
        <v>0.03</v>
      </c>
      <c r="O489" s="18">
        <v>0.17829999999999999</v>
      </c>
      <c r="P489" s="18">
        <v>4.4999999999999997E-3</v>
      </c>
      <c r="Q489" s="14">
        <v>0.57916000000000001</v>
      </c>
      <c r="R489" s="19">
        <v>5.6085250000000002</v>
      </c>
      <c r="S489" s="19">
        <v>6.3E-2</v>
      </c>
      <c r="T489" s="17">
        <v>7.4520000000000003E-2</v>
      </c>
      <c r="U489" s="17">
        <v>1.1999999999999999E-3</v>
      </c>
      <c r="V489" s="17">
        <v>5.3679999999999999E-2</v>
      </c>
      <c r="W489" s="17">
        <v>1.1999999999999999E-3</v>
      </c>
      <c r="X489" s="15">
        <v>1053.0999999999999</v>
      </c>
      <c r="Y489" s="15">
        <v>22</v>
      </c>
      <c r="Z489" s="15">
        <v>1057</v>
      </c>
      <c r="AA489" s="15">
        <v>25</v>
      </c>
      <c r="AB489" s="15">
        <v>1053</v>
      </c>
      <c r="AC489" s="15">
        <v>20</v>
      </c>
      <c r="AD489" s="15">
        <v>1057</v>
      </c>
      <c r="AE489" s="15">
        <v>23</v>
      </c>
      <c r="AF489" s="15">
        <f t="shared" si="28"/>
        <v>100.37033520083565</v>
      </c>
      <c r="AG489" s="15">
        <f t="shared" si="29"/>
        <v>100.37986704653372</v>
      </c>
    </row>
    <row r="490" spans="1:33">
      <c r="A490" s="34">
        <f t="shared" si="30"/>
        <v>208</v>
      </c>
      <c r="B490" t="s">
        <v>79</v>
      </c>
      <c r="C490" s="31" t="s">
        <v>103</v>
      </c>
      <c r="D490" s="31" t="s">
        <v>93</v>
      </c>
      <c r="E490" s="15">
        <v>28.126000000000001</v>
      </c>
      <c r="F490">
        <v>142</v>
      </c>
      <c r="G490" s="16">
        <v>79.599999999999994</v>
      </c>
      <c r="H490" s="16">
        <v>29.77</v>
      </c>
      <c r="I490" s="14">
        <v>0.37399497487437189</v>
      </c>
      <c r="J490">
        <v>10</v>
      </c>
      <c r="K490" s="16">
        <v>156800</v>
      </c>
      <c r="L490" s="16">
        <v>15680</v>
      </c>
      <c r="M490" s="19">
        <v>1.8620000000000001</v>
      </c>
      <c r="N490" s="19">
        <v>0.03</v>
      </c>
      <c r="O490" s="18">
        <v>0.1787</v>
      </c>
      <c r="P490" s="18">
        <v>4.4000000000000003E-3</v>
      </c>
      <c r="Q490" s="14">
        <v>0.58781000000000005</v>
      </c>
      <c r="R490" s="19">
        <v>5.5959709999999996</v>
      </c>
      <c r="S490" s="19">
        <v>5.6000000000000001E-2</v>
      </c>
      <c r="T490" s="17">
        <v>7.5200000000000003E-2</v>
      </c>
      <c r="U490" s="17">
        <v>1.1999999999999999E-3</v>
      </c>
      <c r="V490" s="17">
        <v>5.3719999999999997E-2</v>
      </c>
      <c r="W490" s="17">
        <v>1.1999999999999999E-3</v>
      </c>
      <c r="X490" s="15">
        <v>1067.7</v>
      </c>
      <c r="Y490" s="15">
        <v>22</v>
      </c>
      <c r="Z490" s="15">
        <v>1060.8</v>
      </c>
      <c r="AA490" s="15">
        <v>25</v>
      </c>
      <c r="AB490" s="15">
        <v>1072</v>
      </c>
      <c r="AC490" s="15">
        <v>19</v>
      </c>
      <c r="AD490" s="15">
        <v>1057</v>
      </c>
      <c r="AE490" s="15">
        <v>22</v>
      </c>
      <c r="AF490" s="15">
        <f t="shared" si="28"/>
        <v>99.353751053666755</v>
      </c>
      <c r="AG490" s="15">
        <f t="shared" si="29"/>
        <v>98.955223880597003</v>
      </c>
    </row>
    <row r="491" spans="1:33">
      <c r="A491" s="34">
        <f t="shared" si="30"/>
        <v>209</v>
      </c>
      <c r="B491" t="s">
        <v>81</v>
      </c>
      <c r="C491" s="31" t="s">
        <v>103</v>
      </c>
      <c r="D491" s="31" t="s">
        <v>93</v>
      </c>
      <c r="E491" s="15">
        <v>28.117000000000001</v>
      </c>
      <c r="F491">
        <v>142</v>
      </c>
      <c r="G491" s="16">
        <v>79.8</v>
      </c>
      <c r="H491" s="16">
        <v>30.12</v>
      </c>
      <c r="I491" s="14">
        <v>0.37744360902255641</v>
      </c>
      <c r="J491">
        <v>24</v>
      </c>
      <c r="K491" s="16">
        <v>158400</v>
      </c>
      <c r="L491" s="16">
        <v>6600</v>
      </c>
      <c r="M491" s="19">
        <v>1.8839999999999999</v>
      </c>
      <c r="N491" s="19">
        <v>0.03</v>
      </c>
      <c r="O491" s="18">
        <v>0.18029999999999999</v>
      </c>
      <c r="P491" s="18">
        <v>4.5999999999999999E-3</v>
      </c>
      <c r="Q491" s="14">
        <v>0.62783</v>
      </c>
      <c r="R491" s="19">
        <v>5.5463120000000004</v>
      </c>
      <c r="S491" s="19">
        <v>5.8999999999999997E-2</v>
      </c>
      <c r="T491" s="17">
        <v>7.5240000000000001E-2</v>
      </c>
      <c r="U491" s="17">
        <v>1.1999999999999999E-3</v>
      </c>
      <c r="V491" s="17">
        <v>5.3760000000000002E-2</v>
      </c>
      <c r="W491" s="17">
        <v>1.1999999999999999E-3</v>
      </c>
      <c r="X491" s="15">
        <v>1074.3</v>
      </c>
      <c r="Y491" s="15">
        <v>22</v>
      </c>
      <c r="Z491" s="15">
        <v>1068</v>
      </c>
      <c r="AA491" s="15">
        <v>25</v>
      </c>
      <c r="AB491" s="15">
        <v>1073</v>
      </c>
      <c r="AC491" s="15">
        <v>20</v>
      </c>
      <c r="AD491" s="15">
        <v>1058</v>
      </c>
      <c r="AE491" s="15">
        <v>22</v>
      </c>
      <c r="AF491" s="15">
        <f t="shared" si="28"/>
        <v>99.413571628036863</v>
      </c>
      <c r="AG491" s="15">
        <f t="shared" si="29"/>
        <v>99.534016775396083</v>
      </c>
    </row>
    <row r="492" spans="1:33">
      <c r="A492" s="34">
        <f t="shared" si="30"/>
        <v>210</v>
      </c>
      <c r="B492" t="s">
        <v>85</v>
      </c>
      <c r="C492" s="31" t="s">
        <v>104</v>
      </c>
      <c r="D492" s="31" t="s">
        <v>93</v>
      </c>
      <c r="E492" s="15">
        <v>28.204999999999998</v>
      </c>
      <c r="F492">
        <v>142</v>
      </c>
      <c r="G492" s="16">
        <v>81.400000000000006</v>
      </c>
      <c r="H492" s="16">
        <v>30.15</v>
      </c>
      <c r="I492" s="14">
        <v>0.37039312039312033</v>
      </c>
      <c r="J492">
        <v>13</v>
      </c>
      <c r="K492" s="16">
        <v>165100</v>
      </c>
      <c r="L492" s="16">
        <v>12700</v>
      </c>
      <c r="M492" s="19">
        <v>1.8109999999999999</v>
      </c>
      <c r="N492" s="19">
        <v>0.03</v>
      </c>
      <c r="O492" s="18">
        <v>0.1777</v>
      </c>
      <c r="P492" s="18">
        <v>4.4000000000000003E-3</v>
      </c>
      <c r="Q492" s="14">
        <v>0.56879000000000002</v>
      </c>
      <c r="R492" s="19">
        <v>5.6274620000000004</v>
      </c>
      <c r="S492" s="19">
        <v>5.2999999999999999E-2</v>
      </c>
      <c r="T492" s="17">
        <v>7.4749999999999997E-2</v>
      </c>
      <c r="U492" s="17">
        <v>1.1999999999999999E-3</v>
      </c>
      <c r="V492" s="17">
        <v>5.3749999999999999E-2</v>
      </c>
      <c r="W492" s="17">
        <v>1.1999999999999999E-3</v>
      </c>
      <c r="X492" s="15">
        <v>1049.7</v>
      </c>
      <c r="Y492" s="15">
        <v>22</v>
      </c>
      <c r="Z492" s="15">
        <v>1054.2</v>
      </c>
      <c r="AA492" s="15">
        <v>24</v>
      </c>
      <c r="AB492" s="15">
        <v>1066</v>
      </c>
      <c r="AC492" s="15">
        <v>19</v>
      </c>
      <c r="AD492" s="15">
        <v>1058</v>
      </c>
      <c r="AE492" s="15">
        <v>23</v>
      </c>
      <c r="AF492" s="15">
        <f t="shared" si="28"/>
        <v>100.42869391254645</v>
      </c>
      <c r="AG492" s="15">
        <f t="shared" si="29"/>
        <v>98.893058161350851</v>
      </c>
    </row>
    <row r="493" spans="1:33">
      <c r="A493" s="34">
        <f t="shared" si="30"/>
        <v>211</v>
      </c>
      <c r="B493" t="s">
        <v>83</v>
      </c>
      <c r="C493" s="31" t="s">
        <v>104</v>
      </c>
      <c r="D493" s="31" t="s">
        <v>93</v>
      </c>
      <c r="E493" s="15">
        <v>28.152000000000001</v>
      </c>
      <c r="F493">
        <v>142</v>
      </c>
      <c r="G493" s="16">
        <v>79</v>
      </c>
      <c r="H493" s="16">
        <v>29.94</v>
      </c>
      <c r="I493" s="14">
        <v>0.37898734177215193</v>
      </c>
      <c r="J493">
        <v>62</v>
      </c>
      <c r="K493" s="16">
        <v>161600</v>
      </c>
      <c r="L493" s="16">
        <v>2606.4516129032259</v>
      </c>
      <c r="M493" s="19">
        <v>1.86</v>
      </c>
      <c r="N493" s="19">
        <v>0.03</v>
      </c>
      <c r="O493" s="18">
        <v>0.18029999999999999</v>
      </c>
      <c r="P493" s="18">
        <v>4.4999999999999997E-3</v>
      </c>
      <c r="Q493" s="14">
        <v>0.56996000000000002</v>
      </c>
      <c r="R493" s="19">
        <v>5.5463120000000004</v>
      </c>
      <c r="S493" s="19">
        <v>5.3999999999999999E-2</v>
      </c>
      <c r="T493" s="17">
        <v>7.553E-2</v>
      </c>
      <c r="U493" s="17">
        <v>1.1999999999999999E-3</v>
      </c>
      <c r="V493" s="17">
        <v>5.3740000000000003E-2</v>
      </c>
      <c r="W493" s="17">
        <v>1.1000000000000001E-3</v>
      </c>
      <c r="X493" s="15">
        <v>1066.0999999999999</v>
      </c>
      <c r="Y493" s="15">
        <v>21</v>
      </c>
      <c r="Z493" s="15">
        <v>1068.4000000000001</v>
      </c>
      <c r="AA493" s="15">
        <v>24</v>
      </c>
      <c r="AB493" s="15">
        <v>1083</v>
      </c>
      <c r="AC493" s="15">
        <v>20</v>
      </c>
      <c r="AD493" s="15">
        <v>1058</v>
      </c>
      <c r="AE493" s="15">
        <v>22</v>
      </c>
      <c r="AF493" s="15">
        <f t="shared" si="28"/>
        <v>100.21573961166872</v>
      </c>
      <c r="AG493" s="15">
        <f t="shared" si="29"/>
        <v>98.651892890120038</v>
      </c>
    </row>
    <row r="494" spans="1:33">
      <c r="A494" s="34">
        <f t="shared" si="30"/>
        <v>212</v>
      </c>
      <c r="B494" t="s">
        <v>87</v>
      </c>
      <c r="C494" s="31" t="s">
        <v>104</v>
      </c>
      <c r="D494" s="31" t="s">
        <v>93</v>
      </c>
      <c r="E494" s="15">
        <v>28.117999999999999</v>
      </c>
      <c r="F494">
        <v>141</v>
      </c>
      <c r="G494" s="16">
        <v>80.099999999999994</v>
      </c>
      <c r="H494" s="16">
        <v>29.93</v>
      </c>
      <c r="I494" s="14">
        <v>0.37365792759051186</v>
      </c>
      <c r="J494">
        <v>29</v>
      </c>
      <c r="K494" s="16">
        <v>154500</v>
      </c>
      <c r="L494" s="16">
        <v>5327.5862068965516</v>
      </c>
      <c r="M494" s="19">
        <v>1.8580000000000001</v>
      </c>
      <c r="N494" s="19">
        <v>0.03</v>
      </c>
      <c r="O494" s="18">
        <v>0.17860000000000001</v>
      </c>
      <c r="P494" s="18">
        <v>4.4999999999999997E-3</v>
      </c>
      <c r="Q494" s="14">
        <v>0.68389999999999995</v>
      </c>
      <c r="R494" s="19">
        <v>5.5991039999999996</v>
      </c>
      <c r="S494" s="19">
        <v>0.06</v>
      </c>
      <c r="T494" s="17">
        <v>7.4910000000000004E-2</v>
      </c>
      <c r="U494" s="17">
        <v>1.1999999999999999E-3</v>
      </c>
      <c r="V494" s="17">
        <v>5.3760000000000002E-2</v>
      </c>
      <c r="W494" s="17">
        <v>1.1999999999999999E-3</v>
      </c>
      <c r="X494" s="15">
        <v>1065</v>
      </c>
      <c r="Y494" s="15">
        <v>22</v>
      </c>
      <c r="Z494" s="15">
        <v>1059</v>
      </c>
      <c r="AA494" s="15">
        <v>24</v>
      </c>
      <c r="AB494" s="15">
        <v>1062</v>
      </c>
      <c r="AC494" s="15">
        <v>19</v>
      </c>
      <c r="AD494" s="15">
        <v>1058</v>
      </c>
      <c r="AE494" s="15">
        <v>23</v>
      </c>
      <c r="AF494" s="15">
        <f t="shared" si="28"/>
        <v>99.436619718309856</v>
      </c>
      <c r="AG494" s="15">
        <f t="shared" si="29"/>
        <v>99.717514124293785</v>
      </c>
    </row>
    <row r="495" spans="1:33">
      <c r="A495" s="34">
        <f t="shared" si="30"/>
        <v>213</v>
      </c>
      <c r="B495" t="s">
        <v>89</v>
      </c>
      <c r="C495" s="31" t="s">
        <v>104</v>
      </c>
      <c r="D495" s="31" t="s">
        <v>93</v>
      </c>
      <c r="E495" s="15">
        <v>28.119</v>
      </c>
      <c r="F495">
        <v>142</v>
      </c>
      <c r="G495" s="16">
        <v>78.2</v>
      </c>
      <c r="H495" s="16">
        <v>29.68</v>
      </c>
      <c r="I495" s="14">
        <v>0.37953964194373402</v>
      </c>
      <c r="J495">
        <v>20</v>
      </c>
      <c r="K495" s="16">
        <v>153300</v>
      </c>
      <c r="L495" s="16">
        <v>7665</v>
      </c>
      <c r="M495" s="19">
        <v>1.859</v>
      </c>
      <c r="N495" s="19">
        <v>0.03</v>
      </c>
      <c r="O495" s="18">
        <v>0.18140000000000001</v>
      </c>
      <c r="P495" s="18">
        <v>4.4999999999999997E-3</v>
      </c>
      <c r="Q495" s="14">
        <v>0.67013999999999996</v>
      </c>
      <c r="R495" s="19">
        <v>5.5126790000000003</v>
      </c>
      <c r="S495" s="19">
        <v>5.2999999999999999E-2</v>
      </c>
      <c r="T495" s="17">
        <v>7.4069999999999997E-2</v>
      </c>
      <c r="U495" s="17">
        <v>1.1999999999999999E-3</v>
      </c>
      <c r="V495" s="17">
        <v>5.3699999999999998E-2</v>
      </c>
      <c r="W495" s="17">
        <v>1.1000000000000001E-3</v>
      </c>
      <c r="X495" s="15">
        <v>1065.7</v>
      </c>
      <c r="Y495" s="15">
        <v>22</v>
      </c>
      <c r="Z495" s="15">
        <v>1074.0999999999999</v>
      </c>
      <c r="AA495" s="15">
        <v>24</v>
      </c>
      <c r="AB495" s="15">
        <v>1039.0999999999999</v>
      </c>
      <c r="AC495" s="15">
        <v>17</v>
      </c>
      <c r="AD495" s="15">
        <v>1057</v>
      </c>
      <c r="AE495" s="15">
        <v>22</v>
      </c>
      <c r="AF495" s="15">
        <f t="shared" si="28"/>
        <v>100.78821431922678</v>
      </c>
      <c r="AG495" s="15">
        <f t="shared" si="29"/>
        <v>103.36829948994321</v>
      </c>
    </row>
    <row r="496" spans="1:33">
      <c r="A496" s="34">
        <f t="shared" si="30"/>
        <v>214</v>
      </c>
      <c r="B496" t="s">
        <v>91</v>
      </c>
      <c r="C496" s="31" t="s">
        <v>104</v>
      </c>
      <c r="D496" s="31" t="s">
        <v>93</v>
      </c>
      <c r="E496" s="15">
        <v>28.114000000000001</v>
      </c>
      <c r="F496">
        <v>141</v>
      </c>
      <c r="G496" s="16">
        <v>81.599999999999994</v>
      </c>
      <c r="H496" s="16">
        <v>30.28</v>
      </c>
      <c r="I496" s="14">
        <v>0.37107843137254903</v>
      </c>
      <c r="J496">
        <v>37</v>
      </c>
      <c r="K496" s="16">
        <v>155400</v>
      </c>
      <c r="L496" s="16">
        <v>4200</v>
      </c>
      <c r="M496" s="19">
        <v>1.847</v>
      </c>
      <c r="N496" s="19">
        <v>0.03</v>
      </c>
      <c r="O496" s="18">
        <v>0.17699999999999999</v>
      </c>
      <c r="P496" s="18">
        <v>4.4999999999999997E-3</v>
      </c>
      <c r="Q496" s="14">
        <v>0.57374000000000003</v>
      </c>
      <c r="R496" s="19">
        <v>5.649718</v>
      </c>
      <c r="S496" s="19">
        <v>6.5000000000000002E-2</v>
      </c>
      <c r="T496" s="17">
        <v>7.5209999999999999E-2</v>
      </c>
      <c r="U496" s="17">
        <v>1.1999999999999999E-3</v>
      </c>
      <c r="V496" s="17">
        <v>5.3800000000000001E-2</v>
      </c>
      <c r="W496" s="17">
        <v>1.1999999999999999E-3</v>
      </c>
      <c r="X496" s="15">
        <v>1061.2</v>
      </c>
      <c r="Y496" s="15">
        <v>22</v>
      </c>
      <c r="Z496" s="15">
        <v>1050</v>
      </c>
      <c r="AA496" s="15">
        <v>25</v>
      </c>
      <c r="AB496" s="15">
        <v>1076</v>
      </c>
      <c r="AC496" s="15">
        <v>19</v>
      </c>
      <c r="AD496" s="15">
        <v>1058</v>
      </c>
      <c r="AE496" s="15">
        <v>24</v>
      </c>
      <c r="AF496" s="15">
        <f t="shared" si="28"/>
        <v>98.944591029023741</v>
      </c>
      <c r="AG496" s="15">
        <f t="shared" si="29"/>
        <v>97.583643122676577</v>
      </c>
    </row>
    <row r="497" spans="1:33">
      <c r="A497" s="34">
        <f t="shared" si="30"/>
        <v>215</v>
      </c>
      <c r="B497" t="s">
        <v>69</v>
      </c>
      <c r="C497" s="31" t="s">
        <v>105</v>
      </c>
      <c r="D497" s="31" t="s">
        <v>93</v>
      </c>
      <c r="E497" s="15">
        <v>28.116</v>
      </c>
      <c r="F497">
        <v>142</v>
      </c>
      <c r="G497" s="16">
        <v>84.1</v>
      </c>
      <c r="H497" s="16">
        <v>30.16</v>
      </c>
      <c r="I497" s="14">
        <v>0.35862068965517246</v>
      </c>
      <c r="J497">
        <v>8</v>
      </c>
      <c r="K497" s="16">
        <v>164200</v>
      </c>
      <c r="L497" s="16">
        <v>20525</v>
      </c>
      <c r="M497" s="19">
        <v>1.8360000000000001</v>
      </c>
      <c r="N497" s="19">
        <v>0.03</v>
      </c>
      <c r="O497" s="18">
        <v>0.17749999999999999</v>
      </c>
      <c r="P497" s="18">
        <v>5.7999999999999996E-3</v>
      </c>
      <c r="Q497" s="14">
        <v>0.56413999999999997</v>
      </c>
      <c r="R497" s="19">
        <v>5.6338030000000003</v>
      </c>
      <c r="S497" s="19">
        <v>5.7000000000000002E-2</v>
      </c>
      <c r="T497" s="17">
        <v>7.5090000000000004E-2</v>
      </c>
      <c r="U497" s="17">
        <v>1.6E-2</v>
      </c>
      <c r="V497" s="17">
        <v>5.4530000000000002E-2</v>
      </c>
      <c r="W497" s="17">
        <v>2.3E-2</v>
      </c>
      <c r="X497" s="15">
        <v>1057.4000000000001</v>
      </c>
      <c r="Y497" s="15">
        <v>16</v>
      </c>
      <c r="Z497" s="15">
        <v>1053</v>
      </c>
      <c r="AA497" s="15">
        <v>32</v>
      </c>
      <c r="AB497" s="15">
        <v>1069</v>
      </c>
      <c r="AC497" s="15">
        <v>20</v>
      </c>
      <c r="AD497" s="15">
        <v>1073</v>
      </c>
      <c r="AE497" s="15">
        <v>28</v>
      </c>
      <c r="AF497" s="15">
        <f t="shared" si="28"/>
        <v>99.583885000945699</v>
      </c>
      <c r="AG497" s="15">
        <f t="shared" si="29"/>
        <v>98.503274087932652</v>
      </c>
    </row>
    <row r="498" spans="1:33">
      <c r="A498" s="34">
        <f t="shared" si="30"/>
        <v>216</v>
      </c>
      <c r="B498" t="s">
        <v>71</v>
      </c>
      <c r="C498" s="31" t="s">
        <v>105</v>
      </c>
      <c r="D498" s="31" t="s">
        <v>93</v>
      </c>
      <c r="E498" s="15">
        <v>28.109000000000002</v>
      </c>
      <c r="F498">
        <v>142</v>
      </c>
      <c r="G498" s="16">
        <v>78.7</v>
      </c>
      <c r="H498" s="16">
        <v>29.76</v>
      </c>
      <c r="I498" s="14">
        <v>0.37814485387547647</v>
      </c>
      <c r="J498">
        <v>7</v>
      </c>
      <c r="K498" s="16">
        <v>156700</v>
      </c>
      <c r="L498" s="16">
        <v>22385.714285714286</v>
      </c>
      <c r="M498" s="19">
        <v>1.863</v>
      </c>
      <c r="N498" s="19">
        <v>3.5000000000000003E-2</v>
      </c>
      <c r="O498" s="18">
        <v>0.18099999999999999</v>
      </c>
      <c r="P498" s="18">
        <v>5.8999999999999999E-3</v>
      </c>
      <c r="Q498" s="14">
        <v>0.59079999999999999</v>
      </c>
      <c r="R498" s="19">
        <v>5.5248619999999997</v>
      </c>
      <c r="S498" s="19">
        <v>5.6000000000000001E-2</v>
      </c>
      <c r="T498" s="17">
        <v>7.467E-2</v>
      </c>
      <c r="U498" s="17">
        <v>1.6E-2</v>
      </c>
      <c r="V498" s="17">
        <v>5.4780000000000002E-2</v>
      </c>
      <c r="W498" s="17">
        <v>2.3E-2</v>
      </c>
      <c r="X498" s="15">
        <v>1067.0999999999999</v>
      </c>
      <c r="Y498" s="15">
        <v>16</v>
      </c>
      <c r="Z498" s="15">
        <v>1072</v>
      </c>
      <c r="AA498" s="15">
        <v>32</v>
      </c>
      <c r="AB498" s="15">
        <v>1064</v>
      </c>
      <c r="AC498" s="15">
        <v>22</v>
      </c>
      <c r="AD498" s="15">
        <v>1078</v>
      </c>
      <c r="AE498" s="15">
        <v>28</v>
      </c>
      <c r="AF498" s="15">
        <f t="shared" si="28"/>
        <v>100.45918845469029</v>
      </c>
      <c r="AG498" s="15">
        <f t="shared" si="29"/>
        <v>100.75187969924812</v>
      </c>
    </row>
    <row r="499" spans="1:33">
      <c r="A499" s="34">
        <f t="shared" si="30"/>
        <v>217</v>
      </c>
      <c r="B499" t="s">
        <v>73</v>
      </c>
      <c r="C499" s="31" t="s">
        <v>105</v>
      </c>
      <c r="D499" s="31" t="s">
        <v>93</v>
      </c>
      <c r="E499" s="15">
        <v>28.113</v>
      </c>
      <c r="F499">
        <v>142</v>
      </c>
      <c r="G499" s="16">
        <v>78.5</v>
      </c>
      <c r="H499" s="16">
        <v>29.96</v>
      </c>
      <c r="I499" s="14">
        <v>0.38165605095541405</v>
      </c>
      <c r="J499">
        <v>17</v>
      </c>
      <c r="K499" s="16">
        <v>153800</v>
      </c>
      <c r="L499" s="16">
        <v>9047.0588235294126</v>
      </c>
      <c r="M499" s="19">
        <v>1.841</v>
      </c>
      <c r="N499" s="19">
        <v>3.5000000000000003E-2</v>
      </c>
      <c r="O499" s="18">
        <v>0.17730000000000001</v>
      </c>
      <c r="P499" s="18">
        <v>5.7999999999999996E-3</v>
      </c>
      <c r="Q499" s="14">
        <v>0.56549000000000005</v>
      </c>
      <c r="R499" s="19">
        <v>5.6401579999999996</v>
      </c>
      <c r="S499" s="19">
        <v>5.3999999999999999E-2</v>
      </c>
      <c r="T499" s="17">
        <v>7.5410000000000005E-2</v>
      </c>
      <c r="U499" s="17">
        <v>1.6E-2</v>
      </c>
      <c r="V499" s="17">
        <v>5.398E-2</v>
      </c>
      <c r="W499" s="17">
        <v>2.3E-2</v>
      </c>
      <c r="X499" s="15">
        <v>1058.9000000000001</v>
      </c>
      <c r="Y499" s="15">
        <v>16</v>
      </c>
      <c r="Z499" s="15">
        <v>1051.7</v>
      </c>
      <c r="AA499" s="15">
        <v>32</v>
      </c>
      <c r="AB499" s="15">
        <v>1077</v>
      </c>
      <c r="AC499" s="15">
        <v>20</v>
      </c>
      <c r="AD499" s="15">
        <v>1062</v>
      </c>
      <c r="AE499" s="15">
        <v>36</v>
      </c>
      <c r="AF499" s="15">
        <f t="shared" si="28"/>
        <v>99.320049107564444</v>
      </c>
      <c r="AG499" s="15">
        <f t="shared" si="29"/>
        <v>97.650882079851442</v>
      </c>
    </row>
    <row r="500" spans="1:33">
      <c r="A500" s="34">
        <f t="shared" si="30"/>
        <v>218</v>
      </c>
      <c r="B500" t="s">
        <v>75</v>
      </c>
      <c r="C500" s="31" t="s">
        <v>105</v>
      </c>
      <c r="D500" s="31" t="s">
        <v>93</v>
      </c>
      <c r="E500" s="15">
        <v>28.122</v>
      </c>
      <c r="F500">
        <v>141</v>
      </c>
      <c r="G500" s="16">
        <v>79.599999999999994</v>
      </c>
      <c r="H500" s="16">
        <v>30.15</v>
      </c>
      <c r="I500" s="14">
        <v>0.37876884422110552</v>
      </c>
      <c r="J500">
        <v>1</v>
      </c>
      <c r="K500" s="16">
        <v>157300</v>
      </c>
      <c r="L500" s="16">
        <v>157300</v>
      </c>
      <c r="M500" s="19">
        <v>1.8420000000000001</v>
      </c>
      <c r="N500" s="19">
        <v>3.5000000000000003E-2</v>
      </c>
      <c r="O500" s="18">
        <v>0.17910000000000001</v>
      </c>
      <c r="P500" s="18">
        <v>5.7999999999999996E-3</v>
      </c>
      <c r="Q500" s="14">
        <v>0.52170000000000005</v>
      </c>
      <c r="R500" s="19">
        <v>5.5834729999999997</v>
      </c>
      <c r="S500" s="19">
        <v>5.3999999999999999E-2</v>
      </c>
      <c r="T500" s="17">
        <v>7.467E-2</v>
      </c>
      <c r="U500" s="17">
        <v>1.6E-2</v>
      </c>
      <c r="V500" s="17">
        <v>5.3699999999999998E-2</v>
      </c>
      <c r="W500" s="17">
        <v>2.1999999999999999E-2</v>
      </c>
      <c r="X500" s="15">
        <v>1059.5999999999999</v>
      </c>
      <c r="Y500" s="15">
        <v>16</v>
      </c>
      <c r="Z500" s="15">
        <v>1061.5999999999999</v>
      </c>
      <c r="AA500" s="15">
        <v>32</v>
      </c>
      <c r="AB500" s="15">
        <v>1056</v>
      </c>
      <c r="AC500" s="15">
        <v>22</v>
      </c>
      <c r="AD500" s="15">
        <v>1057</v>
      </c>
      <c r="AE500" s="15">
        <v>20</v>
      </c>
      <c r="AF500" s="15">
        <f t="shared" si="28"/>
        <v>100.18875047187619</v>
      </c>
      <c r="AG500" s="15">
        <f t="shared" si="29"/>
        <v>100.53030303030302</v>
      </c>
    </row>
    <row r="501" spans="1:33">
      <c r="A501" s="34">
        <f t="shared" si="30"/>
        <v>219</v>
      </c>
      <c r="B501" t="s">
        <v>77</v>
      </c>
      <c r="C501" s="31" t="s">
        <v>105</v>
      </c>
      <c r="D501" s="31" t="s">
        <v>93</v>
      </c>
      <c r="E501" s="15">
        <v>28.126000000000001</v>
      </c>
      <c r="F501">
        <v>142</v>
      </c>
      <c r="G501" s="16">
        <v>81.099999999999994</v>
      </c>
      <c r="H501" s="16">
        <v>30</v>
      </c>
      <c r="I501" s="14">
        <v>0.36991368680641185</v>
      </c>
      <c r="J501">
        <v>9</v>
      </c>
      <c r="K501" s="16">
        <v>161300</v>
      </c>
      <c r="L501" s="16">
        <v>17922.222222222223</v>
      </c>
      <c r="M501" s="19">
        <v>1.8660000000000001</v>
      </c>
      <c r="N501" s="19">
        <v>4.4999999999999998E-2</v>
      </c>
      <c r="O501" s="18">
        <v>0.18079999999999999</v>
      </c>
      <c r="P501" s="18">
        <v>6.0000000000000001E-3</v>
      </c>
      <c r="Q501" s="14">
        <v>0.68898999999999999</v>
      </c>
      <c r="R501" s="19">
        <v>5.5309730000000004</v>
      </c>
      <c r="S501" s="19">
        <v>6.0999999999999999E-2</v>
      </c>
      <c r="T501" s="17">
        <v>7.4880000000000002E-2</v>
      </c>
      <c r="U501" s="17">
        <v>1.6E-2</v>
      </c>
      <c r="V501" s="17">
        <v>5.3999999999999999E-2</v>
      </c>
      <c r="W501" s="17">
        <v>2.3E-2</v>
      </c>
      <c r="X501" s="15">
        <v>1067.9000000000001</v>
      </c>
      <c r="Y501" s="15">
        <v>16</v>
      </c>
      <c r="Z501" s="15">
        <v>1073</v>
      </c>
      <c r="AA501" s="15">
        <v>33</v>
      </c>
      <c r="AB501" s="15">
        <v>1064</v>
      </c>
      <c r="AC501" s="15">
        <v>20</v>
      </c>
      <c r="AD501" s="15">
        <v>1064</v>
      </c>
      <c r="AE501" s="15">
        <v>21</v>
      </c>
      <c r="AF501" s="15">
        <f t="shared" si="28"/>
        <v>100.47757280644254</v>
      </c>
      <c r="AG501" s="15">
        <f t="shared" si="29"/>
        <v>100.84586466165413</v>
      </c>
    </row>
    <row r="502" spans="1:33">
      <c r="A502" s="34">
        <f t="shared" si="30"/>
        <v>220</v>
      </c>
      <c r="B502" t="s">
        <v>79</v>
      </c>
      <c r="C502" s="31" t="s">
        <v>105</v>
      </c>
      <c r="D502" s="31" t="s">
        <v>93</v>
      </c>
      <c r="E502" s="15">
        <v>28.117000000000001</v>
      </c>
      <c r="F502">
        <v>141</v>
      </c>
      <c r="G502" s="16">
        <v>79.400000000000006</v>
      </c>
      <c r="H502" s="16">
        <v>30.01</v>
      </c>
      <c r="I502" s="14">
        <v>0.37795969773299748</v>
      </c>
      <c r="J502">
        <v>20</v>
      </c>
      <c r="K502" s="16">
        <v>156900</v>
      </c>
      <c r="L502" s="16">
        <v>7845</v>
      </c>
      <c r="M502" s="19">
        <v>1.883</v>
      </c>
      <c r="N502" s="19">
        <v>4.4999999999999998E-2</v>
      </c>
      <c r="O502" s="18">
        <v>0.18099999999999999</v>
      </c>
      <c r="P502" s="18">
        <v>5.8999999999999999E-3</v>
      </c>
      <c r="Q502" s="14">
        <v>0.57784999999999997</v>
      </c>
      <c r="R502" s="19">
        <v>5.5248619999999997</v>
      </c>
      <c r="S502" s="19">
        <v>5.6000000000000001E-2</v>
      </c>
      <c r="T502" s="17">
        <v>7.5370000000000006E-2</v>
      </c>
      <c r="U502" s="17">
        <v>1.6E-2</v>
      </c>
      <c r="V502" s="17">
        <v>5.2540000000000003E-2</v>
      </c>
      <c r="W502" s="17">
        <v>2.1999999999999999E-2</v>
      </c>
      <c r="X502" s="15">
        <v>1073.8</v>
      </c>
      <c r="Y502" s="15">
        <v>16</v>
      </c>
      <c r="Z502" s="15">
        <v>1072</v>
      </c>
      <c r="AA502" s="15">
        <v>32</v>
      </c>
      <c r="AB502" s="15">
        <v>1078</v>
      </c>
      <c r="AC502" s="15">
        <v>22</v>
      </c>
      <c r="AD502" s="15">
        <v>1035</v>
      </c>
      <c r="AE502" s="15">
        <v>34</v>
      </c>
      <c r="AF502" s="15">
        <f t="shared" si="28"/>
        <v>99.832371018811699</v>
      </c>
      <c r="AG502" s="15">
        <f t="shared" si="29"/>
        <v>99.443413729128011</v>
      </c>
    </row>
    <row r="503" spans="1:33">
      <c r="A503" s="34">
        <f t="shared" si="30"/>
        <v>221</v>
      </c>
      <c r="B503" t="s">
        <v>81</v>
      </c>
      <c r="C503" s="31" t="s">
        <v>105</v>
      </c>
      <c r="D503" s="31" t="s">
        <v>93</v>
      </c>
      <c r="E503" s="15">
        <v>28.111999999999998</v>
      </c>
      <c r="F503">
        <v>142</v>
      </c>
      <c r="G503" s="16">
        <v>79.900000000000006</v>
      </c>
      <c r="H503" s="16">
        <v>29.99</v>
      </c>
      <c r="I503" s="14">
        <v>0.37534418022528154</v>
      </c>
      <c r="J503">
        <v>58</v>
      </c>
      <c r="K503" s="16">
        <v>157000</v>
      </c>
      <c r="L503" s="16">
        <v>2706.8965517241381</v>
      </c>
      <c r="M503" s="19">
        <v>1.849</v>
      </c>
      <c r="N503" s="19">
        <v>4.4999999999999998E-2</v>
      </c>
      <c r="O503" s="18">
        <v>0.17949999999999999</v>
      </c>
      <c r="P503" s="18">
        <v>6.0000000000000001E-3</v>
      </c>
      <c r="Q503" s="14">
        <v>0.65605000000000002</v>
      </c>
      <c r="R503" s="19">
        <v>5.5710309999999996</v>
      </c>
      <c r="S503" s="19">
        <v>6.4000000000000001E-2</v>
      </c>
      <c r="T503" s="17">
        <v>7.4630000000000002E-2</v>
      </c>
      <c r="U503" s="17">
        <v>1.6E-2</v>
      </c>
      <c r="V503" s="17">
        <v>5.3019999999999998E-2</v>
      </c>
      <c r="W503" s="17">
        <v>2.1999999999999999E-2</v>
      </c>
      <c r="X503" s="15">
        <v>1062</v>
      </c>
      <c r="Y503" s="15">
        <v>16</v>
      </c>
      <c r="Z503" s="15">
        <v>1064</v>
      </c>
      <c r="AA503" s="15">
        <v>33</v>
      </c>
      <c r="AB503" s="15">
        <v>1060</v>
      </c>
      <c r="AC503" s="15">
        <v>19</v>
      </c>
      <c r="AD503" s="15">
        <v>1044</v>
      </c>
      <c r="AE503" s="15">
        <v>34</v>
      </c>
      <c r="AF503" s="15">
        <f t="shared" si="28"/>
        <v>100.18832391713748</v>
      </c>
      <c r="AG503" s="15">
        <f t="shared" si="29"/>
        <v>100.37735849056604</v>
      </c>
    </row>
    <row r="504" spans="1:33">
      <c r="A504" s="34">
        <f t="shared" si="30"/>
        <v>222</v>
      </c>
      <c r="B504" t="s">
        <v>85</v>
      </c>
      <c r="C504" s="31" t="s">
        <v>106</v>
      </c>
      <c r="D504" s="31" t="s">
        <v>93</v>
      </c>
      <c r="E504" s="15">
        <v>28.111999999999998</v>
      </c>
      <c r="F504">
        <v>142</v>
      </c>
      <c r="G504" s="16">
        <v>79.900000000000006</v>
      </c>
      <c r="H504" s="16">
        <v>30.02</v>
      </c>
      <c r="I504" s="14">
        <v>0.37571964956195242</v>
      </c>
      <c r="J504">
        <v>27</v>
      </c>
      <c r="K504" s="16">
        <v>154400</v>
      </c>
      <c r="L504" s="16">
        <v>5718.5185185185182</v>
      </c>
      <c r="M504" s="19">
        <v>1.8280000000000001</v>
      </c>
      <c r="N504" s="19">
        <v>4.3999999999999997E-2</v>
      </c>
      <c r="O504" s="18">
        <v>0.1782</v>
      </c>
      <c r="P504" s="18">
        <v>5.8999999999999999E-3</v>
      </c>
      <c r="Q504" s="14">
        <v>0.55666000000000004</v>
      </c>
      <c r="R504" s="19">
        <v>5.6116720000000004</v>
      </c>
      <c r="S504" s="19">
        <v>6.2E-2</v>
      </c>
      <c r="T504" s="17">
        <v>7.4399999999999994E-2</v>
      </c>
      <c r="U504" s="17">
        <v>1.4999999999999999E-2</v>
      </c>
      <c r="V504" s="17">
        <v>5.2999999999999999E-2</v>
      </c>
      <c r="W504" s="17">
        <v>2.1999999999999999E-2</v>
      </c>
      <c r="X504" s="15">
        <v>1055.5999999999999</v>
      </c>
      <c r="Y504" s="15">
        <v>16</v>
      </c>
      <c r="Z504" s="15">
        <v>1057</v>
      </c>
      <c r="AA504" s="15">
        <v>32</v>
      </c>
      <c r="AB504" s="15">
        <v>1050</v>
      </c>
      <c r="AC504" s="15">
        <v>47</v>
      </c>
      <c r="AD504" s="15">
        <v>1044</v>
      </c>
      <c r="AE504" s="15">
        <v>20</v>
      </c>
      <c r="AF504" s="15">
        <f t="shared" si="28"/>
        <v>100.13262599469496</v>
      </c>
      <c r="AG504" s="15">
        <f t="shared" si="29"/>
        <v>100.66666666666666</v>
      </c>
    </row>
    <row r="505" spans="1:33">
      <c r="A505" s="34">
        <f t="shared" si="30"/>
        <v>223</v>
      </c>
      <c r="B505" t="s">
        <v>83</v>
      </c>
      <c r="C505" s="31" t="s">
        <v>106</v>
      </c>
      <c r="D505" s="31" t="s">
        <v>93</v>
      </c>
      <c r="E505" s="15">
        <v>28.117000000000001</v>
      </c>
      <c r="F505">
        <v>141</v>
      </c>
      <c r="G505" s="16">
        <v>78.099999999999994</v>
      </c>
      <c r="H505" s="16">
        <v>29.96</v>
      </c>
      <c r="I505" s="14">
        <v>0.38361075544174139</v>
      </c>
      <c r="J505">
        <v>28</v>
      </c>
      <c r="K505" s="16">
        <v>151000</v>
      </c>
      <c r="L505" s="16">
        <v>5392.8571428571431</v>
      </c>
      <c r="M505" s="19">
        <v>1.829</v>
      </c>
      <c r="N505" s="19">
        <v>4.3999999999999997E-2</v>
      </c>
      <c r="O505" s="18">
        <v>0.17780000000000001</v>
      </c>
      <c r="P505" s="18">
        <v>5.7999999999999996E-3</v>
      </c>
      <c r="Q505" s="14">
        <v>0.44714999999999999</v>
      </c>
      <c r="R505" s="19">
        <v>5.6242970000000003</v>
      </c>
      <c r="S505" s="19">
        <v>5.8999999999999997E-2</v>
      </c>
      <c r="T505" s="17">
        <v>7.4270000000000003E-2</v>
      </c>
      <c r="U505" s="17">
        <v>1.4999999999999999E-2</v>
      </c>
      <c r="V505" s="17">
        <v>5.1619999999999999E-2</v>
      </c>
      <c r="W505" s="17">
        <v>2.1999999999999999E-2</v>
      </c>
      <c r="X505" s="15">
        <v>1055</v>
      </c>
      <c r="Y505" s="15">
        <v>16</v>
      </c>
      <c r="Z505" s="15">
        <v>1054</v>
      </c>
      <c r="AA505" s="15">
        <v>32</v>
      </c>
      <c r="AB505" s="15">
        <v>1050</v>
      </c>
      <c r="AC505" s="15">
        <v>18</v>
      </c>
      <c r="AD505" s="15">
        <v>1017</v>
      </c>
      <c r="AE505" s="15">
        <v>34</v>
      </c>
      <c r="AF505" s="15">
        <f t="shared" si="28"/>
        <v>99.905213270142184</v>
      </c>
      <c r="AG505" s="15">
        <f t="shared" si="29"/>
        <v>100.38095238095237</v>
      </c>
    </row>
    <row r="506" spans="1:33">
      <c r="A506" s="34">
        <f t="shared" si="30"/>
        <v>224</v>
      </c>
      <c r="B506" t="s">
        <v>87</v>
      </c>
      <c r="C506" s="31" t="s">
        <v>106</v>
      </c>
      <c r="D506" s="31" t="s">
        <v>93</v>
      </c>
      <c r="E506" s="15">
        <v>28.106000000000002</v>
      </c>
      <c r="F506">
        <v>142</v>
      </c>
      <c r="G506" s="16">
        <v>80.3</v>
      </c>
      <c r="H506" s="16">
        <v>29.99</v>
      </c>
      <c r="I506" s="14">
        <v>0.37347447073474471</v>
      </c>
      <c r="J506">
        <v>14</v>
      </c>
      <c r="K506" s="16">
        <v>153600</v>
      </c>
      <c r="L506" s="16">
        <v>10971.428571428571</v>
      </c>
      <c r="M506" s="19">
        <v>1.8220000000000001</v>
      </c>
      <c r="N506" s="19">
        <v>0.03</v>
      </c>
      <c r="O506" s="18">
        <v>0.1782</v>
      </c>
      <c r="P506" s="18">
        <v>5.8999999999999999E-3</v>
      </c>
      <c r="Q506" s="14">
        <v>0.62833000000000006</v>
      </c>
      <c r="R506" s="19">
        <v>5.6116720000000004</v>
      </c>
      <c r="S506" s="19">
        <v>6.0999999999999999E-2</v>
      </c>
      <c r="T506" s="17">
        <v>7.3810000000000001E-2</v>
      </c>
      <c r="U506" s="17">
        <v>1.4999999999999999E-2</v>
      </c>
      <c r="V506" s="17">
        <v>5.3659999999999999E-2</v>
      </c>
      <c r="W506" s="17">
        <v>2.1999999999999999E-2</v>
      </c>
      <c r="X506" s="15">
        <v>1052.4000000000001</v>
      </c>
      <c r="Y506" s="15">
        <v>16</v>
      </c>
      <c r="Z506" s="15">
        <v>1057</v>
      </c>
      <c r="AA506" s="15">
        <v>32</v>
      </c>
      <c r="AB506" s="15">
        <v>1037.8</v>
      </c>
      <c r="AC506" s="15">
        <v>19</v>
      </c>
      <c r="AD506" s="15">
        <v>1056</v>
      </c>
      <c r="AE506" s="15">
        <v>38</v>
      </c>
      <c r="AF506" s="15">
        <f t="shared" si="28"/>
        <v>100.43709616115544</v>
      </c>
      <c r="AG506" s="15">
        <f t="shared" si="29"/>
        <v>101.85006745037579</v>
      </c>
    </row>
    <row r="507" spans="1:33">
      <c r="A507" s="34">
        <f t="shared" si="30"/>
        <v>225</v>
      </c>
      <c r="B507" t="s">
        <v>91</v>
      </c>
      <c r="C507" s="31" t="s">
        <v>106</v>
      </c>
      <c r="D507" s="31" t="s">
        <v>93</v>
      </c>
      <c r="E507" s="15">
        <v>28.128</v>
      </c>
      <c r="F507">
        <v>142</v>
      </c>
      <c r="G507" s="16">
        <v>80.2</v>
      </c>
      <c r="H507" s="16">
        <v>29.98</v>
      </c>
      <c r="I507" s="14">
        <v>0.3738154613466334</v>
      </c>
      <c r="J507">
        <v>1</v>
      </c>
      <c r="K507" s="16">
        <v>151900</v>
      </c>
      <c r="L507" s="16">
        <v>151900</v>
      </c>
      <c r="M507" s="19">
        <v>1.8129999999999999</v>
      </c>
      <c r="N507" s="19">
        <v>2.1999999999999999E-2</v>
      </c>
      <c r="O507" s="18">
        <v>0.17649999999999999</v>
      </c>
      <c r="P507" s="18">
        <v>5.7999999999999996E-3</v>
      </c>
      <c r="Q507" s="14">
        <v>0.55720999999999998</v>
      </c>
      <c r="R507" s="19">
        <v>5.6657219999999997</v>
      </c>
      <c r="S507" s="19">
        <v>5.5E-2</v>
      </c>
      <c r="T507" s="17">
        <v>7.4130000000000001E-2</v>
      </c>
      <c r="U507" s="17">
        <v>1.4999999999999999E-2</v>
      </c>
      <c r="V507" s="17">
        <v>5.3699999999999998E-2</v>
      </c>
      <c r="W507" s="17">
        <v>2.1999999999999999E-2</v>
      </c>
      <c r="X507" s="15">
        <v>1049.4000000000001</v>
      </c>
      <c r="Y507" s="15">
        <v>16</v>
      </c>
      <c r="Z507" s="15">
        <v>1047.8</v>
      </c>
      <c r="AA507" s="15">
        <v>32</v>
      </c>
      <c r="AB507" s="15">
        <v>1046</v>
      </c>
      <c r="AC507" s="15">
        <v>22</v>
      </c>
      <c r="AD507" s="15">
        <v>1057</v>
      </c>
      <c r="AE507" s="15">
        <v>36</v>
      </c>
      <c r="AF507" s="15">
        <f t="shared" si="28"/>
        <v>99.847531923003601</v>
      </c>
      <c r="AG507" s="15">
        <f t="shared" si="29"/>
        <v>100.17208413001913</v>
      </c>
    </row>
    <row r="508" spans="1:33">
      <c r="A508" s="34">
        <f t="shared" si="30"/>
        <v>226</v>
      </c>
      <c r="B508" t="s">
        <v>69</v>
      </c>
      <c r="C508" s="31" t="s">
        <v>107</v>
      </c>
      <c r="D508" s="31" t="s">
        <v>93</v>
      </c>
      <c r="E508" s="15">
        <v>28.106999999999999</v>
      </c>
      <c r="F508">
        <v>141</v>
      </c>
      <c r="G508" s="16">
        <v>79</v>
      </c>
      <c r="H508" s="16">
        <v>29.42</v>
      </c>
      <c r="I508" s="14">
        <v>0.37240506329113926</v>
      </c>
      <c r="J508">
        <v>37</v>
      </c>
      <c r="K508" s="16">
        <v>151800</v>
      </c>
      <c r="L508" s="16">
        <v>4102.7027027027025</v>
      </c>
      <c r="M508" s="19">
        <v>1.835</v>
      </c>
      <c r="N508" s="19">
        <v>0.04</v>
      </c>
      <c r="O508" s="18">
        <v>0.17799999999999999</v>
      </c>
      <c r="P508" s="18">
        <v>2.8E-3</v>
      </c>
      <c r="Q508" s="14">
        <v>0.53261000000000003</v>
      </c>
      <c r="R508" s="19">
        <v>5.6179779999999999</v>
      </c>
      <c r="S508" s="19">
        <v>6.5000000000000002E-2</v>
      </c>
      <c r="T508" s="17">
        <v>7.4779999999999999E-2</v>
      </c>
      <c r="U508" s="17">
        <v>1.9E-3</v>
      </c>
      <c r="V508" s="17">
        <v>5.389E-2</v>
      </c>
      <c r="W508" s="17">
        <v>1.2999999999999999E-2</v>
      </c>
      <c r="X508" s="15">
        <v>1058.0999999999999</v>
      </c>
      <c r="Y508" s="15">
        <v>15</v>
      </c>
      <c r="Z508" s="15">
        <v>1056</v>
      </c>
      <c r="AA508" s="15">
        <v>15</v>
      </c>
      <c r="AB508" s="15">
        <v>1060</v>
      </c>
      <c r="AC508" s="15">
        <v>30</v>
      </c>
      <c r="AD508" s="15">
        <v>1061</v>
      </c>
      <c r="AE508" s="15">
        <v>24</v>
      </c>
      <c r="AF508" s="15">
        <f t="shared" si="28"/>
        <v>99.801531046214919</v>
      </c>
      <c r="AG508" s="15">
        <f t="shared" si="29"/>
        <v>99.622641509433961</v>
      </c>
    </row>
    <row r="509" spans="1:33">
      <c r="A509" s="34">
        <f t="shared" si="30"/>
        <v>227</v>
      </c>
      <c r="B509" t="s">
        <v>71</v>
      </c>
      <c r="C509" s="31" t="s">
        <v>107</v>
      </c>
      <c r="D509" s="31" t="s">
        <v>93</v>
      </c>
      <c r="E509" s="15">
        <v>28.114000000000001</v>
      </c>
      <c r="F509">
        <v>142</v>
      </c>
      <c r="G509" s="16">
        <v>81.2</v>
      </c>
      <c r="H509" s="16">
        <v>30.36</v>
      </c>
      <c r="I509" s="14">
        <v>0.3738916256157635</v>
      </c>
      <c r="J509">
        <v>21</v>
      </c>
      <c r="K509" s="16">
        <v>156600</v>
      </c>
      <c r="L509" s="16">
        <v>7457.1428571428569</v>
      </c>
      <c r="M509" s="19">
        <v>1.851</v>
      </c>
      <c r="N509" s="19">
        <v>4.1000000000000002E-2</v>
      </c>
      <c r="O509" s="18">
        <v>0.1787</v>
      </c>
      <c r="P509" s="18">
        <v>2.5999999999999999E-3</v>
      </c>
      <c r="Q509" s="14">
        <v>0.63500000000000001</v>
      </c>
      <c r="R509" s="19">
        <v>5.5959709999999996</v>
      </c>
      <c r="S509" s="19">
        <v>5.3999999999999999E-2</v>
      </c>
      <c r="T509" s="17">
        <v>7.4990000000000001E-2</v>
      </c>
      <c r="U509" s="17">
        <v>1.8E-3</v>
      </c>
      <c r="V509" s="17">
        <v>5.3519999999999998E-2</v>
      </c>
      <c r="W509" s="17">
        <v>1.2999999999999999E-2</v>
      </c>
      <c r="X509" s="15">
        <v>1062.8</v>
      </c>
      <c r="Y509" s="15">
        <v>15</v>
      </c>
      <c r="Z509" s="15">
        <v>1059.3</v>
      </c>
      <c r="AA509" s="15">
        <v>14</v>
      </c>
      <c r="AB509" s="15">
        <v>1071</v>
      </c>
      <c r="AC509" s="15">
        <v>27</v>
      </c>
      <c r="AD509" s="15">
        <v>1054</v>
      </c>
      <c r="AE509" s="15">
        <v>24</v>
      </c>
      <c r="AF509" s="15">
        <f t="shared" si="28"/>
        <v>99.670681219420402</v>
      </c>
      <c r="AG509" s="15">
        <f t="shared" si="29"/>
        <v>98.907563025210081</v>
      </c>
    </row>
    <row r="510" spans="1:33">
      <c r="A510" s="34">
        <f t="shared" si="30"/>
        <v>228</v>
      </c>
      <c r="B510" t="s">
        <v>73</v>
      </c>
      <c r="C510" s="31" t="s">
        <v>107</v>
      </c>
      <c r="D510" s="31" t="s">
        <v>93</v>
      </c>
      <c r="E510" s="15">
        <v>28.225000000000001</v>
      </c>
      <c r="F510">
        <v>142</v>
      </c>
      <c r="G510" s="16">
        <v>80.400000000000006</v>
      </c>
      <c r="H510" s="16">
        <v>30.15</v>
      </c>
      <c r="I510" s="14">
        <v>0.37499999999999994</v>
      </c>
      <c r="J510">
        <v>22</v>
      </c>
      <c r="K510" s="16">
        <v>155600</v>
      </c>
      <c r="L510" s="16">
        <v>7072.727272727273</v>
      </c>
      <c r="M510" s="19">
        <v>1.855</v>
      </c>
      <c r="N510" s="19">
        <v>4.1000000000000002E-2</v>
      </c>
      <c r="O510" s="18">
        <v>0.17949999999999999</v>
      </c>
      <c r="P510" s="18">
        <v>2.7000000000000001E-3</v>
      </c>
      <c r="Q510" s="14">
        <v>0.58897999999999995</v>
      </c>
      <c r="R510" s="19">
        <v>5.5710309999999996</v>
      </c>
      <c r="S510" s="19">
        <v>5.7000000000000002E-2</v>
      </c>
      <c r="T510" s="17">
        <v>7.4770000000000003E-2</v>
      </c>
      <c r="U510" s="17">
        <v>1.9E-3</v>
      </c>
      <c r="V510" s="17">
        <v>5.4199999999999998E-2</v>
      </c>
      <c r="W510" s="17">
        <v>1.2999999999999999E-2</v>
      </c>
      <c r="X510" s="15">
        <v>1064</v>
      </c>
      <c r="Y510" s="15">
        <v>14</v>
      </c>
      <c r="Z510" s="15">
        <v>1064</v>
      </c>
      <c r="AA510" s="15">
        <v>15</v>
      </c>
      <c r="AB510" s="15">
        <v>1061</v>
      </c>
      <c r="AC510" s="15">
        <v>30</v>
      </c>
      <c r="AD510" s="15">
        <v>1067</v>
      </c>
      <c r="AE510" s="15">
        <v>24</v>
      </c>
      <c r="AF510" s="15">
        <f t="shared" si="28"/>
        <v>100</v>
      </c>
      <c r="AG510" s="15">
        <f t="shared" si="29"/>
        <v>100.28275212064091</v>
      </c>
    </row>
    <row r="511" spans="1:33">
      <c r="A511" s="34">
        <f t="shared" si="30"/>
        <v>229</v>
      </c>
      <c r="B511" t="s">
        <v>75</v>
      </c>
      <c r="C511" s="31" t="s">
        <v>107</v>
      </c>
      <c r="D511" s="31" t="s">
        <v>93</v>
      </c>
      <c r="E511" s="15">
        <v>28.13</v>
      </c>
      <c r="F511">
        <v>141</v>
      </c>
      <c r="G511" s="16">
        <v>80.900000000000006</v>
      </c>
      <c r="H511" s="16">
        <v>30.63</v>
      </c>
      <c r="I511" s="14">
        <v>0.37861557478368352</v>
      </c>
      <c r="J511">
        <v>37</v>
      </c>
      <c r="K511" s="16">
        <v>157300</v>
      </c>
      <c r="L511" s="16">
        <v>4251.3513513513517</v>
      </c>
      <c r="M511" s="19">
        <v>1.8580000000000001</v>
      </c>
      <c r="N511" s="19">
        <v>4.1000000000000002E-2</v>
      </c>
      <c r="O511" s="18">
        <v>0.18060000000000001</v>
      </c>
      <c r="P511" s="18">
        <v>2.7000000000000001E-3</v>
      </c>
      <c r="Q511" s="14">
        <v>0.47650999999999999</v>
      </c>
      <c r="R511" s="19">
        <v>5.5370990000000004</v>
      </c>
      <c r="S511" s="19">
        <v>5.6000000000000001E-2</v>
      </c>
      <c r="T511" s="17">
        <v>7.4539999999999995E-2</v>
      </c>
      <c r="U511" s="17">
        <v>1.9E-3</v>
      </c>
      <c r="V511" s="17">
        <v>5.3350000000000002E-2</v>
      </c>
      <c r="W511" s="17">
        <v>1.2999999999999999E-2</v>
      </c>
      <c r="X511" s="15">
        <v>1066.5</v>
      </c>
      <c r="Y511" s="15">
        <v>15</v>
      </c>
      <c r="Z511" s="15">
        <v>1070.2</v>
      </c>
      <c r="AA511" s="15">
        <v>15</v>
      </c>
      <c r="AB511" s="15">
        <v>1060</v>
      </c>
      <c r="AC511" s="15">
        <v>30</v>
      </c>
      <c r="AD511" s="15">
        <v>1050</v>
      </c>
      <c r="AE511" s="15">
        <v>24</v>
      </c>
      <c r="AF511" s="15">
        <f t="shared" si="28"/>
        <v>100.3469292076887</v>
      </c>
      <c r="AG511" s="15">
        <f t="shared" si="29"/>
        <v>100.9622641509434</v>
      </c>
    </row>
    <row r="512" spans="1:33">
      <c r="A512" s="34">
        <f t="shared" si="30"/>
        <v>230</v>
      </c>
      <c r="B512" t="s">
        <v>77</v>
      </c>
      <c r="C512" s="31" t="s">
        <v>107</v>
      </c>
      <c r="D512" s="31" t="s">
        <v>93</v>
      </c>
      <c r="E512" s="15">
        <v>28.11</v>
      </c>
      <c r="F512">
        <v>142</v>
      </c>
      <c r="G512" s="16">
        <v>79.3</v>
      </c>
      <c r="H512" s="16">
        <v>29.9</v>
      </c>
      <c r="I512" s="14">
        <v>0.37704918032786883</v>
      </c>
      <c r="J512">
        <v>17</v>
      </c>
      <c r="K512" s="16">
        <v>153400</v>
      </c>
      <c r="L512" s="16">
        <v>9023.5294117647063</v>
      </c>
      <c r="M512" s="19">
        <v>1.8580000000000001</v>
      </c>
      <c r="N512" s="19">
        <v>4.1000000000000002E-2</v>
      </c>
      <c r="O512" s="18">
        <v>0.17949999999999999</v>
      </c>
      <c r="P512" s="18">
        <v>2.5000000000000001E-3</v>
      </c>
      <c r="Q512" s="14">
        <v>0.61699000000000004</v>
      </c>
      <c r="R512" s="19">
        <v>5.5710309999999996</v>
      </c>
      <c r="S512" s="19">
        <v>4.8000000000000001E-2</v>
      </c>
      <c r="T512" s="17">
        <v>7.492E-2</v>
      </c>
      <c r="U512" s="17">
        <v>1.8E-3</v>
      </c>
      <c r="V512" s="17">
        <v>5.3800000000000001E-2</v>
      </c>
      <c r="W512" s="17">
        <v>1.2999999999999999E-2</v>
      </c>
      <c r="X512" s="15">
        <v>1065.0999999999999</v>
      </c>
      <c r="Y512" s="15">
        <v>15</v>
      </c>
      <c r="Z512" s="15">
        <v>1064</v>
      </c>
      <c r="AA512" s="15">
        <v>14</v>
      </c>
      <c r="AB512" s="15">
        <v>1067</v>
      </c>
      <c r="AC512" s="15">
        <v>28</v>
      </c>
      <c r="AD512" s="15">
        <v>1059</v>
      </c>
      <c r="AE512" s="15">
        <v>24</v>
      </c>
      <c r="AF512" s="15">
        <f t="shared" si="28"/>
        <v>99.89672331236504</v>
      </c>
      <c r="AG512" s="15">
        <f t="shared" si="29"/>
        <v>99.718837863167764</v>
      </c>
    </row>
    <row r="513" spans="1:33">
      <c r="A513" s="34">
        <f t="shared" si="30"/>
        <v>231</v>
      </c>
      <c r="B513" t="s">
        <v>79</v>
      </c>
      <c r="C513" s="31" t="s">
        <v>107</v>
      </c>
      <c r="D513" s="31" t="s">
        <v>93</v>
      </c>
      <c r="E513" s="15">
        <v>28.175999999999998</v>
      </c>
      <c r="F513">
        <v>142</v>
      </c>
      <c r="G513" s="16">
        <v>80.2</v>
      </c>
      <c r="H513" s="16">
        <v>29.82</v>
      </c>
      <c r="I513" s="14">
        <v>0.37182044887780547</v>
      </c>
      <c r="J513">
        <v>30</v>
      </c>
      <c r="K513" s="16">
        <v>151700</v>
      </c>
      <c r="L513" s="16">
        <v>5056.666666666667</v>
      </c>
      <c r="M513" s="19">
        <v>1.841</v>
      </c>
      <c r="N513" s="19">
        <v>4.1000000000000002E-2</v>
      </c>
      <c r="O513" s="18">
        <v>0.1782</v>
      </c>
      <c r="P513" s="18">
        <v>2.7000000000000001E-3</v>
      </c>
      <c r="Q513" s="14">
        <v>0.51866999999999996</v>
      </c>
      <c r="R513" s="19">
        <v>5.6116720000000004</v>
      </c>
      <c r="S513" s="19">
        <v>5.6000000000000001E-2</v>
      </c>
      <c r="T513" s="17">
        <v>7.5289999999999996E-2</v>
      </c>
      <c r="U513" s="17">
        <v>1.9E-3</v>
      </c>
      <c r="V513" s="17">
        <v>5.3609999999999998E-2</v>
      </c>
      <c r="W513" s="17">
        <v>1.2999999999999999E-2</v>
      </c>
      <c r="X513" s="15">
        <v>1059.0999999999999</v>
      </c>
      <c r="Y513" s="15">
        <v>15</v>
      </c>
      <c r="Z513" s="15">
        <v>1057</v>
      </c>
      <c r="AA513" s="15">
        <v>14</v>
      </c>
      <c r="AB513" s="15">
        <v>1074</v>
      </c>
      <c r="AC513" s="15">
        <v>31</v>
      </c>
      <c r="AD513" s="15">
        <v>1055</v>
      </c>
      <c r="AE513" s="15">
        <v>24</v>
      </c>
      <c r="AF513" s="15">
        <f t="shared" si="28"/>
        <v>99.80171844018507</v>
      </c>
      <c r="AG513" s="15">
        <f t="shared" si="29"/>
        <v>98.417132216014906</v>
      </c>
    </row>
    <row r="514" spans="1:33">
      <c r="A514" s="34">
        <f t="shared" si="30"/>
        <v>232</v>
      </c>
      <c r="B514" t="s">
        <v>81</v>
      </c>
      <c r="C514" s="31" t="s">
        <v>107</v>
      </c>
      <c r="D514" s="31" t="s">
        <v>93</v>
      </c>
      <c r="E514" s="15">
        <v>28.117000000000001</v>
      </c>
      <c r="F514">
        <v>142</v>
      </c>
      <c r="G514" s="16">
        <v>79.3</v>
      </c>
      <c r="H514" s="16">
        <v>29.61</v>
      </c>
      <c r="I514" s="14">
        <v>0.37339218158890292</v>
      </c>
      <c r="J514">
        <v>16</v>
      </c>
      <c r="K514" s="16">
        <v>151000</v>
      </c>
      <c r="L514" s="16">
        <v>9437.5</v>
      </c>
      <c r="M514" s="19">
        <v>1.847</v>
      </c>
      <c r="N514" s="19">
        <v>0.04</v>
      </c>
      <c r="O514" s="18">
        <v>0.17879999999999999</v>
      </c>
      <c r="P514" s="18">
        <v>2.5999999999999999E-3</v>
      </c>
      <c r="Q514" s="14">
        <v>0.57265999999999995</v>
      </c>
      <c r="R514" s="19">
        <v>5.592841</v>
      </c>
      <c r="S514" s="19">
        <v>5.2999999999999999E-2</v>
      </c>
      <c r="T514" s="17">
        <v>7.5170000000000001E-2</v>
      </c>
      <c r="U514" s="17">
        <v>1.9E-3</v>
      </c>
      <c r="V514" s="17">
        <v>5.3900000000000003E-2</v>
      </c>
      <c r="W514" s="17">
        <v>1.2999999999999999E-2</v>
      </c>
      <c r="X514" s="15">
        <v>1061.5999999999999</v>
      </c>
      <c r="Y514" s="15">
        <v>14</v>
      </c>
      <c r="Z514" s="15">
        <v>1060.4000000000001</v>
      </c>
      <c r="AA514" s="15">
        <v>14</v>
      </c>
      <c r="AB514" s="15">
        <v>1075</v>
      </c>
      <c r="AC514" s="15">
        <v>30</v>
      </c>
      <c r="AD514" s="15">
        <v>1061</v>
      </c>
      <c r="AE514" s="15">
        <v>24</v>
      </c>
      <c r="AF514" s="15">
        <f t="shared" si="28"/>
        <v>99.886963074604381</v>
      </c>
      <c r="AG514" s="15">
        <f t="shared" si="29"/>
        <v>98.641860465116281</v>
      </c>
    </row>
    <row r="515" spans="1:33">
      <c r="A515" s="34">
        <f t="shared" si="30"/>
        <v>233</v>
      </c>
      <c r="B515" t="s">
        <v>85</v>
      </c>
      <c r="C515" s="31" t="s">
        <v>108</v>
      </c>
      <c r="D515" s="31" t="s">
        <v>93</v>
      </c>
      <c r="E515" s="15">
        <v>28.119</v>
      </c>
      <c r="F515">
        <v>142</v>
      </c>
      <c r="G515" s="16">
        <v>80.8</v>
      </c>
      <c r="H515" s="16">
        <v>30.17</v>
      </c>
      <c r="I515" s="14">
        <v>0.37339108910891095</v>
      </c>
      <c r="J515">
        <v>21</v>
      </c>
      <c r="K515" s="16">
        <v>153600</v>
      </c>
      <c r="L515" s="16">
        <v>7314.2857142857147</v>
      </c>
      <c r="M515" s="19">
        <v>1.829</v>
      </c>
      <c r="N515" s="19">
        <v>0.04</v>
      </c>
      <c r="O515" s="18">
        <v>0.17829999999999999</v>
      </c>
      <c r="P515" s="18">
        <v>2.8E-3</v>
      </c>
      <c r="Q515" s="14">
        <v>0.56633</v>
      </c>
      <c r="R515" s="19">
        <v>5.6085250000000002</v>
      </c>
      <c r="S515" s="19">
        <v>6.4000000000000001E-2</v>
      </c>
      <c r="T515" s="17">
        <v>7.4380000000000002E-2</v>
      </c>
      <c r="U515" s="17">
        <v>1.9E-3</v>
      </c>
      <c r="V515" s="17">
        <v>5.3900000000000003E-2</v>
      </c>
      <c r="W515" s="17">
        <v>1.2999999999999999E-2</v>
      </c>
      <c r="X515" s="15">
        <v>1055</v>
      </c>
      <c r="Y515" s="15">
        <v>14</v>
      </c>
      <c r="Z515" s="15">
        <v>1058</v>
      </c>
      <c r="AA515" s="15">
        <v>16</v>
      </c>
      <c r="AB515" s="15">
        <v>1050</v>
      </c>
      <c r="AC515" s="15">
        <v>29</v>
      </c>
      <c r="AD515" s="15">
        <v>1062</v>
      </c>
      <c r="AE515" s="15">
        <v>24</v>
      </c>
      <c r="AF515" s="15">
        <f t="shared" si="28"/>
        <v>100.28436018957345</v>
      </c>
      <c r="AG515" s="15">
        <f t="shared" si="29"/>
        <v>100.76190476190476</v>
      </c>
    </row>
    <row r="516" spans="1:33">
      <c r="A516" s="34">
        <f t="shared" si="30"/>
        <v>234</v>
      </c>
      <c r="B516" t="s">
        <v>83</v>
      </c>
      <c r="C516" s="31" t="s">
        <v>108</v>
      </c>
      <c r="D516" s="31" t="s">
        <v>93</v>
      </c>
      <c r="E516" s="15">
        <v>28.117999999999999</v>
      </c>
      <c r="F516">
        <v>142</v>
      </c>
      <c r="G516" s="16">
        <v>78.7</v>
      </c>
      <c r="H516" s="16">
        <v>29.77</v>
      </c>
      <c r="I516" s="14">
        <v>0.37827191867852605</v>
      </c>
      <c r="J516">
        <v>19</v>
      </c>
      <c r="K516" s="16">
        <v>151000</v>
      </c>
      <c r="L516" s="16">
        <v>7947.3684210526317</v>
      </c>
      <c r="M516" s="19">
        <v>1.873</v>
      </c>
      <c r="N516" s="19">
        <v>0.04</v>
      </c>
      <c r="O516" s="18">
        <v>0.1807</v>
      </c>
      <c r="P516" s="18">
        <v>2.7000000000000001E-3</v>
      </c>
      <c r="Q516" s="14">
        <v>0.52608999999999995</v>
      </c>
      <c r="R516" s="19">
        <v>5.5340340000000001</v>
      </c>
      <c r="S516" s="19">
        <v>5.8000000000000003E-2</v>
      </c>
      <c r="T516" s="17">
        <v>7.4980000000000005E-2</v>
      </c>
      <c r="U516" s="17">
        <v>1.9E-3</v>
      </c>
      <c r="V516" s="17">
        <v>5.3560000000000003E-2</v>
      </c>
      <c r="W516" s="17">
        <v>1.2999999999999999E-2</v>
      </c>
      <c r="X516" s="15">
        <v>1071.8</v>
      </c>
      <c r="Y516" s="15">
        <v>15</v>
      </c>
      <c r="Z516" s="15">
        <v>1070.7</v>
      </c>
      <c r="AA516" s="15">
        <v>15</v>
      </c>
      <c r="AB516" s="15">
        <v>1067</v>
      </c>
      <c r="AC516" s="15">
        <v>29</v>
      </c>
      <c r="AD516" s="15">
        <v>1054</v>
      </c>
      <c r="AE516" s="15">
        <v>24</v>
      </c>
      <c r="AF516" s="15">
        <f t="shared" si="28"/>
        <v>99.89736891211048</v>
      </c>
      <c r="AG516" s="15">
        <f t="shared" si="29"/>
        <v>100.34676663542643</v>
      </c>
    </row>
    <row r="517" spans="1:33">
      <c r="A517" s="34">
        <f t="shared" si="30"/>
        <v>235</v>
      </c>
      <c r="B517" t="s">
        <v>89</v>
      </c>
      <c r="C517" s="31" t="s">
        <v>108</v>
      </c>
      <c r="D517" s="31" t="s">
        <v>93</v>
      </c>
      <c r="E517" s="15">
        <v>28.119</v>
      </c>
      <c r="F517">
        <v>142</v>
      </c>
      <c r="G517" s="16">
        <v>79.599999999999994</v>
      </c>
      <c r="H517" s="16">
        <v>29.82</v>
      </c>
      <c r="I517" s="14">
        <v>0.37462311557788947</v>
      </c>
      <c r="J517">
        <v>19</v>
      </c>
      <c r="K517" s="16">
        <v>150400</v>
      </c>
      <c r="L517" s="16">
        <v>7915.7894736842109</v>
      </c>
      <c r="M517" s="19">
        <v>1.8440000000000001</v>
      </c>
      <c r="N517" s="19">
        <v>0.04</v>
      </c>
      <c r="O517" s="18">
        <v>0.17929999999999999</v>
      </c>
      <c r="P517" s="18">
        <v>2.8E-3</v>
      </c>
      <c r="Q517" s="14">
        <v>0.52532000000000001</v>
      </c>
      <c r="R517" s="19">
        <v>5.5772449999999996</v>
      </c>
      <c r="S517" s="19">
        <v>6.3E-2</v>
      </c>
      <c r="T517" s="17">
        <v>7.46E-2</v>
      </c>
      <c r="U517" s="17">
        <v>1.9E-3</v>
      </c>
      <c r="V517" s="17">
        <v>5.3879999999999997E-2</v>
      </c>
      <c r="W517" s="17">
        <v>1.2999999999999999E-2</v>
      </c>
      <c r="X517" s="15">
        <v>1060.3</v>
      </c>
      <c r="Y517" s="15">
        <v>14</v>
      </c>
      <c r="Z517" s="15">
        <v>1063</v>
      </c>
      <c r="AA517" s="15">
        <v>15</v>
      </c>
      <c r="AB517" s="15">
        <v>1053</v>
      </c>
      <c r="AC517" s="15">
        <v>29</v>
      </c>
      <c r="AD517" s="15">
        <v>1060</v>
      </c>
      <c r="AE517" s="15">
        <v>24</v>
      </c>
      <c r="AF517" s="15">
        <f t="shared" si="28"/>
        <v>100.25464491181741</v>
      </c>
      <c r="AG517" s="15">
        <f t="shared" si="29"/>
        <v>100.94966761633428</v>
      </c>
    </row>
    <row r="518" spans="1:33">
      <c r="A518" s="34">
        <f t="shared" si="30"/>
        <v>236</v>
      </c>
      <c r="B518" t="s">
        <v>91</v>
      </c>
      <c r="C518" s="31" t="s">
        <v>108</v>
      </c>
      <c r="D518" s="31" t="s">
        <v>93</v>
      </c>
      <c r="E518" s="15">
        <v>28.117999999999999</v>
      </c>
      <c r="F518">
        <v>141</v>
      </c>
      <c r="G518" s="16">
        <v>80.8</v>
      </c>
      <c r="H518" s="16">
        <v>30.38</v>
      </c>
      <c r="I518" s="14">
        <v>0.37599009900990099</v>
      </c>
      <c r="J518">
        <v>35</v>
      </c>
      <c r="K518" s="16">
        <v>152900</v>
      </c>
      <c r="L518" s="16">
        <v>4368.5714285714284</v>
      </c>
      <c r="M518" s="19">
        <v>1.853</v>
      </c>
      <c r="N518" s="19">
        <v>0.04</v>
      </c>
      <c r="O518" s="18">
        <v>0.17879999999999999</v>
      </c>
      <c r="P518" s="18">
        <v>2.5999999999999999E-3</v>
      </c>
      <c r="Q518" s="14">
        <v>0.53554999999999997</v>
      </c>
      <c r="R518" s="19">
        <v>5.592841</v>
      </c>
      <c r="S518" s="19">
        <v>5.5E-2</v>
      </c>
      <c r="T518" s="17">
        <v>7.5149999999999995E-2</v>
      </c>
      <c r="U518" s="17">
        <v>1.9E-3</v>
      </c>
      <c r="V518" s="17">
        <v>5.3620000000000001E-2</v>
      </c>
      <c r="W518" s="17">
        <v>1.2999999999999999E-2</v>
      </c>
      <c r="X518" s="15">
        <v>1064.5999999999999</v>
      </c>
      <c r="Y518" s="15">
        <v>15</v>
      </c>
      <c r="Z518" s="15">
        <v>1060.4000000000001</v>
      </c>
      <c r="AA518" s="15">
        <v>14</v>
      </c>
      <c r="AB518" s="15">
        <v>1071</v>
      </c>
      <c r="AC518" s="15">
        <v>28</v>
      </c>
      <c r="AD518" s="15">
        <v>1055</v>
      </c>
      <c r="AE518" s="15">
        <v>24</v>
      </c>
      <c r="AF518" s="15">
        <f t="shared" si="28"/>
        <v>99.605485628405049</v>
      </c>
      <c r="AG518" s="15">
        <f t="shared" si="29"/>
        <v>99.010270774976661</v>
      </c>
    </row>
    <row r="519" spans="1:33">
      <c r="A519" s="34">
        <f t="shared" si="30"/>
        <v>237</v>
      </c>
      <c r="B519" t="s">
        <v>69</v>
      </c>
      <c r="C519" s="31" t="s">
        <v>109</v>
      </c>
      <c r="D519" s="31" t="s">
        <v>93</v>
      </c>
      <c r="E519" s="15">
        <v>28.13</v>
      </c>
      <c r="F519">
        <v>141</v>
      </c>
      <c r="G519" s="16">
        <v>79.7</v>
      </c>
      <c r="H519" s="16">
        <v>29.85</v>
      </c>
      <c r="I519" s="14">
        <v>0.37452948557089083</v>
      </c>
      <c r="J519">
        <v>19</v>
      </c>
      <c r="K519" s="16">
        <v>153500</v>
      </c>
      <c r="L519" s="16">
        <v>8078.9473684210525</v>
      </c>
      <c r="M519" s="19">
        <v>1.8680000000000001</v>
      </c>
      <c r="N519" s="19">
        <v>7.8E-2</v>
      </c>
      <c r="O519" s="18">
        <v>0.1792</v>
      </c>
      <c r="P519" s="18">
        <v>6.4999999999999997E-3</v>
      </c>
      <c r="Q519" s="14">
        <v>0.63424000000000003</v>
      </c>
      <c r="R519" s="19">
        <v>5.5803570000000002</v>
      </c>
      <c r="S519" s="19">
        <v>5.8999999999999997E-2</v>
      </c>
      <c r="T519" s="17">
        <v>7.5209999999999999E-2</v>
      </c>
      <c r="U519" s="17">
        <v>1E-3</v>
      </c>
      <c r="V519" s="17">
        <v>5.3429999999999998E-2</v>
      </c>
      <c r="W519" s="17">
        <v>1.1000000000000001E-3</v>
      </c>
      <c r="X519" s="15">
        <v>1070.9000000000001</v>
      </c>
      <c r="Y519" s="15">
        <v>26</v>
      </c>
      <c r="Z519" s="15">
        <v>1062</v>
      </c>
      <c r="AA519" s="15">
        <v>35</v>
      </c>
      <c r="AB519" s="15">
        <v>1071</v>
      </c>
      <c r="AC519" s="15">
        <v>16</v>
      </c>
      <c r="AD519" s="15">
        <v>1052</v>
      </c>
      <c r="AE519" s="15">
        <v>22</v>
      </c>
      <c r="AF519" s="15">
        <f t="shared" si="28"/>
        <v>99.168923335512176</v>
      </c>
      <c r="AG519" s="15">
        <f t="shared" si="29"/>
        <v>99.159663865546221</v>
      </c>
    </row>
    <row r="520" spans="1:33">
      <c r="A520" s="34">
        <f t="shared" si="30"/>
        <v>238</v>
      </c>
      <c r="B520" t="s">
        <v>73</v>
      </c>
      <c r="C520" s="31" t="s">
        <v>109</v>
      </c>
      <c r="D520" s="31" t="s">
        <v>93</v>
      </c>
      <c r="E520" s="15">
        <v>28.111000000000001</v>
      </c>
      <c r="F520">
        <v>141</v>
      </c>
      <c r="G520" s="16">
        <v>81</v>
      </c>
      <c r="H520" s="16">
        <v>30.6</v>
      </c>
      <c r="I520" s="14">
        <v>0.37777777777777777</v>
      </c>
      <c r="J520">
        <v>16</v>
      </c>
      <c r="K520" s="16">
        <v>154900</v>
      </c>
      <c r="L520" s="16">
        <v>9681.25</v>
      </c>
      <c r="M520" s="19">
        <v>1.8320000000000001</v>
      </c>
      <c r="N520" s="19">
        <v>7.5999999999999998E-2</v>
      </c>
      <c r="O520" s="18">
        <v>0.1794</v>
      </c>
      <c r="P520" s="18">
        <v>6.4999999999999997E-3</v>
      </c>
      <c r="Q520" s="14">
        <v>0.54191999999999996</v>
      </c>
      <c r="R520" s="19">
        <v>5.5741360000000002</v>
      </c>
      <c r="S520" s="19">
        <v>5.1999999999999998E-2</v>
      </c>
      <c r="T520" s="17">
        <v>7.4389999999999998E-2</v>
      </c>
      <c r="U520" s="17">
        <v>1.1000000000000001E-3</v>
      </c>
      <c r="V520" s="17">
        <v>5.3999999999999999E-2</v>
      </c>
      <c r="W520" s="17">
        <v>1.1999999999999999E-3</v>
      </c>
      <c r="X520" s="15">
        <v>1057.2</v>
      </c>
      <c r="Y520" s="15">
        <v>28</v>
      </c>
      <c r="Z520" s="15">
        <v>1063.4000000000001</v>
      </c>
      <c r="AA520" s="15">
        <v>35</v>
      </c>
      <c r="AB520" s="15">
        <v>1048</v>
      </c>
      <c r="AC520" s="15">
        <v>14</v>
      </c>
      <c r="AD520" s="15">
        <v>1063</v>
      </c>
      <c r="AE520" s="15">
        <v>23</v>
      </c>
      <c r="AF520" s="15">
        <f t="shared" si="28"/>
        <v>100.58645478622779</v>
      </c>
      <c r="AG520" s="15">
        <f t="shared" si="29"/>
        <v>101.46946564885498</v>
      </c>
    </row>
    <row r="521" spans="1:33">
      <c r="A521" s="34">
        <f t="shared" si="30"/>
        <v>239</v>
      </c>
      <c r="B521" t="s">
        <v>75</v>
      </c>
      <c r="C521" s="31" t="s">
        <v>109</v>
      </c>
      <c r="D521" s="31" t="s">
        <v>93</v>
      </c>
      <c r="E521" s="15">
        <v>28.135000000000002</v>
      </c>
      <c r="F521">
        <v>142</v>
      </c>
      <c r="G521" s="16">
        <v>79.8</v>
      </c>
      <c r="H521" s="16">
        <v>29.66</v>
      </c>
      <c r="I521" s="14">
        <v>0.3716791979949875</v>
      </c>
      <c r="J521">
        <v>13</v>
      </c>
      <c r="K521" s="16">
        <v>150600</v>
      </c>
      <c r="L521" s="16">
        <v>11584.615384615385</v>
      </c>
      <c r="M521" s="19">
        <v>1.843</v>
      </c>
      <c r="N521" s="19">
        <v>7.6999999999999999E-2</v>
      </c>
      <c r="O521" s="18">
        <v>0.17860000000000001</v>
      </c>
      <c r="P521" s="18">
        <v>6.4999999999999997E-3</v>
      </c>
      <c r="Q521" s="14">
        <v>0.64156000000000002</v>
      </c>
      <c r="R521" s="19">
        <v>5.5991039999999996</v>
      </c>
      <c r="S521" s="19">
        <v>5.8999999999999997E-2</v>
      </c>
      <c r="T521" s="17">
        <v>7.5259999999999994E-2</v>
      </c>
      <c r="U521" s="17">
        <v>1.1000000000000001E-3</v>
      </c>
      <c r="V521" s="17">
        <v>5.4019999999999999E-2</v>
      </c>
      <c r="W521" s="17">
        <v>1.1000000000000001E-3</v>
      </c>
      <c r="X521" s="15">
        <v>1060.5999999999999</v>
      </c>
      <c r="Y521" s="15">
        <v>28</v>
      </c>
      <c r="Z521" s="15">
        <v>1059</v>
      </c>
      <c r="AA521" s="15">
        <v>35</v>
      </c>
      <c r="AB521" s="15">
        <v>1075</v>
      </c>
      <c r="AC521" s="15">
        <v>15</v>
      </c>
      <c r="AD521" s="15">
        <v>1063</v>
      </c>
      <c r="AE521" s="15">
        <v>22</v>
      </c>
      <c r="AF521" s="15">
        <f t="shared" si="28"/>
        <v>99.849141995097128</v>
      </c>
      <c r="AG521" s="15">
        <f t="shared" si="29"/>
        <v>98.511627906976742</v>
      </c>
    </row>
    <row r="522" spans="1:33">
      <c r="A522" s="34">
        <f t="shared" si="30"/>
        <v>240</v>
      </c>
      <c r="B522" t="s">
        <v>77</v>
      </c>
      <c r="C522" s="31" t="s">
        <v>109</v>
      </c>
      <c r="D522" s="31" t="s">
        <v>93</v>
      </c>
      <c r="E522" s="15">
        <v>28.123999999999999</v>
      </c>
      <c r="F522">
        <v>142</v>
      </c>
      <c r="G522" s="16">
        <v>79.400000000000006</v>
      </c>
      <c r="H522" s="16">
        <v>30.02</v>
      </c>
      <c r="I522" s="14">
        <v>0.37808564231738034</v>
      </c>
      <c r="J522">
        <v>9</v>
      </c>
      <c r="K522" s="16">
        <v>152000</v>
      </c>
      <c r="L522" s="16">
        <v>16888.888888888891</v>
      </c>
      <c r="M522" s="19">
        <v>1.8540000000000001</v>
      </c>
      <c r="N522" s="19">
        <v>7.6999999999999999E-2</v>
      </c>
      <c r="O522" s="18">
        <v>0.1794</v>
      </c>
      <c r="P522" s="18">
        <v>6.4999999999999997E-3</v>
      </c>
      <c r="Q522" s="14">
        <v>0.50939999999999996</v>
      </c>
      <c r="R522" s="19">
        <v>5.5741360000000002</v>
      </c>
      <c r="S522" s="19">
        <v>5.5E-2</v>
      </c>
      <c r="T522" s="17">
        <v>7.4480000000000005E-2</v>
      </c>
      <c r="U522" s="17">
        <v>1.1000000000000001E-3</v>
      </c>
      <c r="V522" s="17">
        <v>5.3400000000000003E-2</v>
      </c>
      <c r="W522" s="17">
        <v>1.1999999999999999E-3</v>
      </c>
      <c r="X522" s="15">
        <v>1064.0999999999999</v>
      </c>
      <c r="Y522" s="15">
        <v>27</v>
      </c>
      <c r="Z522" s="15">
        <v>1063.5</v>
      </c>
      <c r="AA522" s="15">
        <v>35</v>
      </c>
      <c r="AB522" s="15">
        <v>1053</v>
      </c>
      <c r="AC522" s="15">
        <v>19</v>
      </c>
      <c r="AD522" s="15">
        <v>1051</v>
      </c>
      <c r="AE522" s="15">
        <v>22</v>
      </c>
      <c r="AF522" s="15">
        <f t="shared" si="28"/>
        <v>99.943614321962229</v>
      </c>
      <c r="AG522" s="15">
        <f t="shared" si="29"/>
        <v>100.99715099715098</v>
      </c>
    </row>
    <row r="523" spans="1:33">
      <c r="A523" s="34">
        <f t="shared" si="30"/>
        <v>241</v>
      </c>
      <c r="B523" t="s">
        <v>79</v>
      </c>
      <c r="C523" s="31" t="s">
        <v>109</v>
      </c>
      <c r="D523" s="31" t="s">
        <v>93</v>
      </c>
      <c r="E523" s="15">
        <v>28.114000000000001</v>
      </c>
      <c r="F523">
        <v>141</v>
      </c>
      <c r="G523" s="16">
        <v>78.5</v>
      </c>
      <c r="H523" s="16">
        <v>29.69</v>
      </c>
      <c r="I523" s="14">
        <v>0.37821656050955416</v>
      </c>
      <c r="J523">
        <v>12</v>
      </c>
      <c r="K523" s="16">
        <v>147100</v>
      </c>
      <c r="L523" s="16">
        <v>12258.333333333334</v>
      </c>
      <c r="M523" s="19">
        <v>1.8779999999999999</v>
      </c>
      <c r="N523" s="19">
        <v>7.9000000000000001E-2</v>
      </c>
      <c r="O523" s="18">
        <v>0.17929999999999999</v>
      </c>
      <c r="P523" s="18">
        <v>6.4999999999999997E-3</v>
      </c>
      <c r="Q523" s="14">
        <v>0.64802999999999999</v>
      </c>
      <c r="R523" s="19">
        <v>5.5772449999999996</v>
      </c>
      <c r="S523" s="19">
        <v>5.8000000000000003E-2</v>
      </c>
      <c r="T523" s="17">
        <v>7.5230000000000005E-2</v>
      </c>
      <c r="U523" s="17">
        <v>1.1000000000000001E-3</v>
      </c>
      <c r="V523" s="17">
        <v>5.3960000000000001E-2</v>
      </c>
      <c r="W523" s="17">
        <v>1.1999999999999999E-3</v>
      </c>
      <c r="X523" s="15">
        <v>1073.0999999999999</v>
      </c>
      <c r="Y523" s="15">
        <v>28</v>
      </c>
      <c r="Z523" s="15">
        <v>1063</v>
      </c>
      <c r="AA523" s="15">
        <v>36</v>
      </c>
      <c r="AB523" s="15">
        <v>1076</v>
      </c>
      <c r="AC523" s="15">
        <v>20</v>
      </c>
      <c r="AD523" s="15">
        <v>1062</v>
      </c>
      <c r="AE523" s="15">
        <v>23</v>
      </c>
      <c r="AF523" s="15">
        <f t="shared" si="28"/>
        <v>99.058801602832929</v>
      </c>
      <c r="AG523" s="15">
        <f t="shared" si="29"/>
        <v>98.791821561338296</v>
      </c>
    </row>
    <row r="524" spans="1:33">
      <c r="A524" s="34">
        <f t="shared" si="30"/>
        <v>242</v>
      </c>
      <c r="B524" t="s">
        <v>81</v>
      </c>
      <c r="C524" s="31" t="s">
        <v>109</v>
      </c>
      <c r="D524" s="31" t="s">
        <v>93</v>
      </c>
      <c r="E524" s="15">
        <v>28.129000000000001</v>
      </c>
      <c r="F524">
        <v>141</v>
      </c>
      <c r="G524" s="16">
        <v>81.5</v>
      </c>
      <c r="H524" s="16">
        <v>30.15</v>
      </c>
      <c r="I524" s="14">
        <v>0.36993865030674844</v>
      </c>
      <c r="J524">
        <v>5</v>
      </c>
      <c r="K524" s="16">
        <v>150600</v>
      </c>
      <c r="L524" s="16">
        <v>30120</v>
      </c>
      <c r="M524" s="19">
        <v>1.8180000000000001</v>
      </c>
      <c r="N524" s="19">
        <v>7.5999999999999998E-2</v>
      </c>
      <c r="O524" s="18">
        <v>0.17910000000000001</v>
      </c>
      <c r="P524" s="18">
        <v>6.4999999999999997E-3</v>
      </c>
      <c r="Q524" s="14">
        <v>0.68615999999999999</v>
      </c>
      <c r="R524" s="19">
        <v>5.5834729999999997</v>
      </c>
      <c r="S524" s="19">
        <v>5.8999999999999997E-2</v>
      </c>
      <c r="T524" s="17">
        <v>7.4700000000000003E-2</v>
      </c>
      <c r="U524" s="17">
        <v>1E-3</v>
      </c>
      <c r="V524" s="17">
        <v>5.3659999999999999E-2</v>
      </c>
      <c r="W524" s="17">
        <v>1.1999999999999999E-3</v>
      </c>
      <c r="X524" s="15">
        <v>1051</v>
      </c>
      <c r="Y524" s="15">
        <v>27</v>
      </c>
      <c r="Z524" s="15">
        <v>1062</v>
      </c>
      <c r="AA524" s="15">
        <v>35</v>
      </c>
      <c r="AB524" s="15">
        <v>1056</v>
      </c>
      <c r="AC524" s="15">
        <v>18</v>
      </c>
      <c r="AD524" s="15">
        <v>1056</v>
      </c>
      <c r="AE524" s="15">
        <v>23</v>
      </c>
      <c r="AF524" s="15">
        <f t="shared" si="28"/>
        <v>101.04662226451001</v>
      </c>
      <c r="AG524" s="15">
        <f t="shared" si="29"/>
        <v>100.56818181818181</v>
      </c>
    </row>
    <row r="525" spans="1:33">
      <c r="A525" s="34">
        <f t="shared" si="30"/>
        <v>243</v>
      </c>
      <c r="B525" t="s">
        <v>85</v>
      </c>
      <c r="C525" s="31" t="s">
        <v>110</v>
      </c>
      <c r="D525" s="31" t="s">
        <v>93</v>
      </c>
      <c r="E525" s="15">
        <v>28.11</v>
      </c>
      <c r="F525">
        <v>142</v>
      </c>
      <c r="G525" s="16">
        <v>79.5</v>
      </c>
      <c r="H525" s="16">
        <v>29.92</v>
      </c>
      <c r="I525" s="14">
        <v>0.37635220125786167</v>
      </c>
      <c r="J525">
        <v>6</v>
      </c>
      <c r="K525" s="16">
        <v>150800</v>
      </c>
      <c r="L525" s="16">
        <v>25133.333333333332</v>
      </c>
      <c r="M525" s="19">
        <v>1.8759999999999999</v>
      </c>
      <c r="N525" s="19">
        <v>7.9000000000000001E-2</v>
      </c>
      <c r="O525" s="18">
        <v>0.1792</v>
      </c>
      <c r="P525" s="18">
        <v>6.6E-3</v>
      </c>
      <c r="Q525" s="14">
        <v>0.67027000000000003</v>
      </c>
      <c r="R525" s="19">
        <v>5.5803570000000002</v>
      </c>
      <c r="S525" s="19">
        <v>6.3E-2</v>
      </c>
      <c r="T525" s="17">
        <v>7.5020000000000003E-2</v>
      </c>
      <c r="U525" s="17">
        <v>1.1000000000000001E-3</v>
      </c>
      <c r="V525" s="17">
        <v>5.3879999999999997E-2</v>
      </c>
      <c r="W525" s="17">
        <v>1.1999999999999999E-3</v>
      </c>
      <c r="X525" s="15">
        <v>1071.5</v>
      </c>
      <c r="Y525" s="15">
        <v>28</v>
      </c>
      <c r="Z525" s="15">
        <v>1062</v>
      </c>
      <c r="AA525" s="15">
        <v>36</v>
      </c>
      <c r="AB525" s="15">
        <v>1069</v>
      </c>
      <c r="AC525" s="15">
        <v>15</v>
      </c>
      <c r="AD525" s="15">
        <v>1061</v>
      </c>
      <c r="AE525" s="15">
        <v>23</v>
      </c>
      <c r="AF525" s="15">
        <f t="shared" si="28"/>
        <v>99.113392440503972</v>
      </c>
      <c r="AG525" s="15">
        <f t="shared" si="29"/>
        <v>99.345182413470539</v>
      </c>
    </row>
    <row r="526" spans="1:33">
      <c r="A526" s="34">
        <f t="shared" si="30"/>
        <v>244</v>
      </c>
      <c r="B526" t="s">
        <v>83</v>
      </c>
      <c r="C526" s="31" t="s">
        <v>110</v>
      </c>
      <c r="D526" s="31" t="s">
        <v>93</v>
      </c>
      <c r="E526" s="15">
        <v>28.126000000000001</v>
      </c>
      <c r="F526">
        <v>142</v>
      </c>
      <c r="G526" s="16">
        <v>80.3</v>
      </c>
      <c r="H526" s="16">
        <v>30.13</v>
      </c>
      <c r="I526" s="14">
        <v>0.37521793275217935</v>
      </c>
      <c r="J526">
        <v>23</v>
      </c>
      <c r="K526" s="16">
        <v>152400</v>
      </c>
      <c r="L526" s="16">
        <v>6626.086956521739</v>
      </c>
      <c r="M526" s="19">
        <v>1.8540000000000001</v>
      </c>
      <c r="N526" s="19">
        <v>7.6999999999999999E-2</v>
      </c>
      <c r="O526" s="18">
        <v>0.1792</v>
      </c>
      <c r="P526" s="18">
        <v>6.4999999999999997E-3</v>
      </c>
      <c r="Q526" s="14">
        <v>0.57418999999999998</v>
      </c>
      <c r="R526" s="19">
        <v>5.5803570000000002</v>
      </c>
      <c r="S526" s="19">
        <v>5.8000000000000003E-2</v>
      </c>
      <c r="T526" s="17">
        <v>7.4690000000000006E-2</v>
      </c>
      <c r="U526" s="17">
        <v>1.1000000000000001E-3</v>
      </c>
      <c r="V526" s="17">
        <v>5.3809999999999997E-2</v>
      </c>
      <c r="W526" s="17">
        <v>1.1999999999999999E-3</v>
      </c>
      <c r="X526" s="15">
        <v>1064.8</v>
      </c>
      <c r="Y526" s="15">
        <v>28</v>
      </c>
      <c r="Z526" s="15">
        <v>1062</v>
      </c>
      <c r="AA526" s="15">
        <v>35</v>
      </c>
      <c r="AB526" s="15">
        <v>1059</v>
      </c>
      <c r="AC526" s="15">
        <v>17</v>
      </c>
      <c r="AD526" s="15">
        <v>1059</v>
      </c>
      <c r="AE526" s="15">
        <v>23</v>
      </c>
      <c r="AF526" s="15">
        <f t="shared" si="28"/>
        <v>99.737039819684441</v>
      </c>
      <c r="AG526" s="15">
        <f t="shared" si="29"/>
        <v>100.28328611898016</v>
      </c>
    </row>
    <row r="527" spans="1:33">
      <c r="A527" s="34">
        <f t="shared" si="30"/>
        <v>245</v>
      </c>
      <c r="B527" t="s">
        <v>89</v>
      </c>
      <c r="C527" s="31" t="s">
        <v>110</v>
      </c>
      <c r="D527" s="31" t="s">
        <v>93</v>
      </c>
      <c r="E527" s="15">
        <v>28.113</v>
      </c>
      <c r="F527">
        <v>142</v>
      </c>
      <c r="G527" s="16">
        <v>80.900000000000006</v>
      </c>
      <c r="H527" s="16">
        <v>30.04</v>
      </c>
      <c r="I527" s="14">
        <v>0.37132262051915943</v>
      </c>
      <c r="J527">
        <v>30</v>
      </c>
      <c r="K527" s="16">
        <v>151300</v>
      </c>
      <c r="L527" s="16">
        <v>5043.333333333333</v>
      </c>
      <c r="M527" s="19">
        <v>1.8140000000000001</v>
      </c>
      <c r="N527" s="19">
        <v>7.5999999999999998E-2</v>
      </c>
      <c r="O527" s="18">
        <v>0.17910000000000001</v>
      </c>
      <c r="P527" s="18">
        <v>6.6E-3</v>
      </c>
      <c r="Q527" s="14">
        <v>0.59021000000000001</v>
      </c>
      <c r="R527" s="19">
        <v>5.5834729999999997</v>
      </c>
      <c r="S527" s="19">
        <v>6.0999999999999999E-2</v>
      </c>
      <c r="T527" s="17">
        <v>7.4870000000000006E-2</v>
      </c>
      <c r="U527" s="17">
        <v>1.1000000000000001E-3</v>
      </c>
      <c r="V527" s="17">
        <v>5.3620000000000001E-2</v>
      </c>
      <c r="W527" s="17">
        <v>1.1999999999999999E-3</v>
      </c>
      <c r="X527" s="15">
        <v>1050.7</v>
      </c>
      <c r="Y527" s="15">
        <v>27</v>
      </c>
      <c r="Z527" s="15">
        <v>1062</v>
      </c>
      <c r="AA527" s="15">
        <v>36</v>
      </c>
      <c r="AB527" s="15">
        <v>1060</v>
      </c>
      <c r="AC527" s="15">
        <v>15</v>
      </c>
      <c r="AD527" s="15">
        <v>1055</v>
      </c>
      <c r="AE527" s="15">
        <v>23</v>
      </c>
      <c r="AF527" s="15">
        <f t="shared" si="28"/>
        <v>101.07547349386124</v>
      </c>
      <c r="AG527" s="15">
        <f t="shared" si="29"/>
        <v>100.18867924528303</v>
      </c>
    </row>
    <row r="528" spans="1:33">
      <c r="A528" s="34">
        <f t="shared" si="30"/>
        <v>246</v>
      </c>
      <c r="B528" t="s">
        <v>91</v>
      </c>
      <c r="C528" s="31" t="s">
        <v>110</v>
      </c>
      <c r="D528" s="31" t="s">
        <v>93</v>
      </c>
      <c r="E528" s="15">
        <v>28.12</v>
      </c>
      <c r="F528">
        <v>142</v>
      </c>
      <c r="G528" s="16">
        <v>79.099999999999994</v>
      </c>
      <c r="H528" s="16">
        <v>29.96</v>
      </c>
      <c r="I528" s="14">
        <v>0.37876106194690268</v>
      </c>
      <c r="J528">
        <v>50</v>
      </c>
      <c r="K528" s="16">
        <v>150200</v>
      </c>
      <c r="L528" s="16">
        <v>3004</v>
      </c>
      <c r="M528" s="19">
        <v>1.8720000000000001</v>
      </c>
      <c r="N528" s="19">
        <v>7.8E-2</v>
      </c>
      <c r="O528" s="18">
        <v>0.1792</v>
      </c>
      <c r="P528" s="18">
        <v>6.4999999999999997E-3</v>
      </c>
      <c r="Q528" s="14">
        <v>0.54874999999999996</v>
      </c>
      <c r="R528" s="19">
        <v>5.5803570000000002</v>
      </c>
      <c r="S528" s="19">
        <v>5.6000000000000001E-2</v>
      </c>
      <c r="T528" s="17">
        <v>7.4910000000000004E-2</v>
      </c>
      <c r="U528" s="17">
        <v>1.1000000000000001E-3</v>
      </c>
      <c r="V528" s="17">
        <v>5.3659999999999999E-2</v>
      </c>
      <c r="W528" s="17">
        <v>1.1999999999999999E-3</v>
      </c>
      <c r="X528" s="15">
        <v>1070.4000000000001</v>
      </c>
      <c r="Y528" s="15">
        <v>28</v>
      </c>
      <c r="Z528" s="15">
        <v>1062</v>
      </c>
      <c r="AA528" s="15">
        <v>35</v>
      </c>
      <c r="AB528" s="15">
        <v>1066</v>
      </c>
      <c r="AC528" s="15">
        <v>15</v>
      </c>
      <c r="AD528" s="15">
        <v>1056</v>
      </c>
      <c r="AE528" s="15">
        <v>23</v>
      </c>
      <c r="AF528" s="15">
        <f t="shared" si="28"/>
        <v>99.215246636771298</v>
      </c>
      <c r="AG528" s="15">
        <f t="shared" si="29"/>
        <v>99.62476547842401</v>
      </c>
    </row>
    <row r="529" spans="1:33">
      <c r="A529" s="34">
        <f t="shared" si="30"/>
        <v>247</v>
      </c>
      <c r="B529" t="s">
        <v>69</v>
      </c>
      <c r="C529" s="31" t="s">
        <v>111</v>
      </c>
      <c r="D529" s="31" t="s">
        <v>93</v>
      </c>
      <c r="E529" s="15">
        <v>28.111999999999998</v>
      </c>
      <c r="F529">
        <v>142</v>
      </c>
      <c r="G529" s="16">
        <v>82.5</v>
      </c>
      <c r="H529" s="16">
        <v>30.07</v>
      </c>
      <c r="I529" s="14">
        <v>0.36448484848484847</v>
      </c>
      <c r="J529">
        <v>48</v>
      </c>
      <c r="K529" s="16">
        <v>155000</v>
      </c>
      <c r="L529" s="16">
        <v>3229.1666666666665</v>
      </c>
      <c r="M529" s="19">
        <v>1.847</v>
      </c>
      <c r="N529" s="19">
        <v>4.9000000000000002E-2</v>
      </c>
      <c r="O529" s="18">
        <v>0.1787</v>
      </c>
      <c r="P529" s="18">
        <v>4.3E-3</v>
      </c>
      <c r="Q529" s="14">
        <v>0.61487999999999998</v>
      </c>
      <c r="R529" s="19">
        <v>5.5959709999999996</v>
      </c>
      <c r="S529" s="19">
        <v>5.5E-2</v>
      </c>
      <c r="T529" s="17">
        <v>7.5009999999999993E-2</v>
      </c>
      <c r="U529" s="17">
        <v>1.1000000000000001E-3</v>
      </c>
      <c r="V529" s="17">
        <v>5.3490000000000003E-2</v>
      </c>
      <c r="W529" s="17">
        <v>1.1999999999999999E-3</v>
      </c>
      <c r="X529" s="15">
        <v>1061.5</v>
      </c>
      <c r="Y529" s="15">
        <v>18</v>
      </c>
      <c r="Z529" s="15">
        <v>1059.7</v>
      </c>
      <c r="AA529" s="15">
        <v>23</v>
      </c>
      <c r="AB529" s="15">
        <v>1065</v>
      </c>
      <c r="AC529" s="15">
        <v>17</v>
      </c>
      <c r="AD529" s="15">
        <v>1053</v>
      </c>
      <c r="AE529" s="15">
        <v>22</v>
      </c>
      <c r="AF529" s="15">
        <f t="shared" si="28"/>
        <v>99.8304286387188</v>
      </c>
      <c r="AG529" s="15">
        <f t="shared" si="29"/>
        <v>99.502347417840369</v>
      </c>
    </row>
    <row r="530" spans="1:33">
      <c r="A530" s="34">
        <f t="shared" si="30"/>
        <v>248</v>
      </c>
      <c r="B530" t="s">
        <v>71</v>
      </c>
      <c r="C530" s="31" t="s">
        <v>111</v>
      </c>
      <c r="D530" s="31" t="s">
        <v>93</v>
      </c>
      <c r="E530" s="15">
        <v>28.12</v>
      </c>
      <c r="F530">
        <v>141</v>
      </c>
      <c r="G530" s="16">
        <v>81.5</v>
      </c>
      <c r="H530" s="16">
        <v>30.47</v>
      </c>
      <c r="I530" s="14">
        <v>0.37386503067484661</v>
      </c>
      <c r="J530">
        <v>13</v>
      </c>
      <c r="K530" s="16">
        <v>153700</v>
      </c>
      <c r="L530" s="16">
        <v>11823.076923076924</v>
      </c>
      <c r="M530" s="19">
        <v>1.8580000000000001</v>
      </c>
      <c r="N530" s="19">
        <v>0.05</v>
      </c>
      <c r="O530" s="18">
        <v>0.1797</v>
      </c>
      <c r="P530" s="18">
        <v>4.3E-3</v>
      </c>
      <c r="Q530" s="14">
        <v>0.55488000000000004</v>
      </c>
      <c r="R530" s="19">
        <v>5.5648299999999997</v>
      </c>
      <c r="S530" s="19">
        <v>5.6000000000000001E-2</v>
      </c>
      <c r="T530" s="17">
        <v>7.4940000000000007E-2</v>
      </c>
      <c r="U530" s="17">
        <v>1.1999999999999999E-3</v>
      </c>
      <c r="V530" s="17">
        <v>5.3199999999999997E-2</v>
      </c>
      <c r="W530" s="17">
        <v>1.1999999999999999E-3</v>
      </c>
      <c r="X530" s="15">
        <v>1066.3</v>
      </c>
      <c r="Y530" s="15">
        <v>17</v>
      </c>
      <c r="Z530" s="15">
        <v>1064.9000000000001</v>
      </c>
      <c r="AA530" s="15">
        <v>23</v>
      </c>
      <c r="AB530" s="15">
        <v>1063</v>
      </c>
      <c r="AC530" s="15">
        <v>19</v>
      </c>
      <c r="AD530" s="15">
        <v>1048</v>
      </c>
      <c r="AE530" s="15">
        <v>23</v>
      </c>
      <c r="AF530" s="15">
        <f t="shared" si="28"/>
        <v>99.868704867298135</v>
      </c>
      <c r="AG530" s="15">
        <f t="shared" si="29"/>
        <v>100.17873941674506</v>
      </c>
    </row>
    <row r="531" spans="1:33">
      <c r="A531" s="34">
        <f t="shared" si="30"/>
        <v>249</v>
      </c>
      <c r="B531" t="s">
        <v>73</v>
      </c>
      <c r="C531" s="31" t="s">
        <v>111</v>
      </c>
      <c r="D531" s="31" t="s">
        <v>93</v>
      </c>
      <c r="E531" s="15">
        <v>28.114000000000001</v>
      </c>
      <c r="F531">
        <v>141</v>
      </c>
      <c r="G531" s="16">
        <v>79.2</v>
      </c>
      <c r="H531" s="16">
        <v>29.6</v>
      </c>
      <c r="I531" s="14">
        <v>0.37373737373737376</v>
      </c>
      <c r="J531">
        <v>11</v>
      </c>
      <c r="K531" s="16">
        <v>148800</v>
      </c>
      <c r="L531" s="16">
        <v>13527.272727272728</v>
      </c>
      <c r="M531" s="19">
        <v>1.849</v>
      </c>
      <c r="N531" s="19">
        <v>5.0999999999999997E-2</v>
      </c>
      <c r="O531" s="18">
        <v>0.1789</v>
      </c>
      <c r="P531" s="18">
        <v>4.4000000000000003E-3</v>
      </c>
      <c r="Q531" s="14">
        <v>0.66252</v>
      </c>
      <c r="R531" s="19">
        <v>5.589715</v>
      </c>
      <c r="S531" s="19">
        <v>6.5000000000000002E-2</v>
      </c>
      <c r="T531" s="17">
        <v>7.4999999999999997E-2</v>
      </c>
      <c r="U531" s="17">
        <v>1.1999999999999999E-3</v>
      </c>
      <c r="V531" s="17">
        <v>5.4080000000000003E-2</v>
      </c>
      <c r="W531" s="17">
        <v>1.1999999999999999E-3</v>
      </c>
      <c r="X531" s="15">
        <v>1061.8</v>
      </c>
      <c r="Y531" s="15">
        <v>18</v>
      </c>
      <c r="Z531" s="15">
        <v>1061</v>
      </c>
      <c r="AA531" s="15">
        <v>24</v>
      </c>
      <c r="AB531" s="15">
        <v>1067</v>
      </c>
      <c r="AC531" s="15">
        <v>17</v>
      </c>
      <c r="AD531" s="15">
        <v>1064</v>
      </c>
      <c r="AE531" s="15">
        <v>23</v>
      </c>
      <c r="AF531" s="15">
        <f t="shared" si="28"/>
        <v>99.924656244113777</v>
      </c>
      <c r="AG531" s="15">
        <f t="shared" si="29"/>
        <v>99.437675726335513</v>
      </c>
    </row>
    <row r="532" spans="1:33">
      <c r="A532" s="34">
        <f t="shared" si="30"/>
        <v>250</v>
      </c>
      <c r="B532" t="s">
        <v>75</v>
      </c>
      <c r="C532" s="31" t="s">
        <v>111</v>
      </c>
      <c r="D532" s="31" t="s">
        <v>93</v>
      </c>
      <c r="E532" s="15">
        <v>28.201000000000001</v>
      </c>
      <c r="F532">
        <v>142</v>
      </c>
      <c r="G532" s="16">
        <v>78.400000000000006</v>
      </c>
      <c r="H532" s="16">
        <v>29.75</v>
      </c>
      <c r="I532" s="14">
        <v>0.3794642857142857</v>
      </c>
      <c r="J532">
        <v>18</v>
      </c>
      <c r="K532" s="16">
        <v>146800</v>
      </c>
      <c r="L532" s="16">
        <v>8155.5555555555557</v>
      </c>
      <c r="M532" s="19">
        <v>1.8440000000000001</v>
      </c>
      <c r="N532" s="19">
        <v>0.05</v>
      </c>
      <c r="O532" s="18">
        <v>0.1787</v>
      </c>
      <c r="P532" s="18">
        <v>4.3E-3</v>
      </c>
      <c r="Q532" s="14">
        <v>0.59043000000000001</v>
      </c>
      <c r="R532" s="19">
        <v>5.5959709999999996</v>
      </c>
      <c r="S532" s="19">
        <v>6.2E-2</v>
      </c>
      <c r="T532" s="17">
        <v>7.5009999999999993E-2</v>
      </c>
      <c r="U532" s="17">
        <v>1.1999999999999999E-3</v>
      </c>
      <c r="V532" s="17">
        <v>5.3100000000000001E-2</v>
      </c>
      <c r="W532" s="17">
        <v>1.2999999999999999E-3</v>
      </c>
      <c r="X532" s="15">
        <v>1059.9000000000001</v>
      </c>
      <c r="Y532" s="15">
        <v>18</v>
      </c>
      <c r="Z532" s="15">
        <v>1059</v>
      </c>
      <c r="AA532" s="15">
        <v>24</v>
      </c>
      <c r="AB532" s="15">
        <v>1066</v>
      </c>
      <c r="AC532" s="15">
        <v>19</v>
      </c>
      <c r="AD532" s="15">
        <v>1045</v>
      </c>
      <c r="AE532" s="15">
        <v>24</v>
      </c>
      <c r="AF532" s="15">
        <f t="shared" si="28"/>
        <v>99.915086328898937</v>
      </c>
      <c r="AG532" s="15">
        <f t="shared" si="29"/>
        <v>99.343339587242028</v>
      </c>
    </row>
    <row r="533" spans="1:33">
      <c r="A533" s="34">
        <f t="shared" si="30"/>
        <v>251</v>
      </c>
      <c r="B533" t="s">
        <v>77</v>
      </c>
      <c r="C533" s="31" t="s">
        <v>111</v>
      </c>
      <c r="D533" s="31" t="s">
        <v>93</v>
      </c>
      <c r="E533" s="15">
        <v>28.120999999999999</v>
      </c>
      <c r="F533">
        <v>142</v>
      </c>
      <c r="G533" s="16">
        <v>78.900000000000006</v>
      </c>
      <c r="H533" s="16">
        <v>30.04</v>
      </c>
      <c r="I533" s="14">
        <v>0.38073510773130542</v>
      </c>
      <c r="J533">
        <v>14</v>
      </c>
      <c r="K533" s="16">
        <v>148400</v>
      </c>
      <c r="L533" s="16">
        <v>10600</v>
      </c>
      <c r="M533" s="19">
        <v>1.843</v>
      </c>
      <c r="N533" s="19">
        <v>5.0999999999999997E-2</v>
      </c>
      <c r="O533" s="18">
        <v>0.18</v>
      </c>
      <c r="P533" s="18">
        <v>4.4000000000000003E-3</v>
      </c>
      <c r="Q533" s="14">
        <v>0.68191999999999997</v>
      </c>
      <c r="R533" s="19">
        <v>5.5555560000000002</v>
      </c>
      <c r="S533" s="19">
        <v>6.3E-2</v>
      </c>
      <c r="T533" s="17">
        <v>7.4289999999999995E-2</v>
      </c>
      <c r="U533" s="17">
        <v>1.1000000000000001E-3</v>
      </c>
      <c r="V533" s="17">
        <v>5.4399999999999997E-2</v>
      </c>
      <c r="W533" s="17">
        <v>1.2999999999999999E-3</v>
      </c>
      <c r="X533" s="15">
        <v>1059.7</v>
      </c>
      <c r="Y533" s="15">
        <v>18</v>
      </c>
      <c r="Z533" s="15">
        <v>1067</v>
      </c>
      <c r="AA533" s="15">
        <v>24</v>
      </c>
      <c r="AB533" s="15">
        <v>1047</v>
      </c>
      <c r="AC533" s="15">
        <v>18</v>
      </c>
      <c r="AD533" s="15">
        <v>1071</v>
      </c>
      <c r="AE533" s="15">
        <v>24</v>
      </c>
      <c r="AF533" s="15">
        <f t="shared" si="28"/>
        <v>100.68887420968198</v>
      </c>
      <c r="AG533" s="15">
        <f t="shared" si="29"/>
        <v>101.91021967526265</v>
      </c>
    </row>
    <row r="534" spans="1:33">
      <c r="A534" s="34">
        <f t="shared" si="30"/>
        <v>252</v>
      </c>
      <c r="B534" t="s">
        <v>79</v>
      </c>
      <c r="C534" s="31" t="s">
        <v>111</v>
      </c>
      <c r="D534" s="31" t="s">
        <v>93</v>
      </c>
      <c r="E534" s="15">
        <v>28.129000000000001</v>
      </c>
      <c r="F534">
        <v>142</v>
      </c>
      <c r="G534" s="16">
        <v>77.099999999999994</v>
      </c>
      <c r="H534" s="16">
        <v>29.84</v>
      </c>
      <c r="I534" s="14">
        <v>0.38702983138780805</v>
      </c>
      <c r="J534">
        <v>31</v>
      </c>
      <c r="K534" s="16">
        <v>144600</v>
      </c>
      <c r="L534" s="16">
        <v>4664.5161290322585</v>
      </c>
      <c r="M534" s="19">
        <v>1.8879999999999999</v>
      </c>
      <c r="N534" s="19">
        <v>0.05</v>
      </c>
      <c r="O534" s="18">
        <v>0.18149999999999999</v>
      </c>
      <c r="P534" s="18">
        <v>4.4000000000000003E-3</v>
      </c>
      <c r="Q534" s="14">
        <v>0.64303999999999994</v>
      </c>
      <c r="R534" s="19">
        <v>5.5096420000000004</v>
      </c>
      <c r="S534" s="19">
        <v>5.8000000000000003E-2</v>
      </c>
      <c r="T534" s="17">
        <v>7.5560000000000002E-2</v>
      </c>
      <c r="U534" s="17">
        <v>1.1000000000000001E-3</v>
      </c>
      <c r="V534" s="17">
        <v>5.4050000000000001E-2</v>
      </c>
      <c r="W534" s="17">
        <v>1.1000000000000001E-3</v>
      </c>
      <c r="X534" s="15">
        <v>1076</v>
      </c>
      <c r="Y534" s="15">
        <v>18</v>
      </c>
      <c r="Z534" s="15">
        <v>1075</v>
      </c>
      <c r="AA534" s="15">
        <v>24</v>
      </c>
      <c r="AB534" s="15">
        <v>1082</v>
      </c>
      <c r="AC534" s="15">
        <v>18</v>
      </c>
      <c r="AD534" s="15">
        <v>1064</v>
      </c>
      <c r="AE534" s="15">
        <v>22</v>
      </c>
      <c r="AF534" s="15">
        <f t="shared" si="28"/>
        <v>99.907063197026019</v>
      </c>
      <c r="AG534" s="15">
        <f t="shared" si="29"/>
        <v>99.353049907578566</v>
      </c>
    </row>
    <row r="535" spans="1:33">
      <c r="A535" s="34">
        <f t="shared" si="30"/>
        <v>253</v>
      </c>
      <c r="B535" t="s">
        <v>81</v>
      </c>
      <c r="C535" s="31" t="s">
        <v>111</v>
      </c>
      <c r="D535" s="31" t="s">
        <v>93</v>
      </c>
      <c r="E535" s="15">
        <v>28.116</v>
      </c>
      <c r="F535">
        <v>142</v>
      </c>
      <c r="G535" s="16">
        <v>80.8</v>
      </c>
      <c r="H535" s="16">
        <v>30.21</v>
      </c>
      <c r="I535" s="14">
        <v>0.37388613861386139</v>
      </c>
      <c r="J535">
        <v>17</v>
      </c>
      <c r="K535" s="16">
        <v>148300</v>
      </c>
      <c r="L535" s="16">
        <v>8723.5294117647063</v>
      </c>
      <c r="M535" s="19">
        <v>1.8120000000000001</v>
      </c>
      <c r="N535" s="19">
        <v>4.9000000000000002E-2</v>
      </c>
      <c r="O535" s="18">
        <v>0.1767</v>
      </c>
      <c r="P535" s="18">
        <v>4.1999999999999997E-3</v>
      </c>
      <c r="Q535" s="14">
        <v>0.58965999999999996</v>
      </c>
      <c r="R535" s="19">
        <v>5.6593099999999996</v>
      </c>
      <c r="S535" s="19">
        <v>5.5E-2</v>
      </c>
      <c r="T535" s="17">
        <v>7.4340000000000003E-2</v>
      </c>
      <c r="U535" s="17">
        <v>1.1000000000000001E-3</v>
      </c>
      <c r="V535" s="17">
        <v>5.4059999999999997E-2</v>
      </c>
      <c r="W535" s="17">
        <v>1.1000000000000001E-3</v>
      </c>
      <c r="X535" s="15">
        <v>1048.9000000000001</v>
      </c>
      <c r="Y535" s="15">
        <v>18</v>
      </c>
      <c r="Z535" s="15">
        <v>1048.8</v>
      </c>
      <c r="AA535" s="15">
        <v>23</v>
      </c>
      <c r="AB535" s="15">
        <v>1049</v>
      </c>
      <c r="AC535" s="15">
        <v>17</v>
      </c>
      <c r="AD535" s="15">
        <v>1066</v>
      </c>
      <c r="AE535" s="15">
        <v>21</v>
      </c>
      <c r="AF535" s="15">
        <f t="shared" si="28"/>
        <v>99.990466202688523</v>
      </c>
      <c r="AG535" s="15">
        <f t="shared" si="29"/>
        <v>99.980934223069582</v>
      </c>
    </row>
    <row r="536" spans="1:33">
      <c r="A536" s="34">
        <f t="shared" si="30"/>
        <v>254</v>
      </c>
      <c r="B536" t="s">
        <v>85</v>
      </c>
      <c r="C536" s="31" t="s">
        <v>112</v>
      </c>
      <c r="D536" s="31" t="s">
        <v>93</v>
      </c>
      <c r="E536" s="15">
        <v>28.204000000000001</v>
      </c>
      <c r="F536">
        <v>142</v>
      </c>
      <c r="G536" s="16">
        <v>80</v>
      </c>
      <c r="H536" s="16">
        <v>29.7</v>
      </c>
      <c r="I536" s="14">
        <v>0.37124999999999997</v>
      </c>
      <c r="J536">
        <v>36</v>
      </c>
      <c r="K536" s="16">
        <v>148500</v>
      </c>
      <c r="L536" s="16">
        <v>4125</v>
      </c>
      <c r="M536" s="19">
        <v>1.855</v>
      </c>
      <c r="N536" s="19">
        <v>5.0999999999999997E-2</v>
      </c>
      <c r="O536" s="18">
        <v>0.18140000000000001</v>
      </c>
      <c r="P536" s="18">
        <v>4.4000000000000003E-3</v>
      </c>
      <c r="Q536" s="14">
        <v>0.58545000000000003</v>
      </c>
      <c r="R536" s="19">
        <v>5.5126790000000003</v>
      </c>
      <c r="S536" s="19">
        <v>0.06</v>
      </c>
      <c r="T536" s="17">
        <v>7.4060000000000001E-2</v>
      </c>
      <c r="U536" s="17">
        <v>1.1999999999999999E-3</v>
      </c>
      <c r="V536" s="17">
        <v>5.3800000000000001E-2</v>
      </c>
      <c r="W536" s="17">
        <v>1.1999999999999999E-3</v>
      </c>
      <c r="X536" s="15">
        <v>1063.9000000000001</v>
      </c>
      <c r="Y536" s="15">
        <v>18</v>
      </c>
      <c r="Z536" s="15">
        <v>1075</v>
      </c>
      <c r="AA536" s="15">
        <v>24</v>
      </c>
      <c r="AB536" s="15">
        <v>1043</v>
      </c>
      <c r="AC536" s="15">
        <v>19</v>
      </c>
      <c r="AD536" s="15">
        <v>1059</v>
      </c>
      <c r="AE536" s="15">
        <v>23</v>
      </c>
      <c r="AF536" s="15">
        <f t="shared" si="28"/>
        <v>101.04333114014474</v>
      </c>
      <c r="AG536" s="15">
        <f t="shared" si="29"/>
        <v>103.06807286673059</v>
      </c>
    </row>
    <row r="537" spans="1:33">
      <c r="A537" s="34">
        <f t="shared" si="30"/>
        <v>255</v>
      </c>
      <c r="B537" t="s">
        <v>83</v>
      </c>
      <c r="C537" s="31" t="s">
        <v>112</v>
      </c>
      <c r="D537" s="31" t="s">
        <v>93</v>
      </c>
      <c r="E537" s="15">
        <v>28.224</v>
      </c>
      <c r="F537">
        <v>142</v>
      </c>
      <c r="G537" s="16">
        <v>82</v>
      </c>
      <c r="H537" s="16">
        <v>30.23</v>
      </c>
      <c r="I537" s="14">
        <v>0.36865853658536585</v>
      </c>
      <c r="J537">
        <v>55</v>
      </c>
      <c r="K537" s="16">
        <v>150000</v>
      </c>
      <c r="L537" s="16">
        <v>2727.2727272727275</v>
      </c>
      <c r="M537" s="19">
        <v>1.8520000000000001</v>
      </c>
      <c r="N537" s="19">
        <v>0.05</v>
      </c>
      <c r="O537" s="18">
        <v>0.17849999999999999</v>
      </c>
      <c r="P537" s="18">
        <v>4.4000000000000003E-3</v>
      </c>
      <c r="Q537" s="14">
        <v>0.70160999999999996</v>
      </c>
      <c r="R537" s="19">
        <v>5.6022410000000002</v>
      </c>
      <c r="S537" s="19">
        <v>6.4000000000000001E-2</v>
      </c>
      <c r="T537" s="17">
        <v>7.528E-2</v>
      </c>
      <c r="U537" s="17">
        <v>1.1000000000000001E-3</v>
      </c>
      <c r="V537" s="17">
        <v>5.3100000000000001E-2</v>
      </c>
      <c r="W537" s="17">
        <v>1.1999999999999999E-3</v>
      </c>
      <c r="X537" s="15">
        <v>1063</v>
      </c>
      <c r="Y537" s="15">
        <v>18</v>
      </c>
      <c r="Z537" s="15">
        <v>1058</v>
      </c>
      <c r="AA537" s="15">
        <v>24</v>
      </c>
      <c r="AB537" s="15">
        <v>1072</v>
      </c>
      <c r="AC537" s="15">
        <v>19</v>
      </c>
      <c r="AD537" s="15">
        <v>1046</v>
      </c>
      <c r="AE537" s="15">
        <v>23</v>
      </c>
      <c r="AF537" s="15">
        <f t="shared" si="28"/>
        <v>99.52963311382878</v>
      </c>
      <c r="AG537" s="15">
        <f t="shared" si="29"/>
        <v>98.694029850746261</v>
      </c>
    </row>
    <row r="538" spans="1:33">
      <c r="A538" s="34">
        <f t="shared" si="30"/>
        <v>256</v>
      </c>
      <c r="B538" t="s">
        <v>87</v>
      </c>
      <c r="C538" s="31" t="s">
        <v>112</v>
      </c>
      <c r="D538" s="31" t="s">
        <v>93</v>
      </c>
      <c r="E538" s="15">
        <v>28.131</v>
      </c>
      <c r="F538">
        <v>141</v>
      </c>
      <c r="G538" s="16">
        <v>82.1</v>
      </c>
      <c r="H538" s="16">
        <v>30.23</v>
      </c>
      <c r="I538" s="14">
        <v>0.36820950060901342</v>
      </c>
      <c r="J538">
        <v>14</v>
      </c>
      <c r="K538" s="16">
        <v>147000</v>
      </c>
      <c r="L538" s="16">
        <v>10500</v>
      </c>
      <c r="M538" s="19">
        <v>1.8260000000000001</v>
      </c>
      <c r="N538" s="19">
        <v>4.8000000000000001E-2</v>
      </c>
      <c r="O538" s="18">
        <v>0.17660000000000001</v>
      </c>
      <c r="P538" s="18">
        <v>4.3E-3</v>
      </c>
      <c r="Q538" s="14">
        <v>0.61438999999999999</v>
      </c>
      <c r="R538" s="19">
        <v>5.6625139999999998</v>
      </c>
      <c r="S538" s="19">
        <v>6.2E-2</v>
      </c>
      <c r="T538" s="17">
        <v>7.4969999999999995E-2</v>
      </c>
      <c r="U538" s="17">
        <v>1.1999999999999999E-3</v>
      </c>
      <c r="V538" s="17">
        <v>5.4140000000000001E-2</v>
      </c>
      <c r="W538" s="17">
        <v>1.1000000000000001E-3</v>
      </c>
      <c r="X538" s="15">
        <v>1053.8</v>
      </c>
      <c r="Y538" s="15">
        <v>17</v>
      </c>
      <c r="Z538" s="15">
        <v>1048</v>
      </c>
      <c r="AA538" s="15">
        <v>24</v>
      </c>
      <c r="AB538" s="15">
        <v>1064</v>
      </c>
      <c r="AC538" s="15">
        <v>17</v>
      </c>
      <c r="AD538" s="15">
        <v>1065</v>
      </c>
      <c r="AE538" s="15">
        <v>21</v>
      </c>
      <c r="AF538" s="15">
        <f t="shared" si="28"/>
        <v>99.449610931865635</v>
      </c>
      <c r="AG538" s="15">
        <f t="shared" si="29"/>
        <v>98.496240601503757</v>
      </c>
    </row>
    <row r="539" spans="1:33">
      <c r="A539" s="34">
        <f t="shared" si="30"/>
        <v>257</v>
      </c>
      <c r="B539" t="s">
        <v>89</v>
      </c>
      <c r="C539" s="31" t="s">
        <v>112</v>
      </c>
      <c r="D539" s="31" t="s">
        <v>93</v>
      </c>
      <c r="E539" s="15">
        <v>28.126000000000001</v>
      </c>
      <c r="F539">
        <v>142</v>
      </c>
      <c r="G539" s="16">
        <v>78.3</v>
      </c>
      <c r="H539" s="16">
        <v>29.66</v>
      </c>
      <c r="I539" s="14">
        <v>0.37879948914431677</v>
      </c>
      <c r="J539">
        <v>9</v>
      </c>
      <c r="K539" s="16">
        <v>143200</v>
      </c>
      <c r="L539" s="16">
        <v>15911.111111111111</v>
      </c>
      <c r="M539" s="19">
        <v>1.86</v>
      </c>
      <c r="N539" s="19">
        <v>0.05</v>
      </c>
      <c r="O539" s="18">
        <v>0.1807</v>
      </c>
      <c r="P539" s="18">
        <v>4.4000000000000003E-3</v>
      </c>
      <c r="Q539" s="14">
        <v>0.56128999999999996</v>
      </c>
      <c r="R539" s="19">
        <v>5.5340340000000001</v>
      </c>
      <c r="S539" s="19">
        <v>6.0999999999999999E-2</v>
      </c>
      <c r="T539" s="17">
        <v>7.4539999999999995E-2</v>
      </c>
      <c r="U539" s="17">
        <v>1.1999999999999999E-3</v>
      </c>
      <c r="V539" s="17">
        <v>5.3679999999999999E-2</v>
      </c>
      <c r="W539" s="17">
        <v>1.1999999999999999E-3</v>
      </c>
      <c r="X539" s="15">
        <v>1065.9000000000001</v>
      </c>
      <c r="Y539" s="15">
        <v>18</v>
      </c>
      <c r="Z539" s="15">
        <v>1070</v>
      </c>
      <c r="AA539" s="15">
        <v>24</v>
      </c>
      <c r="AB539" s="15">
        <v>1055</v>
      </c>
      <c r="AC539" s="15">
        <v>20</v>
      </c>
      <c r="AD539" s="15">
        <v>1056</v>
      </c>
      <c r="AE539" s="15">
        <v>23</v>
      </c>
      <c r="AF539" s="15">
        <f t="shared" ref="AF539:AF602" si="31">100*(Z539/X539)</f>
        <v>100.38465146824278</v>
      </c>
      <c r="AG539" s="15">
        <f t="shared" ref="AG539:AG602" si="32">100*(Z539/AB539)</f>
        <v>101.4218009478673</v>
      </c>
    </row>
    <row r="540" spans="1:33">
      <c r="A540" s="34">
        <f t="shared" si="30"/>
        <v>258</v>
      </c>
      <c r="B540" t="s">
        <v>91</v>
      </c>
      <c r="C540" s="31" t="s">
        <v>112</v>
      </c>
      <c r="D540" s="31" t="s">
        <v>93</v>
      </c>
      <c r="E540" s="15">
        <v>28.12</v>
      </c>
      <c r="F540">
        <v>142</v>
      </c>
      <c r="G540" s="16">
        <v>79</v>
      </c>
      <c r="H540" s="16">
        <v>30.1</v>
      </c>
      <c r="I540" s="14">
        <v>0.38101265822784813</v>
      </c>
      <c r="J540">
        <v>20</v>
      </c>
      <c r="K540" s="16">
        <v>143000</v>
      </c>
      <c r="L540" s="16">
        <v>7150</v>
      </c>
      <c r="M540" s="19">
        <v>1.8620000000000001</v>
      </c>
      <c r="N540" s="19">
        <v>0.05</v>
      </c>
      <c r="O540" s="18">
        <v>0.17949999999999999</v>
      </c>
      <c r="P540" s="18">
        <v>4.3E-3</v>
      </c>
      <c r="Q540" s="14">
        <v>0.55547999999999997</v>
      </c>
      <c r="R540" s="19">
        <v>5.5710309999999996</v>
      </c>
      <c r="S540" s="19">
        <v>6.0999999999999999E-2</v>
      </c>
      <c r="T540" s="17">
        <v>7.5190000000000007E-2</v>
      </c>
      <c r="U540" s="17">
        <v>1.1999999999999999E-3</v>
      </c>
      <c r="V540" s="17">
        <v>5.3199999999999997E-2</v>
      </c>
      <c r="W540" s="17">
        <v>1.1999999999999999E-3</v>
      </c>
      <c r="X540" s="15">
        <v>1067.5999999999999</v>
      </c>
      <c r="Y540" s="15">
        <v>18</v>
      </c>
      <c r="Z540" s="15">
        <v>1064</v>
      </c>
      <c r="AA540" s="15">
        <v>24</v>
      </c>
      <c r="AB540" s="15">
        <v>1072</v>
      </c>
      <c r="AC540" s="15">
        <v>19</v>
      </c>
      <c r="AD540" s="15">
        <v>1048</v>
      </c>
      <c r="AE540" s="15">
        <v>24</v>
      </c>
      <c r="AF540" s="15">
        <f t="shared" si="31"/>
        <v>99.662795054327475</v>
      </c>
      <c r="AG540" s="15">
        <f t="shared" si="32"/>
        <v>99.253731343283576</v>
      </c>
    </row>
    <row r="541" spans="1:33">
      <c r="A541" s="34">
        <f t="shared" si="30"/>
        <v>259</v>
      </c>
      <c r="B541" t="s">
        <v>69</v>
      </c>
      <c r="C541" s="31" t="s">
        <v>113</v>
      </c>
      <c r="D541" s="31" t="s">
        <v>93</v>
      </c>
      <c r="E541" s="15">
        <v>28.108000000000001</v>
      </c>
      <c r="F541">
        <v>142</v>
      </c>
      <c r="G541" s="16">
        <v>78.900000000000006</v>
      </c>
      <c r="H541" s="16">
        <v>29.61</v>
      </c>
      <c r="I541" s="14">
        <v>0.37528517110266157</v>
      </c>
      <c r="J541">
        <v>17</v>
      </c>
      <c r="K541" s="16">
        <v>137600</v>
      </c>
      <c r="L541" s="16">
        <v>8094.1176470588234</v>
      </c>
      <c r="M541" s="19">
        <v>1.837</v>
      </c>
      <c r="N541" s="19">
        <v>2.9000000000000001E-2</v>
      </c>
      <c r="O541" s="18">
        <v>0.1779</v>
      </c>
      <c r="P541" s="18">
        <v>3.5000000000000001E-3</v>
      </c>
      <c r="Q541" s="14">
        <v>0.56052000000000002</v>
      </c>
      <c r="R541" s="19">
        <v>5.6211349999999998</v>
      </c>
      <c r="S541" s="19">
        <v>5.1999999999999998E-2</v>
      </c>
      <c r="T541" s="17">
        <v>7.51E-2</v>
      </c>
      <c r="U541" s="17">
        <v>1.1999999999999999E-3</v>
      </c>
      <c r="V541" s="17">
        <v>5.3379999999999997E-2</v>
      </c>
      <c r="W541" s="17">
        <v>2.2000000000000001E-3</v>
      </c>
      <c r="X541" s="15">
        <v>1057.5999999999999</v>
      </c>
      <c r="Y541" s="15">
        <v>10</v>
      </c>
      <c r="Z541" s="15">
        <v>1056.4000000000001</v>
      </c>
      <c r="AA541" s="15">
        <v>18</v>
      </c>
      <c r="AB541" s="15">
        <v>1069</v>
      </c>
      <c r="AC541" s="15">
        <v>17</v>
      </c>
      <c r="AD541" s="15">
        <v>1051</v>
      </c>
      <c r="AE541" s="15">
        <v>43</v>
      </c>
      <c r="AF541" s="15">
        <f t="shared" si="31"/>
        <v>99.886535552193664</v>
      </c>
      <c r="AG541" s="15">
        <f t="shared" si="32"/>
        <v>98.821328344246979</v>
      </c>
    </row>
    <row r="542" spans="1:33">
      <c r="A542" s="34">
        <f t="shared" si="30"/>
        <v>260</v>
      </c>
      <c r="B542" t="s">
        <v>71</v>
      </c>
      <c r="C542" s="31" t="s">
        <v>113</v>
      </c>
      <c r="D542" s="31" t="s">
        <v>93</v>
      </c>
      <c r="E542" s="15">
        <v>28.111999999999998</v>
      </c>
      <c r="F542">
        <v>142</v>
      </c>
      <c r="G542" s="16">
        <v>79.400000000000006</v>
      </c>
      <c r="H542" s="16">
        <v>30.13</v>
      </c>
      <c r="I542" s="14">
        <v>0.37947103274559191</v>
      </c>
      <c r="J542">
        <v>33</v>
      </c>
      <c r="K542" s="16">
        <v>141400</v>
      </c>
      <c r="L542" s="16">
        <v>4284.848484848485</v>
      </c>
      <c r="M542" s="19">
        <v>1.8640000000000001</v>
      </c>
      <c r="N542" s="19">
        <v>0.03</v>
      </c>
      <c r="O542" s="18">
        <v>0.182</v>
      </c>
      <c r="P542" s="18">
        <v>3.5999999999999999E-3</v>
      </c>
      <c r="Q542" s="14">
        <v>0.62602000000000002</v>
      </c>
      <c r="R542" s="19">
        <v>5.4945050000000002</v>
      </c>
      <c r="S542" s="19">
        <v>5.7000000000000002E-2</v>
      </c>
      <c r="T542" s="17">
        <v>7.4389999999999998E-2</v>
      </c>
      <c r="U542" s="17">
        <v>1.1000000000000001E-3</v>
      </c>
      <c r="V542" s="17">
        <v>5.4699999999999999E-2</v>
      </c>
      <c r="W542" s="17">
        <v>2.3E-3</v>
      </c>
      <c r="X542" s="15">
        <v>1067.4000000000001</v>
      </c>
      <c r="Y542" s="15">
        <v>10</v>
      </c>
      <c r="Z542" s="15">
        <v>1077</v>
      </c>
      <c r="AA542" s="15">
        <v>20</v>
      </c>
      <c r="AB542" s="15">
        <v>1052</v>
      </c>
      <c r="AC542" s="15">
        <v>15</v>
      </c>
      <c r="AD542" s="15">
        <v>1076</v>
      </c>
      <c r="AE542" s="15">
        <v>44</v>
      </c>
      <c r="AF542" s="15">
        <f t="shared" si="31"/>
        <v>100.89938167509835</v>
      </c>
      <c r="AG542" s="15">
        <f t="shared" si="32"/>
        <v>102.3764258555133</v>
      </c>
    </row>
    <row r="543" spans="1:33">
      <c r="A543" s="34">
        <f t="shared" si="30"/>
        <v>261</v>
      </c>
      <c r="B543" t="s">
        <v>73</v>
      </c>
      <c r="C543" s="31" t="s">
        <v>113</v>
      </c>
      <c r="D543" s="31" t="s">
        <v>93</v>
      </c>
      <c r="E543" s="15">
        <v>28.117999999999999</v>
      </c>
      <c r="F543">
        <v>142</v>
      </c>
      <c r="G543" s="16">
        <v>81.3</v>
      </c>
      <c r="H543" s="16">
        <v>30.82</v>
      </c>
      <c r="I543" s="14">
        <v>0.37908979089790901</v>
      </c>
      <c r="J543">
        <v>37</v>
      </c>
      <c r="K543" s="16">
        <v>142600</v>
      </c>
      <c r="L543" s="16">
        <v>3854.0540540540542</v>
      </c>
      <c r="M543" s="19">
        <v>1.8640000000000001</v>
      </c>
      <c r="N543" s="19">
        <v>2.9000000000000001E-2</v>
      </c>
      <c r="O543" s="18">
        <v>0.17910000000000001</v>
      </c>
      <c r="P543" s="18">
        <v>3.5000000000000001E-3</v>
      </c>
      <c r="Q543" s="14">
        <v>0.50243000000000004</v>
      </c>
      <c r="R543" s="19">
        <v>5.5834729999999997</v>
      </c>
      <c r="S543" s="19">
        <v>5.1999999999999998E-2</v>
      </c>
      <c r="T543" s="17">
        <v>7.5459999999999999E-2</v>
      </c>
      <c r="U543" s="17">
        <v>1.1999999999999999E-3</v>
      </c>
      <c r="V543" s="17">
        <v>5.3069999999999999E-2</v>
      </c>
      <c r="W543" s="17">
        <v>2.2000000000000001E-3</v>
      </c>
      <c r="X543" s="15">
        <v>1067.4000000000001</v>
      </c>
      <c r="Y543" s="15">
        <v>10</v>
      </c>
      <c r="Z543" s="15">
        <v>1061.7</v>
      </c>
      <c r="AA543" s="15">
        <v>19</v>
      </c>
      <c r="AB543" s="15">
        <v>1079</v>
      </c>
      <c r="AC543" s="15">
        <v>19</v>
      </c>
      <c r="AD543" s="15">
        <v>1045</v>
      </c>
      <c r="AE543" s="15">
        <v>42</v>
      </c>
      <c r="AF543" s="15">
        <f t="shared" si="31"/>
        <v>99.465992130410342</v>
      </c>
      <c r="AG543" s="15">
        <f t="shared" si="32"/>
        <v>98.396663577386477</v>
      </c>
    </row>
    <row r="544" spans="1:33">
      <c r="A544" s="34">
        <f t="shared" si="30"/>
        <v>262</v>
      </c>
      <c r="B544" t="s">
        <v>75</v>
      </c>
      <c r="C544" s="31" t="s">
        <v>113</v>
      </c>
      <c r="D544" s="31" t="s">
        <v>93</v>
      </c>
      <c r="E544" s="15">
        <v>28.113</v>
      </c>
      <c r="F544">
        <v>142</v>
      </c>
      <c r="G544" s="16">
        <v>81.8</v>
      </c>
      <c r="H544" s="16">
        <v>30.39</v>
      </c>
      <c r="I544" s="14">
        <v>0.3715158924205379</v>
      </c>
      <c r="J544">
        <v>34</v>
      </c>
      <c r="K544" s="16">
        <v>143600</v>
      </c>
      <c r="L544" s="16">
        <v>4223.5294117647063</v>
      </c>
      <c r="M544" s="19">
        <v>1.837</v>
      </c>
      <c r="N544" s="19">
        <v>2.8000000000000001E-2</v>
      </c>
      <c r="O544" s="18">
        <v>0.1792</v>
      </c>
      <c r="P544" s="18">
        <v>3.5000000000000001E-3</v>
      </c>
      <c r="Q544" s="14">
        <v>0.55464999999999998</v>
      </c>
      <c r="R544" s="19">
        <v>5.5803570000000002</v>
      </c>
      <c r="S544" s="19">
        <v>5.0999999999999997E-2</v>
      </c>
      <c r="T544" s="17">
        <v>7.4249999999999997E-2</v>
      </c>
      <c r="U544" s="17">
        <v>1.1000000000000001E-3</v>
      </c>
      <c r="V544" s="17">
        <v>5.3949999999999998E-2</v>
      </c>
      <c r="W544" s="17">
        <v>2.3E-3</v>
      </c>
      <c r="X544" s="15">
        <v>1058.0999999999999</v>
      </c>
      <c r="Y544" s="15">
        <v>10</v>
      </c>
      <c r="Z544" s="15">
        <v>1062.0999999999999</v>
      </c>
      <c r="AA544" s="15">
        <v>19</v>
      </c>
      <c r="AB544" s="15">
        <v>1047</v>
      </c>
      <c r="AC544" s="15">
        <v>16</v>
      </c>
      <c r="AD544" s="15">
        <v>1062</v>
      </c>
      <c r="AE544" s="15">
        <v>43</v>
      </c>
      <c r="AF544" s="15">
        <f t="shared" si="31"/>
        <v>100.37803610244778</v>
      </c>
      <c r="AG544" s="15">
        <f t="shared" si="32"/>
        <v>101.44221585482329</v>
      </c>
    </row>
    <row r="545" spans="1:33">
      <c r="A545" s="34">
        <f t="shared" si="30"/>
        <v>263</v>
      </c>
      <c r="B545" t="s">
        <v>77</v>
      </c>
      <c r="C545" s="31" t="s">
        <v>113</v>
      </c>
      <c r="D545" s="31" t="s">
        <v>93</v>
      </c>
      <c r="E545" s="15">
        <v>28.131</v>
      </c>
      <c r="F545">
        <v>142</v>
      </c>
      <c r="G545" s="16">
        <v>78.8</v>
      </c>
      <c r="H545" s="16">
        <v>29.54</v>
      </c>
      <c r="I545" s="14">
        <v>0.37487309644670053</v>
      </c>
      <c r="J545">
        <v>50</v>
      </c>
      <c r="K545" s="16">
        <v>138000</v>
      </c>
      <c r="L545" s="16">
        <v>2760</v>
      </c>
      <c r="M545" s="19">
        <v>1.8580000000000001</v>
      </c>
      <c r="N545" s="19">
        <v>0.03</v>
      </c>
      <c r="O545" s="18">
        <v>0.1782</v>
      </c>
      <c r="P545" s="18">
        <v>3.5999999999999999E-3</v>
      </c>
      <c r="Q545" s="14">
        <v>0.59382999999999997</v>
      </c>
      <c r="R545" s="19">
        <v>5.6116720000000004</v>
      </c>
      <c r="S545" s="19">
        <v>5.8999999999999997E-2</v>
      </c>
      <c r="T545" s="17">
        <v>7.5700000000000003E-2</v>
      </c>
      <c r="U545" s="17">
        <v>1.1000000000000001E-3</v>
      </c>
      <c r="V545" s="17">
        <v>5.3800000000000001E-2</v>
      </c>
      <c r="W545" s="17">
        <v>2.3E-3</v>
      </c>
      <c r="X545" s="15">
        <v>1065.0999999999999</v>
      </c>
      <c r="Y545" s="15">
        <v>11</v>
      </c>
      <c r="Z545" s="15">
        <v>1057</v>
      </c>
      <c r="AA545" s="15">
        <v>20</v>
      </c>
      <c r="AB545" s="15">
        <v>1089</v>
      </c>
      <c r="AC545" s="15">
        <v>16</v>
      </c>
      <c r="AD545" s="15">
        <v>1059</v>
      </c>
      <c r="AE545" s="15">
        <v>44</v>
      </c>
      <c r="AF545" s="15">
        <f t="shared" si="31"/>
        <v>99.239508027415283</v>
      </c>
      <c r="AG545" s="15">
        <f t="shared" si="32"/>
        <v>97.061524334251601</v>
      </c>
    </row>
    <row r="546" spans="1:33">
      <c r="A546" s="34">
        <f t="shared" si="30"/>
        <v>264</v>
      </c>
      <c r="B546" t="s">
        <v>79</v>
      </c>
      <c r="C546" s="31" t="s">
        <v>113</v>
      </c>
      <c r="D546" s="31" t="s">
        <v>93</v>
      </c>
      <c r="E546" s="15">
        <v>28.132000000000001</v>
      </c>
      <c r="F546">
        <v>142</v>
      </c>
      <c r="G546" s="16">
        <v>78.400000000000006</v>
      </c>
      <c r="H546" s="16">
        <v>28.96</v>
      </c>
      <c r="I546" s="14">
        <v>0.3693877551020408</v>
      </c>
      <c r="J546">
        <v>5</v>
      </c>
      <c r="K546" s="16">
        <v>139300</v>
      </c>
      <c r="L546" s="16">
        <v>27860</v>
      </c>
      <c r="M546" s="19">
        <v>1.859</v>
      </c>
      <c r="N546" s="19">
        <v>3.2000000000000001E-2</v>
      </c>
      <c r="O546" s="18">
        <v>0.18079999999999999</v>
      </c>
      <c r="P546" s="18">
        <v>3.5999999999999999E-3</v>
      </c>
      <c r="Q546" s="14">
        <v>0.60760999999999998</v>
      </c>
      <c r="R546" s="19">
        <v>5.5309730000000004</v>
      </c>
      <c r="S546" s="19">
        <v>6.0999999999999999E-2</v>
      </c>
      <c r="T546" s="17">
        <v>7.4639999999999998E-2</v>
      </c>
      <c r="U546" s="17">
        <v>1.1999999999999999E-3</v>
      </c>
      <c r="V546" s="17">
        <v>5.4359999999999999E-2</v>
      </c>
      <c r="W546" s="17">
        <v>2.3E-3</v>
      </c>
      <c r="X546" s="15">
        <v>1065.5</v>
      </c>
      <c r="Y546" s="15">
        <v>11</v>
      </c>
      <c r="Z546" s="15">
        <v>1071</v>
      </c>
      <c r="AA546" s="15">
        <v>20</v>
      </c>
      <c r="AB546" s="15">
        <v>1058</v>
      </c>
      <c r="AC546" s="15">
        <v>18</v>
      </c>
      <c r="AD546" s="15">
        <v>1070</v>
      </c>
      <c r="AE546" s="15">
        <v>44</v>
      </c>
      <c r="AF546" s="15">
        <f t="shared" si="31"/>
        <v>100.51618958235571</v>
      </c>
      <c r="AG546" s="15">
        <f t="shared" si="32"/>
        <v>101.22873345935727</v>
      </c>
    </row>
    <row r="547" spans="1:33">
      <c r="A547" s="34">
        <f t="shared" si="30"/>
        <v>265</v>
      </c>
      <c r="B547" t="s">
        <v>81</v>
      </c>
      <c r="C547" s="31" t="s">
        <v>113</v>
      </c>
      <c r="D547" s="31" t="s">
        <v>93</v>
      </c>
      <c r="E547" s="15">
        <v>28.117999999999999</v>
      </c>
      <c r="F547">
        <v>142</v>
      </c>
      <c r="G547" s="16">
        <v>80.7</v>
      </c>
      <c r="H547" s="16">
        <v>30.03</v>
      </c>
      <c r="I547" s="14">
        <v>0.37211895910780668</v>
      </c>
      <c r="J547">
        <v>1</v>
      </c>
      <c r="K547" s="16">
        <v>141600</v>
      </c>
      <c r="L547" s="16">
        <v>141600</v>
      </c>
      <c r="M547" s="19">
        <v>1.8320000000000001</v>
      </c>
      <c r="N547" s="19">
        <v>3.1E-2</v>
      </c>
      <c r="O547" s="18">
        <v>0.1779</v>
      </c>
      <c r="P547" s="18">
        <v>3.7000000000000002E-3</v>
      </c>
      <c r="Q547" s="14">
        <v>0.66549999999999998</v>
      </c>
      <c r="R547" s="19">
        <v>5.6211349999999998</v>
      </c>
      <c r="S547" s="19">
        <v>6.7000000000000004E-2</v>
      </c>
      <c r="T547" s="17">
        <v>7.4719999999999995E-2</v>
      </c>
      <c r="U547" s="17">
        <v>1.1000000000000001E-3</v>
      </c>
      <c r="V547" s="17">
        <v>5.3659999999999999E-2</v>
      </c>
      <c r="W547" s="17">
        <v>2.3E-3</v>
      </c>
      <c r="X547" s="15">
        <v>1056.8</v>
      </c>
      <c r="Y547" s="15">
        <v>12</v>
      </c>
      <c r="Z547" s="15">
        <v>1055</v>
      </c>
      <c r="AA547" s="15">
        <v>20</v>
      </c>
      <c r="AB547" s="15">
        <v>1062</v>
      </c>
      <c r="AC547" s="15">
        <v>17</v>
      </c>
      <c r="AD547" s="15">
        <v>1056</v>
      </c>
      <c r="AE547" s="15">
        <v>43</v>
      </c>
      <c r="AF547" s="15">
        <f t="shared" si="31"/>
        <v>99.829674489023461</v>
      </c>
      <c r="AG547" s="15">
        <f t="shared" si="32"/>
        <v>99.340866290018838</v>
      </c>
    </row>
    <row r="548" spans="1:33">
      <c r="A548" s="34">
        <f t="shared" si="30"/>
        <v>266</v>
      </c>
      <c r="B548" t="s">
        <v>85</v>
      </c>
      <c r="C548" s="31" t="s">
        <v>114</v>
      </c>
      <c r="D548" s="31" t="s">
        <v>93</v>
      </c>
      <c r="E548" s="15">
        <v>28.132000000000001</v>
      </c>
      <c r="F548">
        <v>141</v>
      </c>
      <c r="G548" s="16">
        <v>78.8</v>
      </c>
      <c r="H548" s="16">
        <v>29.51</v>
      </c>
      <c r="I548" s="14">
        <v>0.37449238578680205</v>
      </c>
      <c r="J548">
        <v>31</v>
      </c>
      <c r="K548" s="16">
        <v>138900</v>
      </c>
      <c r="L548" s="16">
        <v>4480.6451612903229</v>
      </c>
      <c r="M548" s="19">
        <v>1.849</v>
      </c>
      <c r="N548" s="19">
        <v>2.9000000000000001E-2</v>
      </c>
      <c r="O548" s="18">
        <v>0.1797</v>
      </c>
      <c r="P548" s="18">
        <v>3.5999999999999999E-3</v>
      </c>
      <c r="Q548" s="14">
        <v>0.43036999999999997</v>
      </c>
      <c r="R548" s="19">
        <v>5.5648299999999997</v>
      </c>
      <c r="S548" s="19">
        <v>5.7000000000000002E-2</v>
      </c>
      <c r="T548" s="17">
        <v>7.4609999999999996E-2</v>
      </c>
      <c r="U548" s="17">
        <v>1.1999999999999999E-3</v>
      </c>
      <c r="V548" s="17">
        <v>5.2929999999999998E-2</v>
      </c>
      <c r="W548" s="17">
        <v>2.2000000000000001E-3</v>
      </c>
      <c r="X548" s="15">
        <v>1062.3</v>
      </c>
      <c r="Y548" s="15">
        <v>10</v>
      </c>
      <c r="Z548" s="15">
        <v>1065</v>
      </c>
      <c r="AA548" s="15">
        <v>20</v>
      </c>
      <c r="AB548" s="15">
        <v>1059</v>
      </c>
      <c r="AC548" s="15">
        <v>19</v>
      </c>
      <c r="AD548" s="15">
        <v>1042</v>
      </c>
      <c r="AE548" s="15">
        <v>43</v>
      </c>
      <c r="AF548" s="15">
        <f t="shared" si="31"/>
        <v>100.25416548997458</v>
      </c>
      <c r="AG548" s="15">
        <f t="shared" si="32"/>
        <v>100.56657223796034</v>
      </c>
    </row>
    <row r="549" spans="1:33">
      <c r="A549" s="34">
        <f t="shared" si="30"/>
        <v>267</v>
      </c>
      <c r="B549" t="s">
        <v>83</v>
      </c>
      <c r="C549" s="31" t="s">
        <v>114</v>
      </c>
      <c r="D549" s="31" t="s">
        <v>93</v>
      </c>
      <c r="E549" s="15">
        <v>28.126000000000001</v>
      </c>
      <c r="F549">
        <v>140</v>
      </c>
      <c r="G549" s="16">
        <v>83.3</v>
      </c>
      <c r="H549" s="16">
        <v>30.84</v>
      </c>
      <c r="I549" s="14">
        <v>0.37022809123649458</v>
      </c>
      <c r="J549">
        <v>11</v>
      </c>
      <c r="K549" s="16">
        <v>146000</v>
      </c>
      <c r="L549" s="16">
        <v>13272.727272727272</v>
      </c>
      <c r="M549" s="19">
        <v>1.835</v>
      </c>
      <c r="N549" s="19">
        <v>2.9000000000000001E-2</v>
      </c>
      <c r="O549" s="18">
        <v>0.17710000000000001</v>
      </c>
      <c r="P549" s="18">
        <v>3.5000000000000001E-3</v>
      </c>
      <c r="Q549" s="14">
        <v>0.52525999999999995</v>
      </c>
      <c r="R549" s="19">
        <v>5.6465269999999999</v>
      </c>
      <c r="S549" s="19">
        <v>6.0999999999999999E-2</v>
      </c>
      <c r="T549" s="17">
        <v>7.5029999999999999E-2</v>
      </c>
      <c r="U549" s="17">
        <v>1.1000000000000001E-3</v>
      </c>
      <c r="V549" s="17">
        <v>5.4089999999999999E-2</v>
      </c>
      <c r="W549" s="17">
        <v>2.3E-3</v>
      </c>
      <c r="X549" s="15">
        <v>1057.2</v>
      </c>
      <c r="Y549" s="15">
        <v>10</v>
      </c>
      <c r="Z549" s="15">
        <v>1051</v>
      </c>
      <c r="AA549" s="15">
        <v>19</v>
      </c>
      <c r="AB549" s="15">
        <v>1072</v>
      </c>
      <c r="AC549" s="15">
        <v>17</v>
      </c>
      <c r="AD549" s="15">
        <v>1064</v>
      </c>
      <c r="AE549" s="15">
        <v>43</v>
      </c>
      <c r="AF549" s="15">
        <f t="shared" si="31"/>
        <v>99.413545213772224</v>
      </c>
      <c r="AG549" s="15">
        <f t="shared" si="32"/>
        <v>98.041044776119406</v>
      </c>
    </row>
    <row r="550" spans="1:33">
      <c r="A550" s="34">
        <f t="shared" si="30"/>
        <v>268</v>
      </c>
      <c r="B550" t="s">
        <v>87</v>
      </c>
      <c r="C550" s="31" t="s">
        <v>114</v>
      </c>
      <c r="D550" s="31" t="s">
        <v>93</v>
      </c>
      <c r="E550" s="15">
        <v>28.109000000000002</v>
      </c>
      <c r="F550">
        <v>142</v>
      </c>
      <c r="G550" s="16">
        <v>80.2</v>
      </c>
      <c r="H550" s="16">
        <v>30.32</v>
      </c>
      <c r="I550" s="14">
        <v>0.37805486284289275</v>
      </c>
      <c r="J550">
        <v>12</v>
      </c>
      <c r="K550" s="16">
        <v>143300</v>
      </c>
      <c r="L550" s="16">
        <v>11941.666666666666</v>
      </c>
      <c r="M550" s="19">
        <v>1.861</v>
      </c>
      <c r="N550" s="19">
        <v>3.1E-2</v>
      </c>
      <c r="O550" s="18">
        <v>0.1804</v>
      </c>
      <c r="P550" s="18">
        <v>3.7000000000000002E-3</v>
      </c>
      <c r="Q550" s="14">
        <v>0.54035</v>
      </c>
      <c r="R550" s="19">
        <v>5.5432370000000004</v>
      </c>
      <c r="S550" s="19">
        <v>6.2E-2</v>
      </c>
      <c r="T550" s="17">
        <v>7.5009999999999993E-2</v>
      </c>
      <c r="U550" s="17">
        <v>1.1999999999999999E-3</v>
      </c>
      <c r="V550" s="17">
        <v>5.3289999999999997E-2</v>
      </c>
      <c r="W550" s="17">
        <v>2.2000000000000001E-3</v>
      </c>
      <c r="X550" s="15">
        <v>1066.3</v>
      </c>
      <c r="Y550" s="15">
        <v>11</v>
      </c>
      <c r="Z550" s="15">
        <v>1069</v>
      </c>
      <c r="AA550" s="15">
        <v>20</v>
      </c>
      <c r="AB550" s="15">
        <v>1067</v>
      </c>
      <c r="AC550" s="15">
        <v>17</v>
      </c>
      <c r="AD550" s="15">
        <v>1049</v>
      </c>
      <c r="AE550" s="15">
        <v>43</v>
      </c>
      <c r="AF550" s="15">
        <f t="shared" si="31"/>
        <v>100.25321204163933</v>
      </c>
      <c r="AG550" s="15">
        <f t="shared" si="32"/>
        <v>100.18744142455482</v>
      </c>
    </row>
    <row r="551" spans="1:33">
      <c r="A551" s="34">
        <f t="shared" si="30"/>
        <v>269</v>
      </c>
      <c r="B551" t="s">
        <v>89</v>
      </c>
      <c r="C551" s="31" t="s">
        <v>114</v>
      </c>
      <c r="D551" s="31" t="s">
        <v>93</v>
      </c>
      <c r="E551" s="15">
        <v>28.135999999999999</v>
      </c>
      <c r="F551">
        <v>141</v>
      </c>
      <c r="G551" s="16">
        <v>80.900000000000006</v>
      </c>
      <c r="H551" s="16">
        <v>30.3</v>
      </c>
      <c r="I551" s="14">
        <v>0.37453646477132263</v>
      </c>
      <c r="J551">
        <v>39</v>
      </c>
      <c r="K551" s="16">
        <v>142600</v>
      </c>
      <c r="L551" s="16">
        <v>3656.4102564102564</v>
      </c>
      <c r="M551" s="19">
        <v>1.843</v>
      </c>
      <c r="N551" s="19">
        <v>2.8000000000000001E-2</v>
      </c>
      <c r="O551" s="18">
        <v>0.17810000000000001</v>
      </c>
      <c r="P551" s="18">
        <v>3.5000000000000001E-3</v>
      </c>
      <c r="Q551" s="14">
        <v>0.55427999999999999</v>
      </c>
      <c r="R551" s="19">
        <v>5.6148230000000003</v>
      </c>
      <c r="S551" s="19">
        <v>5.6000000000000001E-2</v>
      </c>
      <c r="T551" s="17">
        <v>7.5139999999999998E-2</v>
      </c>
      <c r="U551" s="17">
        <v>1.1000000000000001E-3</v>
      </c>
      <c r="V551" s="17">
        <v>5.4600000000000003E-2</v>
      </c>
      <c r="W551" s="17">
        <v>2.3E-3</v>
      </c>
      <c r="X551" s="15">
        <v>1061.0999999999999</v>
      </c>
      <c r="Y551" s="15">
        <v>10</v>
      </c>
      <c r="Z551" s="15">
        <v>1057.8</v>
      </c>
      <c r="AA551" s="15">
        <v>20</v>
      </c>
      <c r="AB551" s="15">
        <v>1072</v>
      </c>
      <c r="AC551" s="15">
        <v>17</v>
      </c>
      <c r="AD551" s="15">
        <v>1074</v>
      </c>
      <c r="AE551" s="15">
        <v>44</v>
      </c>
      <c r="AF551" s="15">
        <f t="shared" si="31"/>
        <v>99.689001979078313</v>
      </c>
      <c r="AG551" s="15">
        <f t="shared" si="32"/>
        <v>98.675373134328353</v>
      </c>
    </row>
    <row r="552" spans="1:33">
      <c r="A552" s="34">
        <f t="shared" ref="A552:A615" si="33">A551+1</f>
        <v>270</v>
      </c>
      <c r="B552" t="s">
        <v>91</v>
      </c>
      <c r="C552" s="31" t="s">
        <v>114</v>
      </c>
      <c r="D552" s="31" t="s">
        <v>93</v>
      </c>
      <c r="E552" s="15">
        <v>28.108000000000001</v>
      </c>
      <c r="F552">
        <v>142</v>
      </c>
      <c r="G552" s="16">
        <v>77.7</v>
      </c>
      <c r="H552" s="16">
        <v>29.5</v>
      </c>
      <c r="I552" s="14">
        <v>0.37966537966537967</v>
      </c>
      <c r="J552">
        <v>7</v>
      </c>
      <c r="K552" s="16">
        <v>138500</v>
      </c>
      <c r="L552" s="16">
        <v>19785.714285714286</v>
      </c>
      <c r="M552" s="19">
        <v>1.861</v>
      </c>
      <c r="N552" s="19">
        <v>0.03</v>
      </c>
      <c r="O552" s="18">
        <v>0.1807</v>
      </c>
      <c r="P552" s="18">
        <v>3.7000000000000002E-3</v>
      </c>
      <c r="Q552" s="14">
        <v>0.58579999999999999</v>
      </c>
      <c r="R552" s="19">
        <v>5.5340340000000001</v>
      </c>
      <c r="S552" s="19">
        <v>6.2E-2</v>
      </c>
      <c r="T552" s="17">
        <v>7.4660000000000004E-2</v>
      </c>
      <c r="U552" s="17">
        <v>1.1999999999999999E-3</v>
      </c>
      <c r="V552" s="17">
        <v>5.3499999999999999E-2</v>
      </c>
      <c r="W552" s="17">
        <v>2.3E-3</v>
      </c>
      <c r="X552" s="15">
        <v>1066.5</v>
      </c>
      <c r="Y552" s="15">
        <v>11</v>
      </c>
      <c r="Z552" s="15">
        <v>1070</v>
      </c>
      <c r="AA552" s="15">
        <v>20</v>
      </c>
      <c r="AB552" s="15">
        <v>1061</v>
      </c>
      <c r="AC552" s="15">
        <v>17</v>
      </c>
      <c r="AD552" s="15">
        <v>1053</v>
      </c>
      <c r="AE552" s="15">
        <v>44</v>
      </c>
      <c r="AF552" s="15">
        <f t="shared" si="31"/>
        <v>100.32817627754336</v>
      </c>
      <c r="AG552" s="15">
        <f t="shared" si="32"/>
        <v>100.84825636192272</v>
      </c>
    </row>
    <row r="553" spans="1:33">
      <c r="A553" s="34">
        <f t="shared" si="33"/>
        <v>271</v>
      </c>
      <c r="B553" t="s">
        <v>69</v>
      </c>
      <c r="C553" s="31" t="s">
        <v>115</v>
      </c>
      <c r="D553" s="31" t="s">
        <v>93</v>
      </c>
      <c r="E553" s="15">
        <v>28.111999999999998</v>
      </c>
      <c r="F553">
        <v>142</v>
      </c>
      <c r="G553" s="16">
        <v>79.900000000000006</v>
      </c>
      <c r="H553" s="16">
        <v>29.7</v>
      </c>
      <c r="I553" s="14">
        <v>0.37171464330413012</v>
      </c>
      <c r="J553">
        <v>32</v>
      </c>
      <c r="K553" s="16">
        <v>137500</v>
      </c>
      <c r="L553" s="16">
        <v>4296.875</v>
      </c>
      <c r="M553" s="19">
        <v>1.8220000000000001</v>
      </c>
      <c r="N553" s="19">
        <v>4.4999999999999998E-2</v>
      </c>
      <c r="O553" s="18">
        <v>0.1787</v>
      </c>
      <c r="P553" s="18">
        <v>3.0000000000000001E-3</v>
      </c>
      <c r="Q553" s="14">
        <v>0.60150000000000003</v>
      </c>
      <c r="R553" s="19">
        <v>5.5959709999999996</v>
      </c>
      <c r="S553" s="19">
        <v>6.0999999999999999E-2</v>
      </c>
      <c r="T553" s="17">
        <v>7.4810000000000001E-2</v>
      </c>
      <c r="U553" s="17">
        <v>1.6999999999999999E-3</v>
      </c>
      <c r="V553" s="17">
        <v>5.4449999999999998E-2</v>
      </c>
      <c r="W553" s="17">
        <v>1.4E-3</v>
      </c>
      <c r="X553" s="15">
        <v>1052</v>
      </c>
      <c r="Y553" s="15">
        <v>16</v>
      </c>
      <c r="Z553" s="15">
        <v>1060</v>
      </c>
      <c r="AA553" s="15">
        <v>16</v>
      </c>
      <c r="AB553" s="15">
        <v>1062</v>
      </c>
      <c r="AC553" s="15">
        <v>24</v>
      </c>
      <c r="AD553" s="15">
        <v>1071</v>
      </c>
      <c r="AE553" s="15">
        <v>27</v>
      </c>
      <c r="AF553" s="15">
        <f t="shared" si="31"/>
        <v>100.76045627376426</v>
      </c>
      <c r="AG553" s="15">
        <f t="shared" si="32"/>
        <v>99.811676082862519</v>
      </c>
    </row>
    <row r="554" spans="1:33">
      <c r="A554" s="34">
        <f t="shared" si="33"/>
        <v>272</v>
      </c>
      <c r="B554" t="s">
        <v>71</v>
      </c>
      <c r="C554" s="31" t="s">
        <v>115</v>
      </c>
      <c r="D554" s="31" t="s">
        <v>93</v>
      </c>
      <c r="E554" s="15">
        <v>28.106000000000002</v>
      </c>
      <c r="F554">
        <v>141</v>
      </c>
      <c r="G554" s="16">
        <v>79.5</v>
      </c>
      <c r="H554" s="16">
        <v>30.2</v>
      </c>
      <c r="I554" s="14">
        <v>0.37987421383647796</v>
      </c>
      <c r="J554">
        <v>11</v>
      </c>
      <c r="K554" s="16">
        <v>138200</v>
      </c>
      <c r="L554" s="16">
        <v>12563.636363636364</v>
      </c>
      <c r="M554" s="19">
        <v>1.857</v>
      </c>
      <c r="N554" s="19">
        <v>4.2999999999999997E-2</v>
      </c>
      <c r="O554" s="18">
        <v>0.18029999999999999</v>
      </c>
      <c r="P554" s="18">
        <v>2.8999999999999998E-3</v>
      </c>
      <c r="Q554" s="14">
        <v>0.52929000000000004</v>
      </c>
      <c r="R554" s="19">
        <v>5.5463120000000004</v>
      </c>
      <c r="S554" s="19">
        <v>5.3999999999999999E-2</v>
      </c>
      <c r="T554" s="17">
        <v>7.5270000000000004E-2</v>
      </c>
      <c r="U554" s="17">
        <v>1.6999999999999999E-3</v>
      </c>
      <c r="V554" s="17">
        <v>5.3319999999999999E-2</v>
      </c>
      <c r="W554" s="17">
        <v>1.4E-3</v>
      </c>
      <c r="X554" s="15">
        <v>1065.0999999999999</v>
      </c>
      <c r="Y554" s="15">
        <v>15</v>
      </c>
      <c r="Z554" s="15">
        <v>1068.2</v>
      </c>
      <c r="AA554" s="15">
        <v>16</v>
      </c>
      <c r="AB554" s="15">
        <v>1075</v>
      </c>
      <c r="AC554" s="15">
        <v>26</v>
      </c>
      <c r="AD554" s="15">
        <v>1050</v>
      </c>
      <c r="AE554" s="15">
        <v>27</v>
      </c>
      <c r="AF554" s="15">
        <f t="shared" si="31"/>
        <v>100.29105248333492</v>
      </c>
      <c r="AG554" s="15">
        <f t="shared" si="32"/>
        <v>99.367441860465121</v>
      </c>
    </row>
    <row r="555" spans="1:33">
      <c r="A555" s="34">
        <f t="shared" si="33"/>
        <v>273</v>
      </c>
      <c r="B555" t="s">
        <v>73</v>
      </c>
      <c r="C555" s="31" t="s">
        <v>115</v>
      </c>
      <c r="D555" s="31" t="s">
        <v>93</v>
      </c>
      <c r="E555" s="15">
        <v>28.113</v>
      </c>
      <c r="F555">
        <v>141</v>
      </c>
      <c r="G555" s="16">
        <v>81.7</v>
      </c>
      <c r="H555" s="16">
        <v>30.21</v>
      </c>
      <c r="I555" s="14">
        <v>0.36976744186046512</v>
      </c>
      <c r="J555">
        <v>6</v>
      </c>
      <c r="K555" s="16">
        <v>141400</v>
      </c>
      <c r="L555" s="16">
        <v>23566.666666666668</v>
      </c>
      <c r="M555" s="19">
        <v>1.8340000000000001</v>
      </c>
      <c r="N555" s="19">
        <v>4.3999999999999997E-2</v>
      </c>
      <c r="O555" s="18">
        <v>0.17760000000000001</v>
      </c>
      <c r="P555" s="18">
        <v>3.0000000000000001E-3</v>
      </c>
      <c r="Q555" s="14">
        <v>0.58431999999999995</v>
      </c>
      <c r="R555" s="19">
        <v>5.6306310000000002</v>
      </c>
      <c r="S555" s="19">
        <v>6.2E-2</v>
      </c>
      <c r="T555" s="17">
        <v>7.5029999999999999E-2</v>
      </c>
      <c r="U555" s="17">
        <v>1.6999999999999999E-3</v>
      </c>
      <c r="V555" s="17">
        <v>5.373E-2</v>
      </c>
      <c r="W555" s="17">
        <v>1.5E-3</v>
      </c>
      <c r="X555" s="15">
        <v>1057.5999999999999</v>
      </c>
      <c r="Y555" s="15">
        <v>16</v>
      </c>
      <c r="Z555" s="15">
        <v>1053</v>
      </c>
      <c r="AA555" s="15">
        <v>16</v>
      </c>
      <c r="AB555" s="15">
        <v>1070</v>
      </c>
      <c r="AC555" s="15">
        <v>25</v>
      </c>
      <c r="AD555" s="15">
        <v>1058</v>
      </c>
      <c r="AE555" s="15">
        <v>28</v>
      </c>
      <c r="AF555" s="15">
        <f t="shared" si="31"/>
        <v>99.565052950075653</v>
      </c>
      <c r="AG555" s="15">
        <f t="shared" si="32"/>
        <v>98.411214953271028</v>
      </c>
    </row>
    <row r="556" spans="1:33">
      <c r="A556" s="34">
        <f t="shared" si="33"/>
        <v>274</v>
      </c>
      <c r="B556" t="s">
        <v>75</v>
      </c>
      <c r="C556" s="31" t="s">
        <v>115</v>
      </c>
      <c r="D556" s="31" t="s">
        <v>93</v>
      </c>
      <c r="E556" s="15">
        <v>28.114999999999998</v>
      </c>
      <c r="F556">
        <v>141</v>
      </c>
      <c r="G556" s="16">
        <v>80.400000000000006</v>
      </c>
      <c r="H556" s="16">
        <v>30.27</v>
      </c>
      <c r="I556" s="14">
        <v>0.3764925373134328</v>
      </c>
      <c r="J556">
        <v>5</v>
      </c>
      <c r="K556" s="16">
        <v>141600</v>
      </c>
      <c r="L556" s="16">
        <v>28320</v>
      </c>
      <c r="M556" s="19">
        <v>1.861</v>
      </c>
      <c r="N556" s="19">
        <v>4.4999999999999998E-2</v>
      </c>
      <c r="O556" s="18">
        <v>0.18</v>
      </c>
      <c r="P556" s="18">
        <v>2.8999999999999998E-3</v>
      </c>
      <c r="Q556" s="14">
        <v>0.65076000000000001</v>
      </c>
      <c r="R556" s="19">
        <v>5.5555560000000002</v>
      </c>
      <c r="S556" s="19">
        <v>5.7000000000000002E-2</v>
      </c>
      <c r="T556" s="17">
        <v>7.4620000000000006E-2</v>
      </c>
      <c r="U556" s="17">
        <v>1.6999999999999999E-3</v>
      </c>
      <c r="V556" s="17">
        <v>5.3379999999999997E-2</v>
      </c>
      <c r="W556" s="17">
        <v>1.4E-3</v>
      </c>
      <c r="X556" s="15">
        <v>1066.4000000000001</v>
      </c>
      <c r="Y556" s="15">
        <v>16</v>
      </c>
      <c r="Z556" s="15">
        <v>1068</v>
      </c>
      <c r="AA556" s="15">
        <v>16</v>
      </c>
      <c r="AB556" s="15">
        <v>1058</v>
      </c>
      <c r="AC556" s="15">
        <v>25</v>
      </c>
      <c r="AD556" s="15">
        <v>1051</v>
      </c>
      <c r="AE556" s="15">
        <v>26</v>
      </c>
      <c r="AF556" s="15">
        <f t="shared" si="31"/>
        <v>100.15003750937734</v>
      </c>
      <c r="AG556" s="15">
        <f t="shared" si="32"/>
        <v>100.94517958412099</v>
      </c>
    </row>
    <row r="557" spans="1:33">
      <c r="A557" s="34">
        <f t="shared" si="33"/>
        <v>275</v>
      </c>
      <c r="B557" t="s">
        <v>77</v>
      </c>
      <c r="C557" s="31" t="s">
        <v>115</v>
      </c>
      <c r="D557" s="31" t="s">
        <v>93</v>
      </c>
      <c r="E557" s="15">
        <v>28.116</v>
      </c>
      <c r="F557">
        <v>141</v>
      </c>
      <c r="G557" s="16">
        <v>79.5</v>
      </c>
      <c r="H557" s="16">
        <v>29.69</v>
      </c>
      <c r="I557" s="14">
        <v>0.37345911949685534</v>
      </c>
      <c r="J557">
        <v>20</v>
      </c>
      <c r="K557" s="16">
        <v>139800</v>
      </c>
      <c r="L557" s="16">
        <v>6990</v>
      </c>
      <c r="M557" s="19">
        <v>1.8520000000000001</v>
      </c>
      <c r="N557" s="19">
        <v>4.4999999999999998E-2</v>
      </c>
      <c r="O557" s="18">
        <v>0.17899999999999999</v>
      </c>
      <c r="P557" s="18">
        <v>3.0000000000000001E-3</v>
      </c>
      <c r="Q557" s="14">
        <v>0.67854999999999999</v>
      </c>
      <c r="R557" s="19">
        <v>5.5865919999999996</v>
      </c>
      <c r="S557" s="19">
        <v>0.06</v>
      </c>
      <c r="T557" s="17">
        <v>7.4700000000000003E-2</v>
      </c>
      <c r="U557" s="17">
        <v>1.6999999999999999E-3</v>
      </c>
      <c r="V557" s="17">
        <v>5.3650000000000003E-2</v>
      </c>
      <c r="W557" s="17">
        <v>1.4E-3</v>
      </c>
      <c r="X557" s="15">
        <v>1063.0999999999999</v>
      </c>
      <c r="Y557" s="15">
        <v>16</v>
      </c>
      <c r="Z557" s="15">
        <v>1061</v>
      </c>
      <c r="AA557" s="15">
        <v>16</v>
      </c>
      <c r="AB557" s="15">
        <v>1059.2</v>
      </c>
      <c r="AC557" s="15">
        <v>25</v>
      </c>
      <c r="AD557" s="15">
        <v>1056</v>
      </c>
      <c r="AE557" s="15">
        <v>27</v>
      </c>
      <c r="AF557" s="15">
        <f t="shared" si="31"/>
        <v>99.802464490640588</v>
      </c>
      <c r="AG557" s="15">
        <f t="shared" si="32"/>
        <v>100.16993957703929</v>
      </c>
    </row>
    <row r="558" spans="1:33">
      <c r="A558" s="34">
        <f t="shared" si="33"/>
        <v>276</v>
      </c>
      <c r="B558" t="s">
        <v>79</v>
      </c>
      <c r="C558" s="31" t="s">
        <v>115</v>
      </c>
      <c r="D558" s="31" t="s">
        <v>93</v>
      </c>
      <c r="E558" s="15">
        <v>28.111000000000001</v>
      </c>
      <c r="F558">
        <v>142</v>
      </c>
      <c r="G558" s="16">
        <v>80.3</v>
      </c>
      <c r="H558" s="16">
        <v>30.05</v>
      </c>
      <c r="I558" s="14">
        <v>0.37422166874221668</v>
      </c>
      <c r="J558">
        <v>22</v>
      </c>
      <c r="K558" s="16">
        <v>141900</v>
      </c>
      <c r="L558" s="16">
        <v>6450</v>
      </c>
      <c r="M558" s="19">
        <v>1.871</v>
      </c>
      <c r="N558" s="19">
        <v>4.5999999999999999E-2</v>
      </c>
      <c r="O558" s="18">
        <v>0.17899999999999999</v>
      </c>
      <c r="P558" s="18">
        <v>2.8999999999999998E-3</v>
      </c>
      <c r="Q558" s="14">
        <v>0.61162000000000005</v>
      </c>
      <c r="R558" s="19">
        <v>5.5865919999999996</v>
      </c>
      <c r="S558" s="19">
        <v>5.8999999999999997E-2</v>
      </c>
      <c r="T558" s="17">
        <v>7.5359999999999996E-2</v>
      </c>
      <c r="U558" s="17">
        <v>1.6999999999999999E-3</v>
      </c>
      <c r="V558" s="17">
        <v>5.4370000000000002E-2</v>
      </c>
      <c r="W558" s="17">
        <v>1.4E-3</v>
      </c>
      <c r="X558" s="15">
        <v>1069.5999999999999</v>
      </c>
      <c r="Y558" s="15">
        <v>16</v>
      </c>
      <c r="Z558" s="15">
        <v>1061</v>
      </c>
      <c r="AA558" s="15">
        <v>16</v>
      </c>
      <c r="AB558" s="15">
        <v>1076</v>
      </c>
      <c r="AC558" s="15">
        <v>28</v>
      </c>
      <c r="AD558" s="15">
        <v>1070</v>
      </c>
      <c r="AE558" s="15">
        <v>27</v>
      </c>
      <c r="AF558" s="15">
        <f t="shared" si="31"/>
        <v>99.195961106955878</v>
      </c>
      <c r="AG558" s="15">
        <f t="shared" si="32"/>
        <v>98.605947955390334</v>
      </c>
    </row>
    <row r="559" spans="1:33">
      <c r="A559" s="34">
        <f t="shared" si="33"/>
        <v>277</v>
      </c>
      <c r="B559" t="s">
        <v>81</v>
      </c>
      <c r="C559" s="31" t="s">
        <v>115</v>
      </c>
      <c r="D559" s="31" t="s">
        <v>93</v>
      </c>
      <c r="E559" s="15">
        <v>28.126999999999999</v>
      </c>
      <c r="F559">
        <v>142</v>
      </c>
      <c r="G559" s="16">
        <v>78.7</v>
      </c>
      <c r="H559" s="16">
        <v>29.89</v>
      </c>
      <c r="I559" s="14">
        <v>0.3797966963151207</v>
      </c>
      <c r="J559">
        <v>10</v>
      </c>
      <c r="K559" s="16">
        <v>139800</v>
      </c>
      <c r="L559" s="16">
        <v>13980</v>
      </c>
      <c r="M559" s="19">
        <v>1.853</v>
      </c>
      <c r="N559" s="19">
        <v>4.5999999999999999E-2</v>
      </c>
      <c r="O559" s="18">
        <v>0.17929999999999999</v>
      </c>
      <c r="P559" s="18">
        <v>2.8999999999999998E-3</v>
      </c>
      <c r="Q559" s="14">
        <v>0.61682999999999999</v>
      </c>
      <c r="R559" s="19">
        <v>5.5772449999999996</v>
      </c>
      <c r="S559" s="19">
        <v>5.6000000000000001E-2</v>
      </c>
      <c r="T559" s="17">
        <v>7.4389999999999998E-2</v>
      </c>
      <c r="U559" s="17">
        <v>1.6999999999999999E-3</v>
      </c>
      <c r="V559" s="17">
        <v>5.3330000000000002E-2</v>
      </c>
      <c r="W559" s="17">
        <v>1.4E-3</v>
      </c>
      <c r="X559" s="15">
        <v>1064.5</v>
      </c>
      <c r="Y559" s="15">
        <v>16</v>
      </c>
      <c r="Z559" s="15">
        <v>1062.9000000000001</v>
      </c>
      <c r="AA559" s="15">
        <v>16</v>
      </c>
      <c r="AB559" s="15">
        <v>1052</v>
      </c>
      <c r="AC559" s="15">
        <v>27</v>
      </c>
      <c r="AD559" s="15">
        <v>1050</v>
      </c>
      <c r="AE559" s="15">
        <v>27</v>
      </c>
      <c r="AF559" s="15">
        <f t="shared" si="31"/>
        <v>99.849694692343832</v>
      </c>
      <c r="AG559" s="15">
        <f t="shared" si="32"/>
        <v>101.03612167300382</v>
      </c>
    </row>
    <row r="560" spans="1:33">
      <c r="A560" s="34">
        <f t="shared" si="33"/>
        <v>278</v>
      </c>
      <c r="B560" t="s">
        <v>85</v>
      </c>
      <c r="C560" s="31" t="s">
        <v>116</v>
      </c>
      <c r="D560" s="31" t="s">
        <v>117</v>
      </c>
      <c r="E560" s="15">
        <v>28.12</v>
      </c>
      <c r="F560">
        <v>141</v>
      </c>
      <c r="G560" s="16">
        <v>79.599999999999994</v>
      </c>
      <c r="H560" s="16">
        <v>30.05</v>
      </c>
      <c r="I560" s="14">
        <v>0.37751256281407036</v>
      </c>
      <c r="J560">
        <v>2</v>
      </c>
      <c r="K560" s="16">
        <v>141900</v>
      </c>
      <c r="L560" s="16">
        <v>70950</v>
      </c>
      <c r="M560" s="19">
        <v>1.853</v>
      </c>
      <c r="N560" s="19">
        <v>4.4999999999999998E-2</v>
      </c>
      <c r="O560" s="18">
        <v>0.1792</v>
      </c>
      <c r="P560" s="18">
        <v>3.0000000000000001E-3</v>
      </c>
      <c r="Q560" s="14">
        <v>0.59706000000000004</v>
      </c>
      <c r="R560" s="19">
        <v>5.5803570000000002</v>
      </c>
      <c r="S560" s="19">
        <v>6.2E-2</v>
      </c>
      <c r="T560" s="17">
        <v>7.4550000000000005E-2</v>
      </c>
      <c r="U560" s="17">
        <v>1.6999999999999999E-3</v>
      </c>
      <c r="V560" s="17">
        <v>5.4309999999999997E-2</v>
      </c>
      <c r="W560" s="17">
        <v>1.5E-3</v>
      </c>
      <c r="X560" s="15">
        <v>1063.4000000000001</v>
      </c>
      <c r="Y560" s="15">
        <v>16</v>
      </c>
      <c r="Z560" s="15">
        <v>1062</v>
      </c>
      <c r="AA560" s="15">
        <v>16</v>
      </c>
      <c r="AB560" s="15">
        <v>1055</v>
      </c>
      <c r="AC560" s="15">
        <v>26</v>
      </c>
      <c r="AD560" s="15">
        <v>1069</v>
      </c>
      <c r="AE560" s="15">
        <v>28</v>
      </c>
      <c r="AF560" s="15">
        <f t="shared" si="31"/>
        <v>99.86834681211208</v>
      </c>
      <c r="AG560" s="15">
        <f t="shared" si="32"/>
        <v>100.66350710900474</v>
      </c>
    </row>
    <row r="561" spans="1:33">
      <c r="A561" s="34">
        <f t="shared" si="33"/>
        <v>279</v>
      </c>
      <c r="B561" t="s">
        <v>83</v>
      </c>
      <c r="C561" s="31" t="s">
        <v>116</v>
      </c>
      <c r="D561" s="31" t="s">
        <v>117</v>
      </c>
      <c r="E561" s="15">
        <v>28.120999999999999</v>
      </c>
      <c r="F561">
        <v>142</v>
      </c>
      <c r="G561" s="16">
        <v>79.3</v>
      </c>
      <c r="H561" s="16">
        <v>29.99</v>
      </c>
      <c r="I561" s="14">
        <v>0.37818411097099619</v>
      </c>
      <c r="J561">
        <v>44</v>
      </c>
      <c r="K561" s="16">
        <v>141100</v>
      </c>
      <c r="L561" s="16">
        <v>3206.818181818182</v>
      </c>
      <c r="M561" s="19">
        <v>1.8680000000000001</v>
      </c>
      <c r="N561" s="19">
        <v>4.5999999999999999E-2</v>
      </c>
      <c r="O561" s="18">
        <v>0.1792</v>
      </c>
      <c r="P561" s="18">
        <v>3.0000000000000001E-3</v>
      </c>
      <c r="Q561" s="14">
        <v>0.58399999999999996</v>
      </c>
      <c r="R561" s="19">
        <v>5.5803570000000002</v>
      </c>
      <c r="S561" s="19">
        <v>6.0999999999999999E-2</v>
      </c>
      <c r="T561" s="17">
        <v>7.5429999999999997E-2</v>
      </c>
      <c r="U561" s="17">
        <v>1.6999999999999999E-3</v>
      </c>
      <c r="V561" s="17">
        <v>5.3100000000000001E-2</v>
      </c>
      <c r="W561" s="17">
        <v>1.5E-3</v>
      </c>
      <c r="X561" s="15">
        <v>1068.5</v>
      </c>
      <c r="Y561" s="15">
        <v>16</v>
      </c>
      <c r="Z561" s="15">
        <v>1062</v>
      </c>
      <c r="AA561" s="15">
        <v>16</v>
      </c>
      <c r="AB561" s="15">
        <v>1078</v>
      </c>
      <c r="AC561" s="15">
        <v>29</v>
      </c>
      <c r="AD561" s="15">
        <v>1044</v>
      </c>
      <c r="AE561" s="15">
        <v>28</v>
      </c>
      <c r="AF561" s="15">
        <f t="shared" si="31"/>
        <v>99.391670566214316</v>
      </c>
      <c r="AG561" s="15">
        <f t="shared" si="32"/>
        <v>98.515769944341372</v>
      </c>
    </row>
    <row r="562" spans="1:33">
      <c r="A562" s="34">
        <f t="shared" si="33"/>
        <v>280</v>
      </c>
      <c r="B562" t="s">
        <v>87</v>
      </c>
      <c r="C562" s="31" t="s">
        <v>116</v>
      </c>
      <c r="D562" s="31" t="s">
        <v>117</v>
      </c>
      <c r="E562" s="15">
        <v>28.135999999999999</v>
      </c>
      <c r="F562">
        <v>142</v>
      </c>
      <c r="G562" s="16">
        <v>81.3</v>
      </c>
      <c r="H562" s="16">
        <v>30.15</v>
      </c>
      <c r="I562" s="14">
        <v>0.37084870848708484</v>
      </c>
      <c r="J562">
        <v>10</v>
      </c>
      <c r="K562" s="16">
        <v>143000</v>
      </c>
      <c r="L562" s="16">
        <v>14300</v>
      </c>
      <c r="M562" s="19">
        <v>1.845</v>
      </c>
      <c r="N562" s="19">
        <v>4.5999999999999999E-2</v>
      </c>
      <c r="O562" s="18">
        <v>0.17899999999999999</v>
      </c>
      <c r="P562" s="18">
        <v>3.0000000000000001E-3</v>
      </c>
      <c r="Q562" s="14">
        <v>0.56540999999999997</v>
      </c>
      <c r="R562" s="19">
        <v>5.5865919999999996</v>
      </c>
      <c r="S562" s="19">
        <v>6.0999999999999999E-2</v>
      </c>
      <c r="T562" s="17">
        <v>7.5689999999999993E-2</v>
      </c>
      <c r="U562" s="17">
        <v>1.8E-3</v>
      </c>
      <c r="V562" s="17">
        <v>5.3400000000000003E-2</v>
      </c>
      <c r="W562" s="17">
        <v>1.5E-3</v>
      </c>
      <c r="X562" s="15">
        <v>1060.4000000000001</v>
      </c>
      <c r="Y562" s="15">
        <v>16</v>
      </c>
      <c r="Z562" s="15">
        <v>1061</v>
      </c>
      <c r="AA562" s="15">
        <v>16</v>
      </c>
      <c r="AB562" s="15">
        <v>1084</v>
      </c>
      <c r="AC562" s="15">
        <v>27</v>
      </c>
      <c r="AD562" s="15">
        <v>1051</v>
      </c>
      <c r="AE562" s="15">
        <v>28</v>
      </c>
      <c r="AF562" s="15">
        <f t="shared" si="31"/>
        <v>100.05658242172764</v>
      </c>
      <c r="AG562" s="15">
        <f t="shared" si="32"/>
        <v>97.87822878228782</v>
      </c>
    </row>
    <row r="563" spans="1:33">
      <c r="A563" s="34">
        <f t="shared" si="33"/>
        <v>281</v>
      </c>
      <c r="B563" t="s">
        <v>89</v>
      </c>
      <c r="C563" s="31" t="s">
        <v>116</v>
      </c>
      <c r="D563" s="31" t="s">
        <v>117</v>
      </c>
      <c r="E563" s="15">
        <v>28.128</v>
      </c>
      <c r="F563">
        <v>141</v>
      </c>
      <c r="G563" s="16">
        <v>80.3</v>
      </c>
      <c r="H563" s="16">
        <v>29.79</v>
      </c>
      <c r="I563" s="14">
        <v>0.3709838107098381</v>
      </c>
      <c r="J563">
        <v>11</v>
      </c>
      <c r="K563" s="16">
        <v>142300</v>
      </c>
      <c r="L563" s="16">
        <v>12936.363636363636</v>
      </c>
      <c r="M563" s="19">
        <v>1.8109999999999999</v>
      </c>
      <c r="N563" s="19">
        <v>4.3999999999999997E-2</v>
      </c>
      <c r="O563" s="18">
        <v>0.17910000000000001</v>
      </c>
      <c r="P563" s="18">
        <v>2.8999999999999998E-3</v>
      </c>
      <c r="Q563" s="14">
        <v>0.57991999999999999</v>
      </c>
      <c r="R563" s="19">
        <v>5.5834729999999997</v>
      </c>
      <c r="S563" s="19">
        <v>0.06</v>
      </c>
      <c r="T563" s="17">
        <v>7.3569999999999997E-2</v>
      </c>
      <c r="U563" s="17">
        <v>1.6999999999999999E-3</v>
      </c>
      <c r="V563" s="17">
        <v>5.3800000000000001E-2</v>
      </c>
      <c r="W563" s="17">
        <v>1.5E-3</v>
      </c>
      <c r="X563" s="15">
        <v>1048.3</v>
      </c>
      <c r="Y563" s="15">
        <v>16</v>
      </c>
      <c r="Z563" s="15">
        <v>1062</v>
      </c>
      <c r="AA563" s="15">
        <v>16</v>
      </c>
      <c r="AB563" s="15">
        <v>1031</v>
      </c>
      <c r="AC563" s="15">
        <v>28</v>
      </c>
      <c r="AD563" s="15">
        <v>1059</v>
      </c>
      <c r="AE563" s="15">
        <v>29</v>
      </c>
      <c r="AF563" s="15">
        <f t="shared" si="31"/>
        <v>101.30687780215588</v>
      </c>
      <c r="AG563" s="15">
        <f t="shared" si="32"/>
        <v>103.00678952473328</v>
      </c>
    </row>
    <row r="564" spans="1:33">
      <c r="A564" s="34">
        <f t="shared" si="33"/>
        <v>282</v>
      </c>
      <c r="B564" t="s">
        <v>91</v>
      </c>
      <c r="C564" s="31" t="s">
        <v>116</v>
      </c>
      <c r="D564" s="31" t="s">
        <v>117</v>
      </c>
      <c r="E564" s="15">
        <v>28.120999999999999</v>
      </c>
      <c r="F564">
        <v>142</v>
      </c>
      <c r="G564" s="16">
        <v>79.5</v>
      </c>
      <c r="H564" s="16">
        <v>30.09</v>
      </c>
      <c r="I564" s="14">
        <v>0.37849056603773584</v>
      </c>
      <c r="J564">
        <v>4</v>
      </c>
      <c r="K564" s="16">
        <v>142000</v>
      </c>
      <c r="L564" s="16">
        <v>35500</v>
      </c>
      <c r="M564" s="19">
        <v>1.869</v>
      </c>
      <c r="N564" s="19">
        <v>4.4999999999999998E-2</v>
      </c>
      <c r="O564" s="18">
        <v>0.1794</v>
      </c>
      <c r="P564" s="18">
        <v>3.0000000000000001E-3</v>
      </c>
      <c r="Q564" s="14">
        <v>0.68161000000000005</v>
      </c>
      <c r="R564" s="19">
        <v>5.5741360000000002</v>
      </c>
      <c r="S564" s="19">
        <v>6.3E-2</v>
      </c>
      <c r="T564" s="17">
        <v>7.5429999999999997E-2</v>
      </c>
      <c r="U564" s="17">
        <v>1.6999999999999999E-3</v>
      </c>
      <c r="V564" s="17">
        <v>5.3960000000000001E-2</v>
      </c>
      <c r="W564" s="17">
        <v>1.4E-3</v>
      </c>
      <c r="X564" s="15">
        <v>1069</v>
      </c>
      <c r="Y564" s="15">
        <v>16</v>
      </c>
      <c r="Z564" s="15">
        <v>1063</v>
      </c>
      <c r="AA564" s="15">
        <v>17</v>
      </c>
      <c r="AB564" s="15">
        <v>1078</v>
      </c>
      <c r="AC564" s="15">
        <v>28</v>
      </c>
      <c r="AD564" s="15">
        <v>1062</v>
      </c>
      <c r="AE564" s="15">
        <v>27</v>
      </c>
      <c r="AF564" s="15">
        <f t="shared" si="31"/>
        <v>99.438727782974752</v>
      </c>
      <c r="AG564" s="15">
        <f t="shared" si="32"/>
        <v>98.608534322820034</v>
      </c>
    </row>
    <row r="565" spans="1:33">
      <c r="A565" s="34">
        <f t="shared" si="33"/>
        <v>283</v>
      </c>
      <c r="B565" t="s">
        <v>69</v>
      </c>
      <c r="C565" s="31" t="s">
        <v>118</v>
      </c>
      <c r="D565" s="31" t="s">
        <v>117</v>
      </c>
      <c r="E565" s="15">
        <v>28.114000000000001</v>
      </c>
      <c r="F565">
        <v>142</v>
      </c>
      <c r="G565" s="16">
        <v>79.900000000000006</v>
      </c>
      <c r="H565" s="16">
        <v>29.88</v>
      </c>
      <c r="I565" s="14">
        <v>0.37396745932415515</v>
      </c>
      <c r="J565">
        <v>15</v>
      </c>
      <c r="K565" s="16">
        <v>140400</v>
      </c>
      <c r="L565" s="16">
        <v>9360</v>
      </c>
      <c r="M565" s="19">
        <v>1.859</v>
      </c>
      <c r="N565" s="19">
        <v>4.3999999999999997E-2</v>
      </c>
      <c r="O565" s="18">
        <v>0.17810000000000001</v>
      </c>
      <c r="P565" s="18">
        <v>3.8999999999999998E-3</v>
      </c>
      <c r="Q565" s="14">
        <v>0.52263000000000004</v>
      </c>
      <c r="R565" s="19">
        <v>5.6148230000000003</v>
      </c>
      <c r="S565" s="19">
        <v>6.0999999999999999E-2</v>
      </c>
      <c r="T565" s="17">
        <v>7.5670000000000001E-2</v>
      </c>
      <c r="U565" s="17">
        <v>9.8999999999999999E-4</v>
      </c>
      <c r="V565" s="17">
        <v>5.3490000000000003E-2</v>
      </c>
      <c r="W565" s="17">
        <v>1.1000000000000001E-3</v>
      </c>
      <c r="X565" s="15">
        <v>1065.5999999999999</v>
      </c>
      <c r="Y565" s="15">
        <v>15</v>
      </c>
      <c r="Z565" s="15">
        <v>1056</v>
      </c>
      <c r="AA565" s="15">
        <v>21</v>
      </c>
      <c r="AB565" s="15">
        <v>1084</v>
      </c>
      <c r="AC565" s="15">
        <v>16</v>
      </c>
      <c r="AD565" s="15">
        <v>1053</v>
      </c>
      <c r="AE565" s="15">
        <v>20</v>
      </c>
      <c r="AF565" s="15">
        <f t="shared" si="31"/>
        <v>99.099099099099107</v>
      </c>
      <c r="AG565" s="15">
        <f t="shared" si="32"/>
        <v>97.416974169741692</v>
      </c>
    </row>
    <row r="566" spans="1:33">
      <c r="A566" s="34">
        <f t="shared" si="33"/>
        <v>284</v>
      </c>
      <c r="B566" t="s">
        <v>71</v>
      </c>
      <c r="C566" s="31" t="s">
        <v>118</v>
      </c>
      <c r="D566" s="31" t="s">
        <v>117</v>
      </c>
      <c r="E566" s="15">
        <v>28.117999999999999</v>
      </c>
      <c r="F566">
        <v>142</v>
      </c>
      <c r="G566" s="16">
        <v>80.599999999999994</v>
      </c>
      <c r="H566" s="16">
        <v>30.28</v>
      </c>
      <c r="I566" s="14">
        <v>0.37568238213399507</v>
      </c>
      <c r="J566">
        <v>13</v>
      </c>
      <c r="K566" s="16">
        <v>142700</v>
      </c>
      <c r="L566" s="16">
        <v>10976.923076923076</v>
      </c>
      <c r="M566" s="19">
        <v>1.83</v>
      </c>
      <c r="N566" s="19">
        <v>4.2000000000000003E-2</v>
      </c>
      <c r="O566" s="18">
        <v>0.1792</v>
      </c>
      <c r="P566" s="18">
        <v>3.8999999999999998E-3</v>
      </c>
      <c r="Q566" s="14">
        <v>0.54181000000000001</v>
      </c>
      <c r="R566" s="19">
        <v>5.5803570000000002</v>
      </c>
      <c r="S566" s="19">
        <v>5.8999999999999997E-2</v>
      </c>
      <c r="T566" s="17">
        <v>7.424E-2</v>
      </c>
      <c r="U566" s="17">
        <v>9.3000000000000005E-4</v>
      </c>
      <c r="V566" s="17">
        <v>5.382E-2</v>
      </c>
      <c r="W566" s="17">
        <v>1.1000000000000001E-3</v>
      </c>
      <c r="X566" s="15">
        <v>1055.3</v>
      </c>
      <c r="Y566" s="15">
        <v>15</v>
      </c>
      <c r="Z566" s="15">
        <v>1062</v>
      </c>
      <c r="AA566" s="15">
        <v>21</v>
      </c>
      <c r="AB566" s="15">
        <v>1042</v>
      </c>
      <c r="AC566" s="15">
        <v>14</v>
      </c>
      <c r="AD566" s="15">
        <v>1059</v>
      </c>
      <c r="AE566" s="15">
        <v>21</v>
      </c>
      <c r="AF566" s="15">
        <f t="shared" si="31"/>
        <v>100.63489055244955</v>
      </c>
      <c r="AG566" s="15">
        <f t="shared" si="32"/>
        <v>101.91938579654511</v>
      </c>
    </row>
    <row r="567" spans="1:33">
      <c r="A567" s="34">
        <f t="shared" si="33"/>
        <v>285</v>
      </c>
      <c r="B567" t="s">
        <v>73</v>
      </c>
      <c r="C567" s="31" t="s">
        <v>118</v>
      </c>
      <c r="D567" s="31" t="s">
        <v>117</v>
      </c>
      <c r="E567" s="15">
        <v>28.119</v>
      </c>
      <c r="F567">
        <v>142</v>
      </c>
      <c r="G567" s="16">
        <v>79.7</v>
      </c>
      <c r="H567" s="16">
        <v>29.88</v>
      </c>
      <c r="I567" s="14">
        <v>0.37490589711417815</v>
      </c>
      <c r="J567">
        <v>1</v>
      </c>
      <c r="K567" s="16">
        <v>141100</v>
      </c>
      <c r="L567" s="16">
        <v>141100</v>
      </c>
      <c r="M567" s="19">
        <v>1.8580000000000001</v>
      </c>
      <c r="N567" s="19">
        <v>4.2999999999999997E-2</v>
      </c>
      <c r="O567" s="18">
        <v>0.17860000000000001</v>
      </c>
      <c r="P567" s="18">
        <v>3.8E-3</v>
      </c>
      <c r="Q567" s="14">
        <v>0.56315999999999999</v>
      </c>
      <c r="R567" s="19">
        <v>5.5991039999999996</v>
      </c>
      <c r="S567" s="19">
        <v>5.8999999999999997E-2</v>
      </c>
      <c r="T567" s="17">
        <v>7.5270000000000004E-2</v>
      </c>
      <c r="U567" s="17">
        <v>9.3999999999999997E-4</v>
      </c>
      <c r="V567" s="17">
        <v>5.3499999999999999E-2</v>
      </c>
      <c r="W567" s="17">
        <v>1.1999999999999999E-3</v>
      </c>
      <c r="X567" s="15">
        <v>1066.2</v>
      </c>
      <c r="Y567" s="15">
        <v>16</v>
      </c>
      <c r="Z567" s="15">
        <v>1058.9000000000001</v>
      </c>
      <c r="AA567" s="15">
        <v>21</v>
      </c>
      <c r="AB567" s="15">
        <v>1070</v>
      </c>
      <c r="AC567" s="15">
        <v>14</v>
      </c>
      <c r="AD567" s="15">
        <v>1052</v>
      </c>
      <c r="AE567" s="15">
        <v>22</v>
      </c>
      <c r="AF567" s="15">
        <f t="shared" si="31"/>
        <v>99.315325454886519</v>
      </c>
      <c r="AG567" s="15">
        <f t="shared" si="32"/>
        <v>98.962616822429922</v>
      </c>
    </row>
    <row r="568" spans="1:33">
      <c r="A568" s="34">
        <f t="shared" si="33"/>
        <v>286</v>
      </c>
      <c r="B568" t="s">
        <v>75</v>
      </c>
      <c r="C568" s="31" t="s">
        <v>118</v>
      </c>
      <c r="D568" s="31" t="s">
        <v>117</v>
      </c>
      <c r="E568" s="15">
        <v>28.111999999999998</v>
      </c>
      <c r="F568">
        <v>142</v>
      </c>
      <c r="G568" s="16">
        <v>80.400000000000006</v>
      </c>
      <c r="H568" s="16">
        <v>29.96</v>
      </c>
      <c r="I568" s="14">
        <v>0.37263681592039799</v>
      </c>
      <c r="J568">
        <v>13</v>
      </c>
      <c r="K568" s="16">
        <v>142000</v>
      </c>
      <c r="L568" s="16">
        <v>10923.076923076924</v>
      </c>
      <c r="M568" s="19">
        <v>1.8520000000000001</v>
      </c>
      <c r="N568" s="19">
        <v>4.2000000000000003E-2</v>
      </c>
      <c r="O568" s="18">
        <v>0.17879999999999999</v>
      </c>
      <c r="P568" s="18">
        <v>3.8999999999999998E-3</v>
      </c>
      <c r="Q568" s="14">
        <v>0.51007999999999998</v>
      </c>
      <c r="R568" s="19">
        <v>5.592841</v>
      </c>
      <c r="S568" s="19">
        <v>5.5E-2</v>
      </c>
      <c r="T568" s="17">
        <v>7.528E-2</v>
      </c>
      <c r="U568" s="17">
        <v>9.3999999999999997E-4</v>
      </c>
      <c r="V568" s="17">
        <v>5.3999999999999999E-2</v>
      </c>
      <c r="W568" s="17">
        <v>1.1999999999999999E-3</v>
      </c>
      <c r="X568" s="15">
        <v>1064.0999999999999</v>
      </c>
      <c r="Y568" s="15">
        <v>15</v>
      </c>
      <c r="Z568" s="15">
        <v>1060.4000000000001</v>
      </c>
      <c r="AA568" s="15">
        <v>21</v>
      </c>
      <c r="AB568" s="15">
        <v>1074</v>
      </c>
      <c r="AC568" s="15">
        <v>17</v>
      </c>
      <c r="AD568" s="15">
        <v>1063</v>
      </c>
      <c r="AE568" s="15">
        <v>22</v>
      </c>
      <c r="AF568" s="15">
        <f t="shared" si="31"/>
        <v>99.652288318767049</v>
      </c>
      <c r="AG568" s="15">
        <f t="shared" si="32"/>
        <v>98.733705772811931</v>
      </c>
    </row>
    <row r="569" spans="1:33">
      <c r="A569" s="34">
        <f t="shared" si="33"/>
        <v>287</v>
      </c>
      <c r="B569" t="s">
        <v>77</v>
      </c>
      <c r="C569" s="31" t="s">
        <v>118</v>
      </c>
      <c r="D569" s="31" t="s">
        <v>117</v>
      </c>
      <c r="E569" s="15">
        <v>28.119</v>
      </c>
      <c r="F569">
        <v>141</v>
      </c>
      <c r="G569" s="16">
        <v>78.599999999999994</v>
      </c>
      <c r="H569" s="16">
        <v>30.01</v>
      </c>
      <c r="I569" s="14">
        <v>0.38180661577608149</v>
      </c>
      <c r="J569">
        <v>43</v>
      </c>
      <c r="K569" s="16">
        <v>140900</v>
      </c>
      <c r="L569" s="16">
        <v>3276.7441860465115</v>
      </c>
      <c r="M569" s="19">
        <v>1.865</v>
      </c>
      <c r="N569" s="19">
        <v>4.2999999999999997E-2</v>
      </c>
      <c r="O569" s="18">
        <v>0.18160000000000001</v>
      </c>
      <c r="P569" s="18">
        <v>3.8999999999999998E-3</v>
      </c>
      <c r="Q569" s="14">
        <v>0.60365999999999997</v>
      </c>
      <c r="R569" s="19">
        <v>5.5066079999999999</v>
      </c>
      <c r="S569" s="19">
        <v>5.8000000000000003E-2</v>
      </c>
      <c r="T569" s="17">
        <v>7.4270000000000003E-2</v>
      </c>
      <c r="U569" s="17">
        <v>8.8000000000000003E-4</v>
      </c>
      <c r="V569" s="17">
        <v>5.3330000000000002E-2</v>
      </c>
      <c r="W569" s="17">
        <v>1E-3</v>
      </c>
      <c r="X569" s="15">
        <v>1067.5999999999999</v>
      </c>
      <c r="Y569" s="15">
        <v>15</v>
      </c>
      <c r="Z569" s="15">
        <v>1075</v>
      </c>
      <c r="AA569" s="15">
        <v>21</v>
      </c>
      <c r="AB569" s="15">
        <v>1050</v>
      </c>
      <c r="AC569" s="15">
        <v>16</v>
      </c>
      <c r="AD569" s="15">
        <v>1050</v>
      </c>
      <c r="AE569" s="15">
        <v>20</v>
      </c>
      <c r="AF569" s="15">
        <f t="shared" si="31"/>
        <v>100.69314349943801</v>
      </c>
      <c r="AG569" s="15">
        <f t="shared" si="32"/>
        <v>102.38095238095238</v>
      </c>
    </row>
    <row r="570" spans="1:33">
      <c r="A570" s="34">
        <f t="shared" si="33"/>
        <v>288</v>
      </c>
      <c r="B570" t="s">
        <v>79</v>
      </c>
      <c r="C570" s="31" t="s">
        <v>118</v>
      </c>
      <c r="D570" s="31" t="s">
        <v>117</v>
      </c>
      <c r="E570" s="15">
        <v>28.123000000000001</v>
      </c>
      <c r="F570">
        <v>142</v>
      </c>
      <c r="G570" s="16">
        <v>80.3</v>
      </c>
      <c r="H570" s="16">
        <v>30.15</v>
      </c>
      <c r="I570" s="14">
        <v>0.37546699875466999</v>
      </c>
      <c r="J570">
        <v>18</v>
      </c>
      <c r="K570" s="16">
        <v>142800</v>
      </c>
      <c r="L570" s="16">
        <v>7933.333333333333</v>
      </c>
      <c r="M570" s="19">
        <v>1.8560000000000001</v>
      </c>
      <c r="N570" s="19">
        <v>4.2999999999999997E-2</v>
      </c>
      <c r="O570" s="18">
        <v>0.18049999999999999</v>
      </c>
      <c r="P570" s="18">
        <v>3.8999999999999998E-3</v>
      </c>
      <c r="Q570" s="14">
        <v>0.57616999999999996</v>
      </c>
      <c r="R570" s="19">
        <v>5.5401660000000001</v>
      </c>
      <c r="S570" s="19">
        <v>5.7000000000000002E-2</v>
      </c>
      <c r="T570" s="17">
        <v>7.4459999999999998E-2</v>
      </c>
      <c r="U570" s="17">
        <v>9.2000000000000003E-4</v>
      </c>
      <c r="V570" s="17">
        <v>5.3870000000000001E-2</v>
      </c>
      <c r="W570" s="17">
        <v>9.7000000000000005E-4</v>
      </c>
      <c r="X570" s="15">
        <v>1064.5</v>
      </c>
      <c r="Y570" s="15">
        <v>15</v>
      </c>
      <c r="Z570" s="15">
        <v>1069.5999999999999</v>
      </c>
      <c r="AA570" s="15">
        <v>21</v>
      </c>
      <c r="AB570" s="15">
        <v>1052</v>
      </c>
      <c r="AC570" s="15">
        <v>14</v>
      </c>
      <c r="AD570" s="15">
        <v>1060</v>
      </c>
      <c r="AE570" s="15">
        <v>19</v>
      </c>
      <c r="AF570" s="15">
        <f t="shared" si="31"/>
        <v>100.47909816815405</v>
      </c>
      <c r="AG570" s="15">
        <f t="shared" si="32"/>
        <v>101.67300380228137</v>
      </c>
    </row>
    <row r="571" spans="1:33">
      <c r="A571" s="34">
        <f t="shared" si="33"/>
        <v>289</v>
      </c>
      <c r="B571" t="s">
        <v>81</v>
      </c>
      <c r="C571" s="31" t="s">
        <v>118</v>
      </c>
      <c r="D571" s="31" t="s">
        <v>117</v>
      </c>
      <c r="E571" s="15">
        <v>28.123999999999999</v>
      </c>
      <c r="F571">
        <v>142</v>
      </c>
      <c r="G571" s="16">
        <v>81.2</v>
      </c>
      <c r="H571" s="16">
        <v>29.86</v>
      </c>
      <c r="I571" s="14">
        <v>0.36773399014778324</v>
      </c>
      <c r="J571">
        <v>23</v>
      </c>
      <c r="K571" s="16">
        <v>143200</v>
      </c>
      <c r="L571" s="16">
        <v>6226.086956521739</v>
      </c>
      <c r="M571" s="19">
        <v>1.84</v>
      </c>
      <c r="N571" s="19">
        <v>4.2999999999999997E-2</v>
      </c>
      <c r="O571" s="18">
        <v>0.1787</v>
      </c>
      <c r="P571" s="18">
        <v>3.8999999999999998E-3</v>
      </c>
      <c r="Q571" s="14">
        <v>0.56598999999999999</v>
      </c>
      <c r="R571" s="19">
        <v>5.5959709999999996</v>
      </c>
      <c r="S571" s="19">
        <v>0.06</v>
      </c>
      <c r="T571" s="17">
        <v>7.4990000000000001E-2</v>
      </c>
      <c r="U571" s="17">
        <v>9.7000000000000005E-4</v>
      </c>
      <c r="V571" s="17">
        <v>5.5E-2</v>
      </c>
      <c r="W571" s="17">
        <v>1.1999999999999999E-3</v>
      </c>
      <c r="X571" s="15">
        <v>1058.8</v>
      </c>
      <c r="Y571" s="15">
        <v>15</v>
      </c>
      <c r="Z571" s="15">
        <v>1060</v>
      </c>
      <c r="AA571" s="15">
        <v>21</v>
      </c>
      <c r="AB571" s="15">
        <v>1067</v>
      </c>
      <c r="AC571" s="15">
        <v>14</v>
      </c>
      <c r="AD571" s="15">
        <v>1081</v>
      </c>
      <c r="AE571" s="15">
        <v>23</v>
      </c>
      <c r="AF571" s="15">
        <f t="shared" si="31"/>
        <v>100.11333585190782</v>
      </c>
      <c r="AG571" s="15">
        <f t="shared" si="32"/>
        <v>99.34395501405811</v>
      </c>
    </row>
    <row r="572" spans="1:33">
      <c r="A572" s="34">
        <f t="shared" si="33"/>
        <v>290</v>
      </c>
      <c r="B572" t="s">
        <v>85</v>
      </c>
      <c r="C572" s="31" t="s">
        <v>119</v>
      </c>
      <c r="D572" s="31" t="s">
        <v>117</v>
      </c>
      <c r="E572" s="15">
        <v>28.12</v>
      </c>
      <c r="F572">
        <v>142</v>
      </c>
      <c r="G572" s="16">
        <v>80.900000000000006</v>
      </c>
      <c r="H572" s="16">
        <v>30.04</v>
      </c>
      <c r="I572" s="14">
        <v>0.37132262051915943</v>
      </c>
      <c r="J572">
        <v>5</v>
      </c>
      <c r="K572" s="16">
        <v>140000</v>
      </c>
      <c r="L572" s="16">
        <v>28000</v>
      </c>
      <c r="M572" s="19">
        <v>1.8120000000000001</v>
      </c>
      <c r="N572" s="19">
        <v>4.2000000000000003E-2</v>
      </c>
      <c r="O572" s="18">
        <v>0.17549999999999999</v>
      </c>
      <c r="P572" s="18">
        <v>3.8E-3</v>
      </c>
      <c r="Q572" s="14">
        <v>0.57857000000000003</v>
      </c>
      <c r="R572" s="19">
        <v>5.6980060000000003</v>
      </c>
      <c r="S572" s="19">
        <v>0.06</v>
      </c>
      <c r="T572" s="17">
        <v>7.4980000000000005E-2</v>
      </c>
      <c r="U572" s="17">
        <v>9.2000000000000003E-4</v>
      </c>
      <c r="V572" s="17">
        <v>5.3600000000000002E-2</v>
      </c>
      <c r="W572" s="17">
        <v>1.1000000000000001E-3</v>
      </c>
      <c r="X572" s="15">
        <v>1049.8</v>
      </c>
      <c r="Y572" s="15">
        <v>16</v>
      </c>
      <c r="Z572" s="15">
        <v>1042</v>
      </c>
      <c r="AA572" s="15">
        <v>21</v>
      </c>
      <c r="AB572" s="15">
        <v>1065</v>
      </c>
      <c r="AC572" s="15">
        <v>14</v>
      </c>
      <c r="AD572" s="15">
        <v>1054</v>
      </c>
      <c r="AE572" s="15">
        <v>22</v>
      </c>
      <c r="AF572" s="15">
        <f t="shared" si="31"/>
        <v>99.257001333587354</v>
      </c>
      <c r="AG572" s="15">
        <f t="shared" si="32"/>
        <v>97.840375586854449</v>
      </c>
    </row>
    <row r="573" spans="1:33">
      <c r="A573" s="34">
        <f t="shared" si="33"/>
        <v>291</v>
      </c>
      <c r="B573" t="s">
        <v>83</v>
      </c>
      <c r="C573" s="31" t="s">
        <v>119</v>
      </c>
      <c r="D573" s="31" t="s">
        <v>117</v>
      </c>
      <c r="E573" s="15">
        <v>28.117000000000001</v>
      </c>
      <c r="F573">
        <v>142</v>
      </c>
      <c r="G573" s="16">
        <v>78.599999999999994</v>
      </c>
      <c r="H573" s="16">
        <v>29.97</v>
      </c>
      <c r="I573" s="14">
        <v>0.38129770992366413</v>
      </c>
      <c r="J573">
        <v>25</v>
      </c>
      <c r="K573" s="16">
        <v>139100</v>
      </c>
      <c r="L573" s="16">
        <v>5564</v>
      </c>
      <c r="M573" s="19">
        <v>1.869</v>
      </c>
      <c r="N573" s="19">
        <v>4.2999999999999997E-2</v>
      </c>
      <c r="O573" s="18">
        <v>0.1807</v>
      </c>
      <c r="P573" s="18">
        <v>3.8999999999999998E-3</v>
      </c>
      <c r="Q573" s="14">
        <v>0.59502999999999995</v>
      </c>
      <c r="R573" s="19">
        <v>5.5340340000000001</v>
      </c>
      <c r="S573" s="19">
        <v>5.6000000000000001E-2</v>
      </c>
      <c r="T573" s="17">
        <v>7.5020000000000003E-2</v>
      </c>
      <c r="U573" s="17">
        <v>8.7000000000000001E-4</v>
      </c>
      <c r="V573" s="17">
        <v>5.3609999999999998E-2</v>
      </c>
      <c r="W573" s="17">
        <v>1.1000000000000001E-3</v>
      </c>
      <c r="X573" s="15">
        <v>1069.2</v>
      </c>
      <c r="Y573" s="15">
        <v>15</v>
      </c>
      <c r="Z573" s="15">
        <v>1071</v>
      </c>
      <c r="AA573" s="15">
        <v>21</v>
      </c>
      <c r="AB573" s="15">
        <v>1072</v>
      </c>
      <c r="AC573" s="15">
        <v>14</v>
      </c>
      <c r="AD573" s="15">
        <v>1055</v>
      </c>
      <c r="AE573" s="15">
        <v>21</v>
      </c>
      <c r="AF573" s="15">
        <f t="shared" si="31"/>
        <v>100.16835016835017</v>
      </c>
      <c r="AG573" s="15">
        <f t="shared" si="32"/>
        <v>99.906716417910445</v>
      </c>
    </row>
    <row r="574" spans="1:33">
      <c r="A574" s="34">
        <f t="shared" si="33"/>
        <v>292</v>
      </c>
      <c r="B574" t="s">
        <v>87</v>
      </c>
      <c r="C574" s="31" t="s">
        <v>119</v>
      </c>
      <c r="D574" s="31" t="s">
        <v>117</v>
      </c>
      <c r="E574" s="15">
        <v>28.111999999999998</v>
      </c>
      <c r="F574">
        <v>141</v>
      </c>
      <c r="G574" s="16">
        <v>79.7</v>
      </c>
      <c r="H574" s="16">
        <v>29.98</v>
      </c>
      <c r="I574" s="14">
        <v>0.37616060225846926</v>
      </c>
      <c r="J574">
        <v>6</v>
      </c>
      <c r="K574" s="16">
        <v>140200</v>
      </c>
      <c r="L574" s="16">
        <v>23366.666666666668</v>
      </c>
      <c r="M574" s="19">
        <v>1.845</v>
      </c>
      <c r="N574" s="19">
        <v>4.2999999999999997E-2</v>
      </c>
      <c r="O574" s="18">
        <v>0.17849999999999999</v>
      </c>
      <c r="P574" s="18">
        <v>3.8E-3</v>
      </c>
      <c r="Q574" s="14">
        <v>0.59172000000000002</v>
      </c>
      <c r="R574" s="19">
        <v>5.6022410000000002</v>
      </c>
      <c r="S574" s="19">
        <v>5.7000000000000002E-2</v>
      </c>
      <c r="T574" s="17">
        <v>7.4810000000000001E-2</v>
      </c>
      <c r="U574" s="17">
        <v>8.8999999999999995E-4</v>
      </c>
      <c r="V574" s="17">
        <v>5.3530000000000001E-2</v>
      </c>
      <c r="W574" s="17">
        <v>1E-3</v>
      </c>
      <c r="X574" s="15">
        <v>1060.5999999999999</v>
      </c>
      <c r="Y574" s="15">
        <v>15</v>
      </c>
      <c r="Z574" s="15">
        <v>1058.5999999999999</v>
      </c>
      <c r="AA574" s="15">
        <v>21</v>
      </c>
      <c r="AB574" s="15">
        <v>1063</v>
      </c>
      <c r="AC574" s="15">
        <v>13</v>
      </c>
      <c r="AD574" s="15">
        <v>1054</v>
      </c>
      <c r="AE574" s="15">
        <v>19</v>
      </c>
      <c r="AF574" s="15">
        <f t="shared" si="31"/>
        <v>99.811427493871392</v>
      </c>
      <c r="AG574" s="15">
        <f t="shared" si="32"/>
        <v>99.586077140169323</v>
      </c>
    </row>
    <row r="575" spans="1:33">
      <c r="A575" s="34">
        <f t="shared" si="33"/>
        <v>293</v>
      </c>
      <c r="B575" t="s">
        <v>89</v>
      </c>
      <c r="C575" s="31" t="s">
        <v>119</v>
      </c>
      <c r="D575" s="31" t="s">
        <v>117</v>
      </c>
      <c r="E575" s="15">
        <v>28.123000000000001</v>
      </c>
      <c r="F575">
        <v>142</v>
      </c>
      <c r="G575" s="16">
        <v>79.599999999999994</v>
      </c>
      <c r="H575" s="16">
        <v>29.95</v>
      </c>
      <c r="I575" s="14">
        <v>0.37625628140703521</v>
      </c>
      <c r="J575">
        <v>7</v>
      </c>
      <c r="K575" s="16">
        <v>140900</v>
      </c>
      <c r="L575" s="16">
        <v>20128.571428571428</v>
      </c>
      <c r="M575" s="19">
        <v>1.86</v>
      </c>
      <c r="N575" s="19">
        <v>4.2999999999999997E-2</v>
      </c>
      <c r="O575" s="18">
        <v>0.17960000000000001</v>
      </c>
      <c r="P575" s="18">
        <v>3.8999999999999998E-3</v>
      </c>
      <c r="Q575" s="14">
        <v>0.60141</v>
      </c>
      <c r="R575" s="19">
        <v>5.5679290000000004</v>
      </c>
      <c r="S575" s="19">
        <v>5.6000000000000001E-2</v>
      </c>
      <c r="T575" s="17">
        <v>7.5090000000000004E-2</v>
      </c>
      <c r="U575" s="17">
        <v>8.7000000000000001E-4</v>
      </c>
      <c r="V575" s="17">
        <v>5.3670000000000002E-2</v>
      </c>
      <c r="W575" s="17">
        <v>9.7999999999999997E-4</v>
      </c>
      <c r="X575" s="15">
        <v>1066.0999999999999</v>
      </c>
      <c r="Y575" s="15">
        <v>15</v>
      </c>
      <c r="Z575" s="15">
        <v>1064.3</v>
      </c>
      <c r="AA575" s="15">
        <v>21</v>
      </c>
      <c r="AB575" s="15">
        <v>1067</v>
      </c>
      <c r="AC575" s="15">
        <v>15</v>
      </c>
      <c r="AD575" s="15">
        <v>1056</v>
      </c>
      <c r="AE575" s="15">
        <v>19</v>
      </c>
      <c r="AF575" s="15">
        <f t="shared" si="31"/>
        <v>99.83116030391146</v>
      </c>
      <c r="AG575" s="15">
        <f t="shared" si="32"/>
        <v>99.746954076850983</v>
      </c>
    </row>
    <row r="576" spans="1:33">
      <c r="A576" s="34">
        <f t="shared" si="33"/>
        <v>294</v>
      </c>
      <c r="B576" t="s">
        <v>91</v>
      </c>
      <c r="C576" s="31" t="s">
        <v>119</v>
      </c>
      <c r="D576" s="31" t="s">
        <v>117</v>
      </c>
      <c r="E576" s="15">
        <v>28.128</v>
      </c>
      <c r="F576">
        <v>141</v>
      </c>
      <c r="G576" s="16">
        <v>80.5</v>
      </c>
      <c r="H576" s="16">
        <v>30.08</v>
      </c>
      <c r="I576" s="14">
        <v>0.3736645962732919</v>
      </c>
      <c r="J576">
        <v>5</v>
      </c>
      <c r="K576" s="16">
        <v>142600</v>
      </c>
      <c r="L576" s="16">
        <v>28520</v>
      </c>
      <c r="M576" s="19">
        <v>1.861</v>
      </c>
      <c r="N576" s="19">
        <v>4.4999999999999998E-2</v>
      </c>
      <c r="O576" s="18">
        <v>0.18029999999999999</v>
      </c>
      <c r="P576" s="18">
        <v>3.8999999999999998E-3</v>
      </c>
      <c r="Q576" s="14">
        <v>0.64058000000000004</v>
      </c>
      <c r="R576" s="19">
        <v>5.5463120000000004</v>
      </c>
      <c r="S576" s="19">
        <v>5.6000000000000001E-2</v>
      </c>
      <c r="T576" s="17">
        <v>7.4690000000000006E-2</v>
      </c>
      <c r="U576" s="17">
        <v>9.2000000000000003E-4</v>
      </c>
      <c r="V576" s="17">
        <v>5.3850000000000002E-2</v>
      </c>
      <c r="W576" s="17">
        <v>1E-3</v>
      </c>
      <c r="X576" s="15">
        <v>1066</v>
      </c>
      <c r="Y576" s="15">
        <v>16</v>
      </c>
      <c r="Z576" s="15">
        <v>1068.0999999999999</v>
      </c>
      <c r="AA576" s="15">
        <v>21</v>
      </c>
      <c r="AB576" s="15">
        <v>1063</v>
      </c>
      <c r="AC576" s="15">
        <v>13</v>
      </c>
      <c r="AD576" s="15">
        <v>1060</v>
      </c>
      <c r="AE576" s="15">
        <v>20</v>
      </c>
      <c r="AF576" s="15">
        <f t="shared" si="31"/>
        <v>100.19699812382738</v>
      </c>
      <c r="AG576" s="15">
        <f t="shared" si="32"/>
        <v>100.47977422389462</v>
      </c>
    </row>
    <row r="577" spans="1:33">
      <c r="A577" s="34">
        <f t="shared" si="33"/>
        <v>295</v>
      </c>
      <c r="B577" t="s">
        <v>69</v>
      </c>
      <c r="C577" s="31" t="s">
        <v>120</v>
      </c>
      <c r="D577" s="31" t="s">
        <v>117</v>
      </c>
      <c r="E577" s="15">
        <v>28.114000000000001</v>
      </c>
      <c r="F577">
        <v>142</v>
      </c>
      <c r="G577" s="16">
        <v>79.8</v>
      </c>
      <c r="H577" s="16">
        <v>30.01</v>
      </c>
      <c r="I577" s="14">
        <v>0.37606516290726821</v>
      </c>
      <c r="J577">
        <v>66</v>
      </c>
      <c r="K577" s="16">
        <v>141500</v>
      </c>
      <c r="L577" s="16">
        <v>2143.939393939394</v>
      </c>
      <c r="M577" s="19">
        <v>1.861</v>
      </c>
      <c r="N577" s="19">
        <v>3.9E-2</v>
      </c>
      <c r="O577" s="18">
        <v>0.18090000000000001</v>
      </c>
      <c r="P577" s="18">
        <v>3.2000000000000002E-3</v>
      </c>
      <c r="Q577" s="14">
        <v>0.58740000000000003</v>
      </c>
      <c r="R577" s="19">
        <v>5.5279160000000003</v>
      </c>
      <c r="S577" s="19">
        <v>5.8999999999999997E-2</v>
      </c>
      <c r="T577" s="17">
        <v>7.4429999999999996E-2</v>
      </c>
      <c r="U577" s="17">
        <v>1.1000000000000001E-3</v>
      </c>
      <c r="V577" s="17">
        <v>5.3609999999999998E-2</v>
      </c>
      <c r="W577" s="17">
        <v>1.6999999999999999E-3</v>
      </c>
      <c r="X577" s="15">
        <v>1066.3</v>
      </c>
      <c r="Y577" s="15">
        <v>14</v>
      </c>
      <c r="Z577" s="15">
        <v>1072</v>
      </c>
      <c r="AA577" s="15">
        <v>17</v>
      </c>
      <c r="AB577" s="15">
        <v>1055</v>
      </c>
      <c r="AC577" s="15">
        <v>17</v>
      </c>
      <c r="AD577" s="15">
        <v>1055</v>
      </c>
      <c r="AE577" s="15">
        <v>32</v>
      </c>
      <c r="AF577" s="15">
        <f t="shared" si="31"/>
        <v>100.53455875457189</v>
      </c>
      <c r="AG577" s="15">
        <f t="shared" si="32"/>
        <v>101.61137440758294</v>
      </c>
    </row>
    <row r="578" spans="1:33">
      <c r="A578" s="34">
        <f t="shared" si="33"/>
        <v>296</v>
      </c>
      <c r="B578" t="s">
        <v>71</v>
      </c>
      <c r="C578" s="31" t="s">
        <v>120</v>
      </c>
      <c r="D578" s="31" t="s">
        <v>117</v>
      </c>
      <c r="E578" s="15">
        <v>28.12</v>
      </c>
      <c r="F578">
        <v>141</v>
      </c>
      <c r="G578" s="16">
        <v>80</v>
      </c>
      <c r="H578" s="16">
        <v>30.02</v>
      </c>
      <c r="I578" s="14">
        <v>0.37524999999999997</v>
      </c>
      <c r="J578">
        <v>22</v>
      </c>
      <c r="K578" s="16">
        <v>139800</v>
      </c>
      <c r="L578" s="16">
        <v>6354.545454545455</v>
      </c>
      <c r="M578" s="19">
        <v>1.853</v>
      </c>
      <c r="N578" s="19">
        <v>3.6999999999999998E-2</v>
      </c>
      <c r="O578" s="18">
        <v>0.17810000000000001</v>
      </c>
      <c r="P578" s="18">
        <v>3.0000000000000001E-3</v>
      </c>
      <c r="Q578" s="14">
        <v>0.61878999999999995</v>
      </c>
      <c r="R578" s="19">
        <v>5.6148230000000003</v>
      </c>
      <c r="S578" s="19">
        <v>5.2999999999999999E-2</v>
      </c>
      <c r="T578" s="17">
        <v>7.5700000000000003E-2</v>
      </c>
      <c r="U578" s="17">
        <v>1.1000000000000001E-3</v>
      </c>
      <c r="V578" s="17">
        <v>5.3999999999999999E-2</v>
      </c>
      <c r="W578" s="17">
        <v>1.8E-3</v>
      </c>
      <c r="X578" s="15">
        <v>1065.7</v>
      </c>
      <c r="Y578" s="15">
        <v>14</v>
      </c>
      <c r="Z578" s="15">
        <v>1056.2</v>
      </c>
      <c r="AA578" s="15">
        <v>16</v>
      </c>
      <c r="AB578" s="15">
        <v>1089</v>
      </c>
      <c r="AC578" s="15">
        <v>16</v>
      </c>
      <c r="AD578" s="15">
        <v>1063</v>
      </c>
      <c r="AE578" s="15">
        <v>34</v>
      </c>
      <c r="AF578" s="15">
        <f t="shared" si="31"/>
        <v>99.10856713896969</v>
      </c>
      <c r="AG578" s="15">
        <f t="shared" si="32"/>
        <v>96.988062442607898</v>
      </c>
    </row>
    <row r="579" spans="1:33">
      <c r="A579" s="34">
        <f t="shared" si="33"/>
        <v>297</v>
      </c>
      <c r="B579" t="s">
        <v>73</v>
      </c>
      <c r="C579" s="31" t="s">
        <v>120</v>
      </c>
      <c r="D579" s="31" t="s">
        <v>117</v>
      </c>
      <c r="E579" s="15">
        <v>28.12</v>
      </c>
      <c r="F579">
        <v>141</v>
      </c>
      <c r="G579" s="16">
        <v>80.5</v>
      </c>
      <c r="H579" s="16">
        <v>29.88</v>
      </c>
      <c r="I579" s="14">
        <v>0.37118012422360247</v>
      </c>
      <c r="J579">
        <v>16</v>
      </c>
      <c r="K579" s="16">
        <v>140600</v>
      </c>
      <c r="L579" s="16">
        <v>8787.5</v>
      </c>
      <c r="M579" s="19">
        <v>1.8420000000000001</v>
      </c>
      <c r="N579" s="19">
        <v>3.9E-2</v>
      </c>
      <c r="O579" s="18">
        <v>0.17910000000000001</v>
      </c>
      <c r="P579" s="18">
        <v>3.0999999999999999E-3</v>
      </c>
      <c r="Q579" s="14">
        <v>0.48104999999999998</v>
      </c>
      <c r="R579" s="19">
        <v>5.5834729999999997</v>
      </c>
      <c r="S579" s="19">
        <v>5.6000000000000001E-2</v>
      </c>
      <c r="T579" s="17">
        <v>7.4639999999999998E-2</v>
      </c>
      <c r="U579" s="17">
        <v>1.1999999999999999E-3</v>
      </c>
      <c r="V579" s="17">
        <v>5.4190000000000002E-2</v>
      </c>
      <c r="W579" s="17">
        <v>1.8E-3</v>
      </c>
      <c r="X579" s="15">
        <v>1059.5999999999999</v>
      </c>
      <c r="Y579" s="15">
        <v>14</v>
      </c>
      <c r="Z579" s="15">
        <v>1061.7</v>
      </c>
      <c r="AA579" s="15">
        <v>17</v>
      </c>
      <c r="AB579" s="15">
        <v>1061</v>
      </c>
      <c r="AC579" s="15">
        <v>17</v>
      </c>
      <c r="AD579" s="15">
        <v>1066</v>
      </c>
      <c r="AE579" s="15">
        <v>34</v>
      </c>
      <c r="AF579" s="15">
        <f t="shared" si="31"/>
        <v>100.19818799546999</v>
      </c>
      <c r="AG579" s="15">
        <f t="shared" si="32"/>
        <v>100.06597549481621</v>
      </c>
    </row>
    <row r="580" spans="1:33">
      <c r="A580" s="34">
        <f t="shared" si="33"/>
        <v>298</v>
      </c>
      <c r="B580" t="s">
        <v>75</v>
      </c>
      <c r="C580" s="31" t="s">
        <v>120</v>
      </c>
      <c r="D580" s="31" t="s">
        <v>117</v>
      </c>
      <c r="E580" s="15">
        <v>28.123000000000001</v>
      </c>
      <c r="F580">
        <v>141</v>
      </c>
      <c r="G580" s="16">
        <v>80.3</v>
      </c>
      <c r="H580" s="16">
        <v>30.11</v>
      </c>
      <c r="I580" s="14">
        <v>0.37496886674968866</v>
      </c>
      <c r="J580">
        <v>6</v>
      </c>
      <c r="K580" s="16">
        <v>139400</v>
      </c>
      <c r="L580" s="16">
        <v>23233.333333333332</v>
      </c>
      <c r="M580" s="19">
        <v>1.831</v>
      </c>
      <c r="N580" s="19">
        <v>3.7999999999999999E-2</v>
      </c>
      <c r="O580" s="18">
        <v>0.17849999999999999</v>
      </c>
      <c r="P580" s="18">
        <v>3.0999999999999999E-3</v>
      </c>
      <c r="Q580" s="14">
        <v>0.54083999999999999</v>
      </c>
      <c r="R580" s="19">
        <v>5.6022410000000002</v>
      </c>
      <c r="S580" s="19">
        <v>5.3999999999999999E-2</v>
      </c>
      <c r="T580" s="17">
        <v>7.4459999999999998E-2</v>
      </c>
      <c r="U580" s="17">
        <v>1.1000000000000001E-3</v>
      </c>
      <c r="V580" s="17">
        <v>5.2990000000000002E-2</v>
      </c>
      <c r="W580" s="17">
        <v>1.6999999999999999E-3</v>
      </c>
      <c r="X580" s="15">
        <v>1055.8</v>
      </c>
      <c r="Y580" s="15">
        <v>14</v>
      </c>
      <c r="Z580" s="15">
        <v>1058.4000000000001</v>
      </c>
      <c r="AA580" s="15">
        <v>17</v>
      </c>
      <c r="AB580" s="15">
        <v>1053</v>
      </c>
      <c r="AC580" s="15">
        <v>16</v>
      </c>
      <c r="AD580" s="15">
        <v>1043</v>
      </c>
      <c r="AE580" s="15">
        <v>33</v>
      </c>
      <c r="AF580" s="15">
        <f t="shared" si="31"/>
        <v>100.24625876112903</v>
      </c>
      <c r="AG580" s="15">
        <f t="shared" si="32"/>
        <v>100.51282051282051</v>
      </c>
    </row>
    <row r="581" spans="1:33">
      <c r="A581" s="34">
        <f t="shared" si="33"/>
        <v>299</v>
      </c>
      <c r="B581" t="s">
        <v>77</v>
      </c>
      <c r="C581" s="31" t="s">
        <v>120</v>
      </c>
      <c r="D581" s="31" t="s">
        <v>117</v>
      </c>
      <c r="E581" s="15">
        <v>28.126000000000001</v>
      </c>
      <c r="F581">
        <v>141</v>
      </c>
      <c r="G581" s="16">
        <v>79.2</v>
      </c>
      <c r="H581" s="16">
        <v>29.98</v>
      </c>
      <c r="I581" s="14">
        <v>0.3785353535353535</v>
      </c>
      <c r="J581">
        <v>21</v>
      </c>
      <c r="K581" s="16">
        <v>137900</v>
      </c>
      <c r="L581" s="16">
        <v>6566.666666666667</v>
      </c>
      <c r="M581" s="19">
        <v>1.8580000000000001</v>
      </c>
      <c r="N581" s="19">
        <v>3.9E-2</v>
      </c>
      <c r="O581" s="18">
        <v>0.17960000000000001</v>
      </c>
      <c r="P581" s="18">
        <v>3.0999999999999999E-3</v>
      </c>
      <c r="Q581" s="14">
        <v>0.64231000000000005</v>
      </c>
      <c r="R581" s="19">
        <v>5.5679290000000004</v>
      </c>
      <c r="S581" s="19">
        <v>5.6000000000000001E-2</v>
      </c>
      <c r="T581" s="17">
        <v>7.5130000000000002E-2</v>
      </c>
      <c r="U581" s="17">
        <v>1.1000000000000001E-3</v>
      </c>
      <c r="V581" s="17">
        <v>5.3940000000000002E-2</v>
      </c>
      <c r="W581" s="17">
        <v>1.6999999999999999E-3</v>
      </c>
      <c r="X581" s="15">
        <v>1065.3</v>
      </c>
      <c r="Y581" s="15">
        <v>14</v>
      </c>
      <c r="Z581" s="15">
        <v>1064.5</v>
      </c>
      <c r="AA581" s="15">
        <v>17</v>
      </c>
      <c r="AB581" s="15">
        <v>1070</v>
      </c>
      <c r="AC581" s="15">
        <v>18</v>
      </c>
      <c r="AD581" s="15">
        <v>1062</v>
      </c>
      <c r="AE581" s="15">
        <v>33</v>
      </c>
      <c r="AF581" s="15">
        <f t="shared" si="31"/>
        <v>99.924903782971938</v>
      </c>
      <c r="AG581" s="15">
        <f t="shared" si="32"/>
        <v>99.485981308411226</v>
      </c>
    </row>
    <row r="582" spans="1:33">
      <c r="A582" s="34">
        <f t="shared" si="33"/>
        <v>300</v>
      </c>
      <c r="B582" t="s">
        <v>79</v>
      </c>
      <c r="C582" s="31" t="s">
        <v>120</v>
      </c>
      <c r="D582" s="31" t="s">
        <v>117</v>
      </c>
      <c r="E582" s="15">
        <v>28.131</v>
      </c>
      <c r="F582">
        <v>142</v>
      </c>
      <c r="G582" s="16">
        <v>79.900000000000006</v>
      </c>
      <c r="H582" s="16">
        <v>29.93</v>
      </c>
      <c r="I582" s="14">
        <v>0.3745932415519399</v>
      </c>
      <c r="J582">
        <v>13</v>
      </c>
      <c r="K582" s="16">
        <v>143300</v>
      </c>
      <c r="L582" s="16">
        <v>11023.076923076924</v>
      </c>
      <c r="M582" s="19">
        <v>1.839</v>
      </c>
      <c r="N582" s="19">
        <v>0.04</v>
      </c>
      <c r="O582" s="18">
        <v>0.1792</v>
      </c>
      <c r="P582" s="18">
        <v>3.2000000000000002E-3</v>
      </c>
      <c r="Q582" s="14">
        <v>0.62705999999999995</v>
      </c>
      <c r="R582" s="19">
        <v>5.5803570000000002</v>
      </c>
      <c r="S582" s="19">
        <v>6.4000000000000001E-2</v>
      </c>
      <c r="T582" s="17">
        <v>7.4300000000000005E-2</v>
      </c>
      <c r="U582" s="17">
        <v>1.1000000000000001E-3</v>
      </c>
      <c r="V582" s="17">
        <v>5.4100000000000002E-2</v>
      </c>
      <c r="W582" s="17">
        <v>1.9E-3</v>
      </c>
      <c r="X582" s="15">
        <v>1058.3</v>
      </c>
      <c r="Y582" s="15">
        <v>14</v>
      </c>
      <c r="Z582" s="15">
        <v>1062</v>
      </c>
      <c r="AA582" s="15">
        <v>18</v>
      </c>
      <c r="AB582" s="15">
        <v>1051</v>
      </c>
      <c r="AC582" s="15">
        <v>19</v>
      </c>
      <c r="AD582" s="15">
        <v>1064</v>
      </c>
      <c r="AE582" s="15">
        <v>36</v>
      </c>
      <c r="AF582" s="15">
        <f t="shared" si="31"/>
        <v>100.34961731078144</v>
      </c>
      <c r="AG582" s="15">
        <f t="shared" si="32"/>
        <v>101.04662226451001</v>
      </c>
    </row>
    <row r="583" spans="1:33">
      <c r="A583" s="34">
        <f t="shared" si="33"/>
        <v>301</v>
      </c>
      <c r="B583" t="s">
        <v>81</v>
      </c>
      <c r="C583" s="31" t="s">
        <v>120</v>
      </c>
      <c r="D583" s="31" t="s">
        <v>117</v>
      </c>
      <c r="E583" s="15">
        <v>28.131</v>
      </c>
      <c r="F583">
        <v>142</v>
      </c>
      <c r="G583" s="16">
        <v>80.2</v>
      </c>
      <c r="H583" s="16">
        <v>30.06</v>
      </c>
      <c r="I583" s="14">
        <v>0.37481296758104737</v>
      </c>
      <c r="J583">
        <v>26</v>
      </c>
      <c r="K583" s="16">
        <v>144400</v>
      </c>
      <c r="L583" s="16">
        <v>5553.8461538461543</v>
      </c>
      <c r="M583" s="19">
        <v>1.8580000000000001</v>
      </c>
      <c r="N583" s="19">
        <v>3.9E-2</v>
      </c>
      <c r="O583" s="18">
        <v>0.17910000000000001</v>
      </c>
      <c r="P583" s="18">
        <v>3.2000000000000002E-3</v>
      </c>
      <c r="Q583" s="14">
        <v>0.60523000000000005</v>
      </c>
      <c r="R583" s="19">
        <v>5.5834729999999997</v>
      </c>
      <c r="S583" s="19">
        <v>6.0999999999999999E-2</v>
      </c>
      <c r="T583" s="17">
        <v>7.5439999999999993E-2</v>
      </c>
      <c r="U583" s="17">
        <v>1.1000000000000001E-3</v>
      </c>
      <c r="V583" s="17">
        <v>5.3519999999999998E-2</v>
      </c>
      <c r="W583" s="17">
        <v>1.8E-3</v>
      </c>
      <c r="X583" s="15">
        <v>1066.3</v>
      </c>
      <c r="Y583" s="15">
        <v>14</v>
      </c>
      <c r="Z583" s="15">
        <v>1062</v>
      </c>
      <c r="AA583" s="15">
        <v>17</v>
      </c>
      <c r="AB583" s="15">
        <v>1077</v>
      </c>
      <c r="AC583" s="15">
        <v>16</v>
      </c>
      <c r="AD583" s="15">
        <v>1053</v>
      </c>
      <c r="AE583" s="15">
        <v>34</v>
      </c>
      <c r="AF583" s="15">
        <f t="shared" si="31"/>
        <v>99.596736378129989</v>
      </c>
      <c r="AG583" s="15">
        <f t="shared" si="32"/>
        <v>98.607242339832865</v>
      </c>
    </row>
    <row r="584" spans="1:33">
      <c r="A584" s="34">
        <f t="shared" si="33"/>
        <v>302</v>
      </c>
      <c r="B584" t="s">
        <v>85</v>
      </c>
      <c r="C584" s="31" t="s">
        <v>121</v>
      </c>
      <c r="D584" s="31" t="s">
        <v>117</v>
      </c>
      <c r="E584" s="15">
        <v>28.206</v>
      </c>
      <c r="F584">
        <v>143</v>
      </c>
      <c r="G584" s="16">
        <v>80.3</v>
      </c>
      <c r="H584" s="16">
        <v>30.08</v>
      </c>
      <c r="I584" s="14">
        <v>0.37459526774595264</v>
      </c>
      <c r="J584">
        <v>28</v>
      </c>
      <c r="K584" s="16">
        <v>142500</v>
      </c>
      <c r="L584" s="16">
        <v>5089.2857142857147</v>
      </c>
      <c r="M584" s="19">
        <v>1.8620000000000001</v>
      </c>
      <c r="N584" s="19">
        <v>3.9E-2</v>
      </c>
      <c r="O584" s="18">
        <v>0.17949999999999999</v>
      </c>
      <c r="P584" s="18">
        <v>3.2000000000000002E-3</v>
      </c>
      <c r="Q584" s="14">
        <v>0.66949999999999998</v>
      </c>
      <c r="R584" s="19">
        <v>5.5710309999999996</v>
      </c>
      <c r="S584" s="19">
        <v>6.3E-2</v>
      </c>
      <c r="T584" s="17">
        <v>7.4579999999999994E-2</v>
      </c>
      <c r="U584" s="17">
        <v>1.1000000000000001E-3</v>
      </c>
      <c r="V584" s="17">
        <v>5.3629999999999997E-2</v>
      </c>
      <c r="W584" s="17">
        <v>1.6999999999999999E-3</v>
      </c>
      <c r="X584" s="15">
        <v>1066.4000000000001</v>
      </c>
      <c r="Y584" s="15">
        <v>14</v>
      </c>
      <c r="Z584" s="15">
        <v>1064</v>
      </c>
      <c r="AA584" s="15">
        <v>17</v>
      </c>
      <c r="AB584" s="15">
        <v>1056</v>
      </c>
      <c r="AC584" s="15">
        <v>18</v>
      </c>
      <c r="AD584" s="15">
        <v>1056</v>
      </c>
      <c r="AE584" s="15">
        <v>33</v>
      </c>
      <c r="AF584" s="15">
        <f t="shared" si="31"/>
        <v>99.774943735933974</v>
      </c>
      <c r="AG584" s="15">
        <f t="shared" si="32"/>
        <v>100.75757575757575</v>
      </c>
    </row>
    <row r="585" spans="1:33">
      <c r="A585" s="34">
        <f t="shared" si="33"/>
        <v>303</v>
      </c>
      <c r="B585" t="s">
        <v>83</v>
      </c>
      <c r="C585" s="31" t="s">
        <v>121</v>
      </c>
      <c r="D585" s="31" t="s">
        <v>117</v>
      </c>
      <c r="E585" s="15">
        <v>28.137</v>
      </c>
      <c r="F585">
        <v>142</v>
      </c>
      <c r="G585" s="16">
        <v>79.7</v>
      </c>
      <c r="H585" s="16">
        <v>29.93</v>
      </c>
      <c r="I585" s="14">
        <v>0.37553324968632368</v>
      </c>
      <c r="J585">
        <v>49</v>
      </c>
      <c r="K585" s="16">
        <v>139800</v>
      </c>
      <c r="L585" s="16">
        <v>2853.0612244897961</v>
      </c>
      <c r="M585" s="19">
        <v>1.849</v>
      </c>
      <c r="N585" s="19">
        <v>3.9E-2</v>
      </c>
      <c r="O585" s="18">
        <v>0.17910000000000001</v>
      </c>
      <c r="P585" s="18">
        <v>3.2000000000000002E-3</v>
      </c>
      <c r="Q585" s="14">
        <v>0.57486000000000004</v>
      </c>
      <c r="R585" s="19">
        <v>5.5834729999999997</v>
      </c>
      <c r="S585" s="19">
        <v>5.8999999999999997E-2</v>
      </c>
      <c r="T585" s="17">
        <v>7.4740000000000001E-2</v>
      </c>
      <c r="U585" s="17">
        <v>1.1000000000000001E-3</v>
      </c>
      <c r="V585" s="17">
        <v>5.389E-2</v>
      </c>
      <c r="W585" s="17">
        <v>1.8E-3</v>
      </c>
      <c r="X585" s="15">
        <v>1062</v>
      </c>
      <c r="Y585" s="15">
        <v>14</v>
      </c>
      <c r="Z585" s="15">
        <v>1062</v>
      </c>
      <c r="AA585" s="15">
        <v>17</v>
      </c>
      <c r="AB585" s="15">
        <v>1060</v>
      </c>
      <c r="AC585" s="15">
        <v>18</v>
      </c>
      <c r="AD585" s="15">
        <v>1061</v>
      </c>
      <c r="AE585" s="15">
        <v>34</v>
      </c>
      <c r="AF585" s="15">
        <f t="shared" si="31"/>
        <v>100</v>
      </c>
      <c r="AG585" s="15">
        <f t="shared" si="32"/>
        <v>100.18867924528303</v>
      </c>
    </row>
    <row r="586" spans="1:33">
      <c r="A586" s="34">
        <f t="shared" si="33"/>
        <v>304</v>
      </c>
      <c r="B586" t="s">
        <v>87</v>
      </c>
      <c r="C586" s="31" t="s">
        <v>121</v>
      </c>
      <c r="D586" s="31" t="s">
        <v>117</v>
      </c>
      <c r="E586" s="15">
        <v>28.126000000000001</v>
      </c>
      <c r="F586">
        <v>142</v>
      </c>
      <c r="G586" s="16">
        <v>79.599999999999994</v>
      </c>
      <c r="H586" s="16">
        <v>29.87</v>
      </c>
      <c r="I586" s="14">
        <v>0.3752512562814071</v>
      </c>
      <c r="J586">
        <v>29</v>
      </c>
      <c r="K586" s="16">
        <v>139600</v>
      </c>
      <c r="L586" s="16">
        <v>4813.7931034482763</v>
      </c>
      <c r="M586" s="19">
        <v>1.857</v>
      </c>
      <c r="N586" s="19">
        <v>0.04</v>
      </c>
      <c r="O586" s="18">
        <v>0.1802</v>
      </c>
      <c r="P586" s="18">
        <v>3.2000000000000002E-3</v>
      </c>
      <c r="Q586" s="14">
        <v>0.61416999999999999</v>
      </c>
      <c r="R586" s="19">
        <v>5.5493899999999998</v>
      </c>
      <c r="S586" s="19">
        <v>5.8999999999999997E-2</v>
      </c>
      <c r="T586" s="17">
        <v>7.4969999999999995E-2</v>
      </c>
      <c r="U586" s="17">
        <v>1.1000000000000001E-3</v>
      </c>
      <c r="V586" s="17">
        <v>5.3699999999999998E-2</v>
      </c>
      <c r="W586" s="17">
        <v>1.8E-3</v>
      </c>
      <c r="X586" s="15">
        <v>1064.8</v>
      </c>
      <c r="Y586" s="15">
        <v>14</v>
      </c>
      <c r="Z586" s="15">
        <v>1068</v>
      </c>
      <c r="AA586" s="15">
        <v>17</v>
      </c>
      <c r="AB586" s="15">
        <v>1068</v>
      </c>
      <c r="AC586" s="15">
        <v>17</v>
      </c>
      <c r="AD586" s="15">
        <v>1057</v>
      </c>
      <c r="AE586" s="15">
        <v>34</v>
      </c>
      <c r="AF586" s="15">
        <f t="shared" si="31"/>
        <v>100.30052592036063</v>
      </c>
      <c r="AG586" s="15">
        <f t="shared" si="32"/>
        <v>100</v>
      </c>
    </row>
    <row r="587" spans="1:33">
      <c r="A587" s="34">
        <f t="shared" si="33"/>
        <v>305</v>
      </c>
      <c r="B587" t="s">
        <v>89</v>
      </c>
      <c r="C587" s="31" t="s">
        <v>121</v>
      </c>
      <c r="D587" s="31" t="s">
        <v>117</v>
      </c>
      <c r="E587" s="15">
        <v>28.117000000000001</v>
      </c>
      <c r="F587">
        <v>142</v>
      </c>
      <c r="G587" s="16">
        <v>80.5</v>
      </c>
      <c r="H587" s="16">
        <v>30.14</v>
      </c>
      <c r="I587" s="14">
        <v>0.37440993788819876</v>
      </c>
      <c r="J587">
        <v>4</v>
      </c>
      <c r="K587" s="16">
        <v>140100</v>
      </c>
      <c r="L587" s="16">
        <v>35025</v>
      </c>
      <c r="M587" s="19">
        <v>1.8340000000000001</v>
      </c>
      <c r="N587" s="19">
        <v>3.6999999999999998E-2</v>
      </c>
      <c r="O587" s="18">
        <v>0.1777</v>
      </c>
      <c r="P587" s="18">
        <v>3.0999999999999999E-3</v>
      </c>
      <c r="Q587" s="14">
        <v>0.53410000000000002</v>
      </c>
      <c r="R587" s="19">
        <v>5.6274620000000004</v>
      </c>
      <c r="S587" s="19">
        <v>5.8000000000000003E-2</v>
      </c>
      <c r="T587" s="17">
        <v>7.5039999999999996E-2</v>
      </c>
      <c r="U587" s="17">
        <v>1.1000000000000001E-3</v>
      </c>
      <c r="V587" s="17">
        <v>5.3620000000000001E-2</v>
      </c>
      <c r="W587" s="17">
        <v>1.8E-3</v>
      </c>
      <c r="X587" s="15">
        <v>1057.8</v>
      </c>
      <c r="Y587" s="15">
        <v>14</v>
      </c>
      <c r="Z587" s="15">
        <v>1054</v>
      </c>
      <c r="AA587" s="15">
        <v>17</v>
      </c>
      <c r="AB587" s="15">
        <v>1067</v>
      </c>
      <c r="AC587" s="15">
        <v>17</v>
      </c>
      <c r="AD587" s="15">
        <v>1055</v>
      </c>
      <c r="AE587" s="15">
        <v>34</v>
      </c>
      <c r="AF587" s="15">
        <f t="shared" si="31"/>
        <v>99.640763849498953</v>
      </c>
      <c r="AG587" s="15">
        <f t="shared" si="32"/>
        <v>98.781630740393624</v>
      </c>
    </row>
    <row r="588" spans="1:33">
      <c r="A588" s="34">
        <f t="shared" si="33"/>
        <v>306</v>
      </c>
      <c r="B588" t="s">
        <v>91</v>
      </c>
      <c r="C588" s="31" t="s">
        <v>121</v>
      </c>
      <c r="D588" s="31" t="s">
        <v>117</v>
      </c>
      <c r="E588" s="15">
        <v>28.126000000000001</v>
      </c>
      <c r="F588">
        <v>142</v>
      </c>
      <c r="G588" s="16">
        <v>79.900000000000006</v>
      </c>
      <c r="H588" s="16">
        <v>29.98</v>
      </c>
      <c r="I588" s="14">
        <v>0.37521902377972466</v>
      </c>
      <c r="J588">
        <v>12</v>
      </c>
      <c r="K588" s="16">
        <v>141700</v>
      </c>
      <c r="L588" s="16">
        <v>11808.333333333334</v>
      </c>
      <c r="M588" s="19">
        <v>1.8560000000000001</v>
      </c>
      <c r="N588" s="19">
        <v>3.9E-2</v>
      </c>
      <c r="O588" s="18">
        <v>0.17960000000000001</v>
      </c>
      <c r="P588" s="18">
        <v>3.2000000000000002E-3</v>
      </c>
      <c r="Q588" s="14">
        <v>0.54368000000000005</v>
      </c>
      <c r="R588" s="19">
        <v>5.5679290000000004</v>
      </c>
      <c r="S588" s="19">
        <v>5.8999999999999997E-2</v>
      </c>
      <c r="T588" s="17">
        <v>7.4940000000000007E-2</v>
      </c>
      <c r="U588" s="17">
        <v>1.1000000000000001E-3</v>
      </c>
      <c r="V588" s="17">
        <v>5.3900000000000003E-2</v>
      </c>
      <c r="W588" s="17">
        <v>1.8E-3</v>
      </c>
      <c r="X588" s="15">
        <v>1065.5999999999999</v>
      </c>
      <c r="Y588" s="15">
        <v>14</v>
      </c>
      <c r="Z588" s="15">
        <v>1065</v>
      </c>
      <c r="AA588" s="15">
        <v>17</v>
      </c>
      <c r="AB588" s="15">
        <v>1069</v>
      </c>
      <c r="AC588" s="15">
        <v>15</v>
      </c>
      <c r="AD588" s="15">
        <v>1060</v>
      </c>
      <c r="AE588" s="15">
        <v>35</v>
      </c>
      <c r="AF588" s="15">
        <f t="shared" si="31"/>
        <v>99.943693693693703</v>
      </c>
      <c r="AG588" s="15">
        <f t="shared" si="32"/>
        <v>99.625818521983163</v>
      </c>
    </row>
    <row r="589" spans="1:33">
      <c r="A589" s="34">
        <f t="shared" si="33"/>
        <v>307</v>
      </c>
      <c r="B589" t="s">
        <v>69</v>
      </c>
      <c r="C589" s="31" t="s">
        <v>122</v>
      </c>
      <c r="D589" s="31" t="s">
        <v>117</v>
      </c>
      <c r="E589" s="15">
        <v>28.135999999999999</v>
      </c>
      <c r="F589">
        <v>142</v>
      </c>
      <c r="G589" s="16">
        <v>79.599999999999994</v>
      </c>
      <c r="H589" s="16">
        <v>29.9</v>
      </c>
      <c r="I589" s="14">
        <v>0.37562814070351758</v>
      </c>
      <c r="J589" s="16">
        <v>11</v>
      </c>
      <c r="K589" s="16">
        <v>149600</v>
      </c>
      <c r="L589" s="16">
        <v>13600</v>
      </c>
      <c r="M589" s="19">
        <v>1.8620000000000001</v>
      </c>
      <c r="N589" s="19">
        <v>4.4999999999999998E-2</v>
      </c>
      <c r="O589" s="18">
        <v>0.18049999999999999</v>
      </c>
      <c r="P589" s="18">
        <v>5.0000000000000001E-3</v>
      </c>
      <c r="Q589" s="14">
        <v>0.59574000000000005</v>
      </c>
      <c r="R589" s="19">
        <v>5.5401660000000001</v>
      </c>
      <c r="S589" s="19">
        <v>5.3999999999999999E-2</v>
      </c>
      <c r="T589" s="17">
        <v>7.4880000000000002E-2</v>
      </c>
      <c r="U589" s="17">
        <v>6.9999999999999999E-4</v>
      </c>
      <c r="V589" s="17">
        <v>5.3699999999999998E-2</v>
      </c>
      <c r="W589" s="17">
        <v>1.1999999999999999E-3</v>
      </c>
      <c r="X589" s="15">
        <v>1066.8</v>
      </c>
      <c r="Y589" s="15">
        <v>16</v>
      </c>
      <c r="Z589" s="15">
        <v>1069.7</v>
      </c>
      <c r="AA589" s="15">
        <v>27</v>
      </c>
      <c r="AB589" s="15">
        <v>1064</v>
      </c>
      <c r="AC589" s="15">
        <v>13</v>
      </c>
      <c r="AD589" s="15">
        <v>1057</v>
      </c>
      <c r="AE589" s="15">
        <v>23</v>
      </c>
      <c r="AF589" s="15">
        <f t="shared" si="31"/>
        <v>100.27184101987253</v>
      </c>
      <c r="AG589" s="15">
        <f t="shared" si="32"/>
        <v>100.53571428571428</v>
      </c>
    </row>
    <row r="590" spans="1:33">
      <c r="A590" s="34">
        <f t="shared" si="33"/>
        <v>308</v>
      </c>
      <c r="B590" t="s">
        <v>71</v>
      </c>
      <c r="C590" s="31" t="s">
        <v>122</v>
      </c>
      <c r="D590" s="31" t="s">
        <v>117</v>
      </c>
      <c r="E590" s="15">
        <v>28.114999999999998</v>
      </c>
      <c r="F590">
        <v>142</v>
      </c>
      <c r="G590" s="16">
        <v>81</v>
      </c>
      <c r="H590" s="16">
        <v>30.17</v>
      </c>
      <c r="I590" s="14">
        <v>0.37246913580246915</v>
      </c>
      <c r="J590" s="16">
        <v>13</v>
      </c>
      <c r="K590" s="16">
        <v>154200</v>
      </c>
      <c r="L590" s="16">
        <v>11861.538461538461</v>
      </c>
      <c r="M590" s="19">
        <v>1.833</v>
      </c>
      <c r="N590" s="19">
        <v>4.4999999999999998E-2</v>
      </c>
      <c r="O590" s="18">
        <v>0.17730000000000001</v>
      </c>
      <c r="P590" s="18">
        <v>4.8999999999999998E-3</v>
      </c>
      <c r="Q590" s="14">
        <v>0.63973000000000002</v>
      </c>
      <c r="R590" s="19">
        <v>5.6401579999999996</v>
      </c>
      <c r="S590" s="19">
        <v>6.2E-2</v>
      </c>
      <c r="T590" s="17">
        <v>7.4829999999999994E-2</v>
      </c>
      <c r="U590" s="17">
        <v>7.2000000000000005E-4</v>
      </c>
      <c r="V590" s="17">
        <v>5.3539999999999997E-2</v>
      </c>
      <c r="W590" s="17">
        <v>1.1999999999999999E-3</v>
      </c>
      <c r="X590" s="15">
        <v>1058.7</v>
      </c>
      <c r="Y590" s="15">
        <v>16</v>
      </c>
      <c r="Z590" s="15">
        <v>1052</v>
      </c>
      <c r="AA590" s="15">
        <v>27</v>
      </c>
      <c r="AB590" s="15">
        <v>1068</v>
      </c>
      <c r="AC590" s="15">
        <v>13</v>
      </c>
      <c r="AD590" s="15">
        <v>1054</v>
      </c>
      <c r="AE590" s="15">
        <v>23</v>
      </c>
      <c r="AF590" s="15">
        <f t="shared" si="31"/>
        <v>99.367148389534336</v>
      </c>
      <c r="AG590" s="15">
        <f t="shared" si="32"/>
        <v>98.50187265917603</v>
      </c>
    </row>
    <row r="591" spans="1:33">
      <c r="A591" s="34">
        <f t="shared" si="33"/>
        <v>309</v>
      </c>
      <c r="B591" t="s">
        <v>73</v>
      </c>
      <c r="C591" s="31" t="s">
        <v>122</v>
      </c>
      <c r="D591" s="31" t="s">
        <v>117</v>
      </c>
      <c r="E591" s="15">
        <v>28.117000000000001</v>
      </c>
      <c r="F591">
        <v>142</v>
      </c>
      <c r="G591" s="16">
        <v>79.3</v>
      </c>
      <c r="H591" s="16">
        <v>29.9</v>
      </c>
      <c r="I591" s="14">
        <v>0.37704918032786883</v>
      </c>
      <c r="J591" s="16">
        <v>18</v>
      </c>
      <c r="K591" s="16">
        <v>151700</v>
      </c>
      <c r="L591" s="16">
        <v>8427.7777777777774</v>
      </c>
      <c r="M591" s="19">
        <v>1.8360000000000001</v>
      </c>
      <c r="N591" s="19">
        <v>4.4999999999999998E-2</v>
      </c>
      <c r="O591" s="18">
        <v>0.17849999999999999</v>
      </c>
      <c r="P591" s="18">
        <v>4.8999999999999998E-3</v>
      </c>
      <c r="Q591" s="14">
        <v>0.61948000000000003</v>
      </c>
      <c r="R591" s="19">
        <v>5.6022410000000002</v>
      </c>
      <c r="S591" s="19">
        <v>5.1999999999999998E-2</v>
      </c>
      <c r="T591" s="17">
        <v>7.46E-2</v>
      </c>
      <c r="U591" s="17">
        <v>6.8000000000000005E-4</v>
      </c>
      <c r="V591" s="17">
        <v>5.2990000000000002E-2</v>
      </c>
      <c r="W591" s="17">
        <v>1.1000000000000001E-3</v>
      </c>
      <c r="X591" s="15">
        <v>1057.4000000000001</v>
      </c>
      <c r="Y591" s="15">
        <v>16</v>
      </c>
      <c r="Z591" s="15">
        <v>1058.7</v>
      </c>
      <c r="AA591" s="15">
        <v>27</v>
      </c>
      <c r="AB591" s="15">
        <v>1057</v>
      </c>
      <c r="AC591" s="15">
        <v>11</v>
      </c>
      <c r="AD591" s="15">
        <v>1043</v>
      </c>
      <c r="AE591" s="15">
        <v>22</v>
      </c>
      <c r="AF591" s="15">
        <f t="shared" si="31"/>
        <v>100.1229430679024</v>
      </c>
      <c r="AG591" s="15">
        <f t="shared" si="32"/>
        <v>100.1608325449385</v>
      </c>
    </row>
    <row r="592" spans="1:33">
      <c r="A592" s="34">
        <f t="shared" si="33"/>
        <v>310</v>
      </c>
      <c r="B592" t="s">
        <v>75</v>
      </c>
      <c r="C592" s="31" t="s">
        <v>122</v>
      </c>
      <c r="D592" s="31" t="s">
        <v>117</v>
      </c>
      <c r="E592" s="15">
        <v>28.138000000000002</v>
      </c>
      <c r="F592">
        <v>142</v>
      </c>
      <c r="G592" s="16">
        <v>80.3</v>
      </c>
      <c r="H592" s="16">
        <v>30.11</v>
      </c>
      <c r="I592" s="14">
        <v>0.37496886674968866</v>
      </c>
      <c r="J592" s="16">
        <v>33</v>
      </c>
      <c r="K592" s="16">
        <v>153000</v>
      </c>
      <c r="L592" s="16">
        <v>4636.363636363636</v>
      </c>
      <c r="M592" s="19">
        <v>1.859</v>
      </c>
      <c r="N592" s="19">
        <v>4.5999999999999999E-2</v>
      </c>
      <c r="O592" s="18">
        <v>0.18029999999999999</v>
      </c>
      <c r="P592" s="18">
        <v>5.0000000000000001E-3</v>
      </c>
      <c r="Q592" s="14">
        <v>0.68652000000000002</v>
      </c>
      <c r="R592" s="19">
        <v>5.5463120000000004</v>
      </c>
      <c r="S592" s="19">
        <v>5.8999999999999997E-2</v>
      </c>
      <c r="T592" s="17">
        <v>7.4690000000000006E-2</v>
      </c>
      <c r="U592" s="17">
        <v>6.9999999999999999E-4</v>
      </c>
      <c r="V592" s="17">
        <v>5.3870000000000001E-2</v>
      </c>
      <c r="W592" s="17">
        <v>1.1000000000000001E-3</v>
      </c>
      <c r="X592" s="15">
        <v>1065.4000000000001</v>
      </c>
      <c r="Y592" s="15">
        <v>16</v>
      </c>
      <c r="Z592" s="15">
        <v>1068</v>
      </c>
      <c r="AA592" s="15">
        <v>27</v>
      </c>
      <c r="AB592" s="15">
        <v>1060</v>
      </c>
      <c r="AC592" s="15">
        <v>10</v>
      </c>
      <c r="AD592" s="15">
        <v>1060</v>
      </c>
      <c r="AE592" s="15">
        <v>21</v>
      </c>
      <c r="AF592" s="15">
        <f t="shared" si="31"/>
        <v>100.24403979725925</v>
      </c>
      <c r="AG592" s="15">
        <f t="shared" si="32"/>
        <v>100.75471698113208</v>
      </c>
    </row>
    <row r="593" spans="1:33">
      <c r="A593" s="34">
        <f t="shared" si="33"/>
        <v>311</v>
      </c>
      <c r="B593" t="s">
        <v>77</v>
      </c>
      <c r="C593" s="31" t="s">
        <v>122</v>
      </c>
      <c r="D593" s="31" t="s">
        <v>117</v>
      </c>
      <c r="E593" s="15">
        <v>28.113</v>
      </c>
      <c r="F593">
        <v>142</v>
      </c>
      <c r="G593" s="16">
        <v>79.8</v>
      </c>
      <c r="H593" s="16">
        <v>29.91</v>
      </c>
      <c r="I593" s="14">
        <v>0.37481203007518799</v>
      </c>
      <c r="J593" s="16">
        <v>4</v>
      </c>
      <c r="K593" s="16">
        <v>146600</v>
      </c>
      <c r="L593" s="16">
        <v>36650</v>
      </c>
      <c r="M593" s="19">
        <v>1.86</v>
      </c>
      <c r="N593" s="19">
        <v>4.7E-2</v>
      </c>
      <c r="O593" s="18">
        <v>0.17849999999999999</v>
      </c>
      <c r="P593" s="18">
        <v>4.8999999999999998E-3</v>
      </c>
      <c r="Q593" s="14">
        <v>0.64681</v>
      </c>
      <c r="R593" s="19">
        <v>5.6022410000000002</v>
      </c>
      <c r="S593" s="19">
        <v>5.8999999999999997E-2</v>
      </c>
      <c r="T593" s="17">
        <v>7.5600000000000001E-2</v>
      </c>
      <c r="U593" s="17">
        <v>7.6000000000000004E-4</v>
      </c>
      <c r="V593" s="17">
        <v>5.3999999999999999E-2</v>
      </c>
      <c r="W593" s="17">
        <v>1.1999999999999999E-3</v>
      </c>
      <c r="X593" s="15">
        <v>1065.9000000000001</v>
      </c>
      <c r="Y593" s="15">
        <v>17</v>
      </c>
      <c r="Z593" s="15">
        <v>1059</v>
      </c>
      <c r="AA593" s="15">
        <v>27</v>
      </c>
      <c r="AB593" s="15">
        <v>1083</v>
      </c>
      <c r="AC593" s="15">
        <v>11</v>
      </c>
      <c r="AD593" s="15">
        <v>1064</v>
      </c>
      <c r="AE593" s="15">
        <v>24</v>
      </c>
      <c r="AF593" s="15">
        <f t="shared" si="31"/>
        <v>99.352659724176746</v>
      </c>
      <c r="AG593" s="15">
        <f t="shared" si="32"/>
        <v>97.78393351800554</v>
      </c>
    </row>
    <row r="594" spans="1:33">
      <c r="A594" s="34">
        <f t="shared" si="33"/>
        <v>312</v>
      </c>
      <c r="B594" t="s">
        <v>79</v>
      </c>
      <c r="C594" s="31" t="s">
        <v>122</v>
      </c>
      <c r="D594" s="31" t="s">
        <v>117</v>
      </c>
      <c r="E594" s="15">
        <v>28.12</v>
      </c>
      <c r="F594">
        <v>142</v>
      </c>
      <c r="G594" s="16">
        <v>80.099999999999994</v>
      </c>
      <c r="H594" s="16">
        <v>30.03</v>
      </c>
      <c r="I594" s="14">
        <v>0.37490636704119856</v>
      </c>
      <c r="J594" s="16">
        <v>3</v>
      </c>
      <c r="K594" s="16">
        <v>147900</v>
      </c>
      <c r="L594" s="16">
        <v>49300</v>
      </c>
      <c r="M594" s="19">
        <v>1.8560000000000001</v>
      </c>
      <c r="N594" s="19">
        <v>4.5999999999999999E-2</v>
      </c>
      <c r="O594" s="18">
        <v>0.1799</v>
      </c>
      <c r="P594" s="18">
        <v>5.0000000000000001E-3</v>
      </c>
      <c r="Q594" s="14">
        <v>0.64068999999999998</v>
      </c>
      <c r="R594" s="19">
        <v>5.5586440000000001</v>
      </c>
      <c r="S594" s="19">
        <v>5.7000000000000002E-2</v>
      </c>
      <c r="T594" s="17">
        <v>7.4889999999999998E-2</v>
      </c>
      <c r="U594" s="17">
        <v>6.9999999999999999E-4</v>
      </c>
      <c r="V594" s="17">
        <v>5.4710000000000002E-2</v>
      </c>
      <c r="W594" s="17">
        <v>1.1000000000000001E-3</v>
      </c>
      <c r="X594" s="15">
        <v>1064.5</v>
      </c>
      <c r="Y594" s="15">
        <v>16</v>
      </c>
      <c r="Z594" s="15">
        <v>1066</v>
      </c>
      <c r="AA594" s="15">
        <v>27</v>
      </c>
      <c r="AB594" s="15">
        <v>1060.2</v>
      </c>
      <c r="AC594" s="15">
        <v>9.9</v>
      </c>
      <c r="AD594" s="15">
        <v>1076</v>
      </c>
      <c r="AE594" s="15">
        <v>21</v>
      </c>
      <c r="AF594" s="15">
        <f t="shared" si="31"/>
        <v>100.14091122592768</v>
      </c>
      <c r="AG594" s="15">
        <f t="shared" si="32"/>
        <v>100.5470665912092</v>
      </c>
    </row>
    <row r="595" spans="1:33">
      <c r="A595" s="34">
        <f t="shared" si="33"/>
        <v>313</v>
      </c>
      <c r="B595" t="s">
        <v>81</v>
      </c>
      <c r="C595" s="31" t="s">
        <v>122</v>
      </c>
      <c r="D595" s="31" t="s">
        <v>117</v>
      </c>
      <c r="E595" s="15">
        <v>28.13</v>
      </c>
      <c r="F595">
        <v>142</v>
      </c>
      <c r="G595" s="16">
        <v>79.900000000000006</v>
      </c>
      <c r="H595" s="16">
        <v>29.98</v>
      </c>
      <c r="I595" s="14">
        <v>0.37521902377972466</v>
      </c>
      <c r="J595" s="16">
        <v>1</v>
      </c>
      <c r="K595" s="16">
        <v>147300</v>
      </c>
      <c r="L595" s="16">
        <v>147300</v>
      </c>
      <c r="M595" s="19">
        <v>1.8520000000000001</v>
      </c>
      <c r="N595" s="19">
        <v>4.7E-2</v>
      </c>
      <c r="O595" s="18">
        <v>0.18010000000000001</v>
      </c>
      <c r="P595" s="18">
        <v>5.0000000000000001E-3</v>
      </c>
      <c r="Q595" s="14">
        <v>0.59018999999999999</v>
      </c>
      <c r="R595" s="19">
        <v>5.5524709999999997</v>
      </c>
      <c r="S595" s="19">
        <v>6.2E-2</v>
      </c>
      <c r="T595" s="17">
        <v>7.4630000000000002E-2</v>
      </c>
      <c r="U595" s="17">
        <v>8.7000000000000001E-4</v>
      </c>
      <c r="V595" s="17">
        <v>5.339E-2</v>
      </c>
      <c r="W595" s="17">
        <v>1.1999999999999999E-3</v>
      </c>
      <c r="X595" s="15">
        <v>1062.9000000000001</v>
      </c>
      <c r="Y595" s="15">
        <v>16</v>
      </c>
      <c r="Z595" s="15">
        <v>1067</v>
      </c>
      <c r="AA595" s="15">
        <v>27</v>
      </c>
      <c r="AB595" s="15">
        <v>1057</v>
      </c>
      <c r="AC595" s="15">
        <v>14</v>
      </c>
      <c r="AD595" s="15">
        <v>1051</v>
      </c>
      <c r="AE595" s="15">
        <v>22</v>
      </c>
      <c r="AF595" s="15">
        <f t="shared" si="31"/>
        <v>100.38573713425534</v>
      </c>
      <c r="AG595" s="15">
        <f t="shared" si="32"/>
        <v>100.94607379375591</v>
      </c>
    </row>
    <row r="596" spans="1:33">
      <c r="A596" s="34">
        <f t="shared" si="33"/>
        <v>314</v>
      </c>
      <c r="B596" t="s">
        <v>85</v>
      </c>
      <c r="C596" s="31" t="s">
        <v>123</v>
      </c>
      <c r="D596" s="31" t="s">
        <v>117</v>
      </c>
      <c r="E596" s="15">
        <v>28.113</v>
      </c>
      <c r="F596">
        <v>142</v>
      </c>
      <c r="G596" s="16">
        <v>80</v>
      </c>
      <c r="H596" s="16">
        <v>30.04</v>
      </c>
      <c r="I596" s="14">
        <v>0.3755</v>
      </c>
      <c r="J596" s="16">
        <v>13</v>
      </c>
      <c r="K596" s="16">
        <v>152200</v>
      </c>
      <c r="L596" s="16">
        <v>11707.692307692309</v>
      </c>
      <c r="M596" s="19">
        <v>1.88</v>
      </c>
      <c r="N596" s="19">
        <v>4.5999999999999999E-2</v>
      </c>
      <c r="O596" s="18">
        <v>0.18140000000000001</v>
      </c>
      <c r="P596" s="18">
        <v>5.0000000000000001E-3</v>
      </c>
      <c r="Q596" s="14">
        <v>0.58718999999999999</v>
      </c>
      <c r="R596" s="19">
        <v>5.5126790000000003</v>
      </c>
      <c r="S596" s="19">
        <v>5.5E-2</v>
      </c>
      <c r="T596" s="17">
        <v>7.4959999999999999E-2</v>
      </c>
      <c r="U596" s="17">
        <v>7.1000000000000002E-4</v>
      </c>
      <c r="V596" s="17">
        <v>5.357E-2</v>
      </c>
      <c r="W596" s="17">
        <v>1.1999999999999999E-3</v>
      </c>
      <c r="X596" s="15">
        <v>1073.0999999999999</v>
      </c>
      <c r="Y596" s="15">
        <v>16</v>
      </c>
      <c r="Z596" s="15">
        <v>1074.5999999999999</v>
      </c>
      <c r="AA596" s="15">
        <v>27</v>
      </c>
      <c r="AB596" s="15">
        <v>1066.4000000000001</v>
      </c>
      <c r="AC596" s="15">
        <v>8.4</v>
      </c>
      <c r="AD596" s="15">
        <v>1055</v>
      </c>
      <c r="AE596" s="15">
        <v>23</v>
      </c>
      <c r="AF596" s="15">
        <f t="shared" si="31"/>
        <v>100.13978194017332</v>
      </c>
      <c r="AG596" s="15">
        <f t="shared" si="32"/>
        <v>100.76894223555888</v>
      </c>
    </row>
    <row r="597" spans="1:33">
      <c r="A597" s="34">
        <f t="shared" si="33"/>
        <v>315</v>
      </c>
      <c r="B597" t="s">
        <v>83</v>
      </c>
      <c r="C597" s="31" t="s">
        <v>123</v>
      </c>
      <c r="D597" s="31" t="s">
        <v>117</v>
      </c>
      <c r="E597" s="15">
        <v>28.106000000000002</v>
      </c>
      <c r="F597">
        <v>142</v>
      </c>
      <c r="G597" s="16">
        <v>80.099999999999994</v>
      </c>
      <c r="H597" s="16">
        <v>29.94</v>
      </c>
      <c r="I597" s="14">
        <v>0.37378277153558059</v>
      </c>
      <c r="J597" s="16">
        <v>40</v>
      </c>
      <c r="K597" s="16">
        <v>149300</v>
      </c>
      <c r="L597" s="16">
        <v>3732.5</v>
      </c>
      <c r="M597" s="19">
        <v>1.8089999999999999</v>
      </c>
      <c r="N597" s="19">
        <v>4.3999999999999997E-2</v>
      </c>
      <c r="O597" s="18">
        <v>0.17499999999999999</v>
      </c>
      <c r="P597" s="18">
        <v>4.8999999999999998E-3</v>
      </c>
      <c r="Q597" s="14">
        <v>0.61612</v>
      </c>
      <c r="R597" s="19">
        <v>5.7142860000000004</v>
      </c>
      <c r="S597" s="19">
        <v>6.4000000000000001E-2</v>
      </c>
      <c r="T597" s="17">
        <v>7.4929999999999997E-2</v>
      </c>
      <c r="U597" s="17">
        <v>7.6000000000000004E-4</v>
      </c>
      <c r="V597" s="17">
        <v>5.4019999999999999E-2</v>
      </c>
      <c r="W597" s="17">
        <v>1.1999999999999999E-3</v>
      </c>
      <c r="X597" s="15">
        <v>1048.8</v>
      </c>
      <c r="Y597" s="15">
        <v>17</v>
      </c>
      <c r="Z597" s="15">
        <v>1039</v>
      </c>
      <c r="AA597" s="15">
        <v>27</v>
      </c>
      <c r="AB597" s="15">
        <v>1067</v>
      </c>
      <c r="AC597" s="15">
        <v>11</v>
      </c>
      <c r="AD597" s="15">
        <v>1063</v>
      </c>
      <c r="AE597" s="15">
        <v>23</v>
      </c>
      <c r="AF597" s="15">
        <f t="shared" si="31"/>
        <v>99.06559877955759</v>
      </c>
      <c r="AG597" s="15">
        <f t="shared" si="32"/>
        <v>97.375820056232428</v>
      </c>
    </row>
    <row r="598" spans="1:33">
      <c r="A598" s="34">
        <f t="shared" si="33"/>
        <v>316</v>
      </c>
      <c r="B598" t="s">
        <v>87</v>
      </c>
      <c r="C598" s="31" t="s">
        <v>123</v>
      </c>
      <c r="D598" s="31" t="s">
        <v>117</v>
      </c>
      <c r="E598" s="15">
        <v>28.117000000000001</v>
      </c>
      <c r="F598">
        <v>142</v>
      </c>
      <c r="G598" s="16">
        <v>80.099999999999994</v>
      </c>
      <c r="H598" s="16">
        <v>30.03</v>
      </c>
      <c r="I598" s="14">
        <v>0.37490636704119856</v>
      </c>
      <c r="J598" s="16">
        <v>15</v>
      </c>
      <c r="K598" s="16">
        <v>148700</v>
      </c>
      <c r="L598" s="16">
        <v>9913.3333333333339</v>
      </c>
      <c r="M598" s="19">
        <v>1.85</v>
      </c>
      <c r="N598" s="19">
        <v>4.5999999999999999E-2</v>
      </c>
      <c r="O598" s="18">
        <v>0.1787</v>
      </c>
      <c r="P598" s="18">
        <v>5.0000000000000001E-3</v>
      </c>
      <c r="Q598" s="14">
        <v>0.55857999999999997</v>
      </c>
      <c r="R598" s="19">
        <v>5.5959709999999996</v>
      </c>
      <c r="S598" s="19">
        <v>6.2E-2</v>
      </c>
      <c r="T598" s="17">
        <v>7.5050000000000006E-2</v>
      </c>
      <c r="U598" s="17">
        <v>8.0999999999999996E-4</v>
      </c>
      <c r="V598" s="17">
        <v>5.3499999999999999E-2</v>
      </c>
      <c r="W598" s="17">
        <v>1.1999999999999999E-3</v>
      </c>
      <c r="X598" s="15">
        <v>1062.0999999999999</v>
      </c>
      <c r="Y598" s="15">
        <v>16</v>
      </c>
      <c r="Z598" s="15">
        <v>1059</v>
      </c>
      <c r="AA598" s="15">
        <v>27</v>
      </c>
      <c r="AB598" s="15">
        <v>1063</v>
      </c>
      <c r="AC598" s="15">
        <v>14</v>
      </c>
      <c r="AD598" s="15">
        <v>1054</v>
      </c>
      <c r="AE598" s="15">
        <v>24</v>
      </c>
      <c r="AF598" s="15">
        <f t="shared" si="31"/>
        <v>99.708125411919795</v>
      </c>
      <c r="AG598" s="15">
        <f t="shared" si="32"/>
        <v>99.623706491063018</v>
      </c>
    </row>
    <row r="599" spans="1:33">
      <c r="A599" s="34">
        <f t="shared" si="33"/>
        <v>317</v>
      </c>
      <c r="B599" t="s">
        <v>89</v>
      </c>
      <c r="C599" s="31" t="s">
        <v>123</v>
      </c>
      <c r="D599" s="31" t="s">
        <v>117</v>
      </c>
      <c r="E599" s="15">
        <v>28.128</v>
      </c>
      <c r="F599">
        <v>142</v>
      </c>
      <c r="G599" s="16">
        <v>79.900000000000006</v>
      </c>
      <c r="H599" s="16">
        <v>29.97</v>
      </c>
      <c r="I599" s="14">
        <v>0.37509386733416766</v>
      </c>
      <c r="J599" s="16">
        <v>25</v>
      </c>
      <c r="K599" s="16">
        <v>150000</v>
      </c>
      <c r="L599" s="16">
        <v>6000</v>
      </c>
      <c r="M599" s="19">
        <v>1.855</v>
      </c>
      <c r="N599" s="19">
        <v>4.5999999999999999E-2</v>
      </c>
      <c r="O599" s="18">
        <v>0.18010000000000001</v>
      </c>
      <c r="P599" s="18">
        <v>5.0000000000000001E-3</v>
      </c>
      <c r="Q599" s="14">
        <v>0.58996000000000004</v>
      </c>
      <c r="R599" s="19">
        <v>5.5524709999999997</v>
      </c>
      <c r="S599" s="19">
        <v>5.6000000000000001E-2</v>
      </c>
      <c r="T599" s="17">
        <v>7.4789999999999995E-2</v>
      </c>
      <c r="U599" s="17">
        <v>7.7999999999999999E-4</v>
      </c>
      <c r="V599" s="17">
        <v>5.4100000000000002E-2</v>
      </c>
      <c r="W599" s="17">
        <v>1.1999999999999999E-3</v>
      </c>
      <c r="X599" s="15">
        <v>1065</v>
      </c>
      <c r="Y599" s="15">
        <v>17</v>
      </c>
      <c r="Z599" s="15">
        <v>1067</v>
      </c>
      <c r="AA599" s="15">
        <v>27</v>
      </c>
      <c r="AB599" s="15">
        <v>1061</v>
      </c>
      <c r="AC599" s="15">
        <v>12</v>
      </c>
      <c r="AD599" s="15">
        <v>1065</v>
      </c>
      <c r="AE599" s="15">
        <v>23</v>
      </c>
      <c r="AF599" s="15">
        <f t="shared" si="31"/>
        <v>100.18779342723005</v>
      </c>
      <c r="AG599" s="15">
        <f t="shared" si="32"/>
        <v>100.56550424128181</v>
      </c>
    </row>
    <row r="600" spans="1:33">
      <c r="A600" s="34">
        <f t="shared" si="33"/>
        <v>318</v>
      </c>
      <c r="B600" t="s">
        <v>91</v>
      </c>
      <c r="C600" s="31" t="s">
        <v>123</v>
      </c>
      <c r="D600" s="31" t="s">
        <v>117</v>
      </c>
      <c r="E600" s="15">
        <v>28.11</v>
      </c>
      <c r="F600">
        <v>142</v>
      </c>
      <c r="G600" s="16">
        <v>80.099999999999994</v>
      </c>
      <c r="H600" s="16">
        <v>30.03</v>
      </c>
      <c r="I600" s="14">
        <v>0.37490636704119856</v>
      </c>
      <c r="J600" s="16">
        <v>26</v>
      </c>
      <c r="K600" s="16">
        <v>152400</v>
      </c>
      <c r="L600" s="16">
        <v>5861.5384615384619</v>
      </c>
      <c r="M600" s="19">
        <v>1.85</v>
      </c>
      <c r="N600" s="19">
        <v>4.5999999999999999E-2</v>
      </c>
      <c r="O600" s="18">
        <v>0.1792</v>
      </c>
      <c r="P600" s="18">
        <v>5.0000000000000001E-3</v>
      </c>
      <c r="Q600" s="14">
        <v>0.56964999999999999</v>
      </c>
      <c r="R600" s="19">
        <v>5.5803570000000002</v>
      </c>
      <c r="S600" s="19">
        <v>5.8999999999999997E-2</v>
      </c>
      <c r="T600" s="17">
        <v>7.4749999999999997E-2</v>
      </c>
      <c r="U600" s="17">
        <v>8.0000000000000004E-4</v>
      </c>
      <c r="V600" s="17">
        <v>5.314E-2</v>
      </c>
      <c r="W600" s="17">
        <v>1.1999999999999999E-3</v>
      </c>
      <c r="X600" s="15">
        <v>1062.3</v>
      </c>
      <c r="Y600" s="15">
        <v>16</v>
      </c>
      <c r="Z600" s="15">
        <v>1062</v>
      </c>
      <c r="AA600" s="15">
        <v>27</v>
      </c>
      <c r="AB600" s="15">
        <v>1062</v>
      </c>
      <c r="AC600" s="15">
        <v>12</v>
      </c>
      <c r="AD600" s="15">
        <v>1046</v>
      </c>
      <c r="AE600" s="15">
        <v>23</v>
      </c>
      <c r="AF600" s="15">
        <f t="shared" si="31"/>
        <v>99.971759390002831</v>
      </c>
      <c r="AG600" s="15">
        <f t="shared" si="32"/>
        <v>100</v>
      </c>
    </row>
    <row r="601" spans="1:33">
      <c r="A601" s="34">
        <f t="shared" si="33"/>
        <v>319</v>
      </c>
      <c r="B601" t="s">
        <v>69</v>
      </c>
      <c r="C601" s="31" t="s">
        <v>124</v>
      </c>
      <c r="D601" s="31" t="s">
        <v>125</v>
      </c>
      <c r="E601" s="15">
        <v>25.492999999999999</v>
      </c>
      <c r="F601">
        <v>129</v>
      </c>
      <c r="G601" s="16">
        <v>80.099999999999994</v>
      </c>
      <c r="H601" s="16">
        <v>29.94</v>
      </c>
      <c r="I601" s="14">
        <v>0.37378277153558059</v>
      </c>
      <c r="J601" s="16">
        <v>19</v>
      </c>
      <c r="K601" s="16">
        <v>168600</v>
      </c>
      <c r="L601" s="16">
        <v>8873.6842105263149</v>
      </c>
      <c r="M601" s="19">
        <v>1.833</v>
      </c>
      <c r="N601" s="19">
        <v>2.9000000000000001E-2</v>
      </c>
      <c r="O601" s="18">
        <v>0.17829999999999999</v>
      </c>
      <c r="P601" s="18">
        <v>2.3999999999999998E-3</v>
      </c>
      <c r="Q601" s="14">
        <v>0.54864999999999997</v>
      </c>
      <c r="R601" s="19">
        <v>5.6085250000000002</v>
      </c>
      <c r="S601" s="19">
        <v>6.3E-2</v>
      </c>
      <c r="T601" s="17">
        <v>7.4709999999999999E-2</v>
      </c>
      <c r="U601" s="17">
        <v>1.2999999999999999E-3</v>
      </c>
      <c r="V601" s="17">
        <v>5.3150000000000003E-2</v>
      </c>
      <c r="W601" s="17">
        <v>1.1000000000000001E-3</v>
      </c>
      <c r="X601" s="15">
        <v>1055.9000000000001</v>
      </c>
      <c r="Y601" s="15">
        <v>10</v>
      </c>
      <c r="Z601" s="15">
        <v>1057</v>
      </c>
      <c r="AA601" s="15">
        <v>13</v>
      </c>
      <c r="AB601" s="15">
        <v>1061</v>
      </c>
      <c r="AC601" s="15">
        <v>20</v>
      </c>
      <c r="AD601" s="15">
        <v>1047</v>
      </c>
      <c r="AE601" s="15">
        <v>20</v>
      </c>
      <c r="AF601" s="15">
        <f t="shared" si="31"/>
        <v>100.10417653186853</v>
      </c>
      <c r="AG601" s="15">
        <f t="shared" si="32"/>
        <v>99.62299717247879</v>
      </c>
    </row>
    <row r="602" spans="1:33">
      <c r="A602" s="34">
        <f t="shared" si="33"/>
        <v>320</v>
      </c>
      <c r="B602" t="s">
        <v>71</v>
      </c>
      <c r="C602" s="31" t="s">
        <v>124</v>
      </c>
      <c r="D602" s="31" t="s">
        <v>125</v>
      </c>
      <c r="E602" s="15">
        <v>26.491</v>
      </c>
      <c r="F602">
        <v>134</v>
      </c>
      <c r="G602" s="16">
        <v>80.599999999999994</v>
      </c>
      <c r="H602" s="16">
        <v>30.15</v>
      </c>
      <c r="I602" s="14">
        <v>0.37406947890818859</v>
      </c>
      <c r="J602" s="16">
        <v>6</v>
      </c>
      <c r="K602" s="16">
        <v>171500</v>
      </c>
      <c r="L602" s="16">
        <v>28583.333333333332</v>
      </c>
      <c r="M602" s="19">
        <v>1.8660000000000001</v>
      </c>
      <c r="N602" s="19">
        <v>2.9000000000000001E-2</v>
      </c>
      <c r="O602" s="18">
        <v>0.17949999999999999</v>
      </c>
      <c r="P602" s="18">
        <v>2.2000000000000001E-3</v>
      </c>
      <c r="Q602" s="14">
        <v>0.51353000000000004</v>
      </c>
      <c r="R602" s="19">
        <v>5.5710309999999996</v>
      </c>
      <c r="S602" s="19">
        <v>5.7000000000000002E-2</v>
      </c>
      <c r="T602" s="17">
        <v>7.5569999999999998E-2</v>
      </c>
      <c r="U602" s="17">
        <v>1.1999999999999999E-3</v>
      </c>
      <c r="V602" s="17">
        <v>5.3499999999999999E-2</v>
      </c>
      <c r="W602" s="17">
        <v>1.1000000000000001E-3</v>
      </c>
      <c r="X602" s="15">
        <v>1068</v>
      </c>
      <c r="Y602" s="15">
        <v>10</v>
      </c>
      <c r="Z602" s="15">
        <v>1064</v>
      </c>
      <c r="AA602" s="15">
        <v>12</v>
      </c>
      <c r="AB602" s="15">
        <v>1079</v>
      </c>
      <c r="AC602" s="15">
        <v>18</v>
      </c>
      <c r="AD602" s="15">
        <v>1054</v>
      </c>
      <c r="AE602" s="15">
        <v>22</v>
      </c>
      <c r="AF602" s="15">
        <f t="shared" si="31"/>
        <v>99.625468164794</v>
      </c>
      <c r="AG602" s="15">
        <f t="shared" si="32"/>
        <v>98.609823911028727</v>
      </c>
    </row>
    <row r="603" spans="1:33">
      <c r="A603" s="34">
        <f t="shared" si="33"/>
        <v>321</v>
      </c>
      <c r="B603" t="s">
        <v>73</v>
      </c>
      <c r="C603" s="31" t="s">
        <v>124</v>
      </c>
      <c r="D603" s="31" t="s">
        <v>125</v>
      </c>
      <c r="E603" s="15">
        <v>26.939</v>
      </c>
      <c r="F603">
        <v>136</v>
      </c>
      <c r="G603" s="16">
        <v>79.599999999999994</v>
      </c>
      <c r="H603" s="16">
        <v>30.02</v>
      </c>
      <c r="I603" s="14">
        <v>0.37713567839195983</v>
      </c>
      <c r="J603" s="16">
        <v>45</v>
      </c>
      <c r="K603" s="16">
        <v>169800</v>
      </c>
      <c r="L603" s="16">
        <v>3773.3333333333335</v>
      </c>
      <c r="M603" s="19">
        <v>1.855</v>
      </c>
      <c r="N603" s="19">
        <v>2.8000000000000001E-2</v>
      </c>
      <c r="O603" s="18">
        <v>0.1789</v>
      </c>
      <c r="P603" s="18">
        <v>2.3E-3</v>
      </c>
      <c r="Q603" s="14">
        <v>0.59389000000000003</v>
      </c>
      <c r="R603" s="19">
        <v>5.589715</v>
      </c>
      <c r="S603" s="19">
        <v>5.8000000000000003E-2</v>
      </c>
      <c r="T603" s="17">
        <v>7.5209999999999999E-2</v>
      </c>
      <c r="U603" s="17">
        <v>1.1999999999999999E-3</v>
      </c>
      <c r="V603" s="17">
        <v>5.432E-2</v>
      </c>
      <c r="W603" s="17">
        <v>1.1000000000000001E-3</v>
      </c>
      <c r="X603" s="15">
        <v>1064.0999999999999</v>
      </c>
      <c r="Y603" s="15">
        <v>9.9</v>
      </c>
      <c r="Z603" s="15">
        <v>1061</v>
      </c>
      <c r="AA603" s="15">
        <v>12</v>
      </c>
      <c r="AB603" s="15">
        <v>1071</v>
      </c>
      <c r="AC603" s="15">
        <v>18</v>
      </c>
      <c r="AD603" s="15">
        <v>1069</v>
      </c>
      <c r="AE603" s="15">
        <v>20</v>
      </c>
      <c r="AF603" s="15">
        <f t="shared" ref="AF603:AF666" si="34">100*(Z603/X603)</f>
        <v>99.708673996804819</v>
      </c>
      <c r="AG603" s="15">
        <f t="shared" ref="AG603:AG666" si="35">100*(Z603/AB603)</f>
        <v>99.066293183940246</v>
      </c>
    </row>
    <row r="604" spans="1:33">
      <c r="A604" s="34">
        <f t="shared" si="33"/>
        <v>322</v>
      </c>
      <c r="B604" t="s">
        <v>75</v>
      </c>
      <c r="C604" s="31" t="s">
        <v>124</v>
      </c>
      <c r="D604" s="31" t="s">
        <v>125</v>
      </c>
      <c r="E604" s="15">
        <v>25.925000000000001</v>
      </c>
      <c r="F604">
        <v>131</v>
      </c>
      <c r="G604" s="16">
        <v>78.900000000000006</v>
      </c>
      <c r="H604" s="16">
        <v>29.87</v>
      </c>
      <c r="I604" s="14">
        <v>0.37858048162230673</v>
      </c>
      <c r="J604" s="16">
        <v>28</v>
      </c>
      <c r="K604" s="16">
        <v>168700</v>
      </c>
      <c r="L604" s="16">
        <v>6025</v>
      </c>
      <c r="M604" s="19">
        <v>1.837</v>
      </c>
      <c r="N604" s="19">
        <v>2.5999999999999999E-2</v>
      </c>
      <c r="O604" s="18">
        <v>0.17860000000000001</v>
      </c>
      <c r="P604" s="18">
        <v>2.2000000000000001E-3</v>
      </c>
      <c r="Q604" s="14">
        <v>0.54898999999999998</v>
      </c>
      <c r="R604" s="19">
        <v>5.5991039999999996</v>
      </c>
      <c r="S604" s="19">
        <v>5.6000000000000001E-2</v>
      </c>
      <c r="T604" s="17">
        <v>7.4639999999999998E-2</v>
      </c>
      <c r="U604" s="17">
        <v>1.1000000000000001E-3</v>
      </c>
      <c r="V604" s="17">
        <v>5.3719999999999997E-2</v>
      </c>
      <c r="W604" s="17">
        <v>1.1000000000000001E-3</v>
      </c>
      <c r="X604" s="15">
        <v>1058.8</v>
      </c>
      <c r="Y604" s="15">
        <v>9.5</v>
      </c>
      <c r="Z604" s="15">
        <v>1059.0999999999999</v>
      </c>
      <c r="AA604" s="15">
        <v>12</v>
      </c>
      <c r="AB604" s="15">
        <v>1060</v>
      </c>
      <c r="AC604" s="15">
        <v>19</v>
      </c>
      <c r="AD604" s="15">
        <v>1057</v>
      </c>
      <c r="AE604" s="15">
        <v>20</v>
      </c>
      <c r="AF604" s="15">
        <f t="shared" si="34"/>
        <v>100.02833396297694</v>
      </c>
      <c r="AG604" s="15">
        <f t="shared" si="35"/>
        <v>99.915094339622641</v>
      </c>
    </row>
    <row r="605" spans="1:33">
      <c r="A605" s="34">
        <f t="shared" si="33"/>
        <v>323</v>
      </c>
      <c r="B605" t="s">
        <v>77</v>
      </c>
      <c r="C605" s="31" t="s">
        <v>124</v>
      </c>
      <c r="D605" s="31" t="s">
        <v>125</v>
      </c>
      <c r="E605" s="15">
        <v>25.824999999999999</v>
      </c>
      <c r="F605">
        <v>130</v>
      </c>
      <c r="G605" s="16">
        <v>79.400000000000006</v>
      </c>
      <c r="H605" s="16">
        <v>30.05</v>
      </c>
      <c r="I605" s="14">
        <v>0.37846347607052894</v>
      </c>
      <c r="J605" s="16">
        <v>45</v>
      </c>
      <c r="K605" s="16">
        <v>171300</v>
      </c>
      <c r="L605" s="16">
        <v>3806.6666666666665</v>
      </c>
      <c r="M605" s="19">
        <v>1.853</v>
      </c>
      <c r="N605" s="19">
        <v>2.9000000000000001E-2</v>
      </c>
      <c r="O605" s="18">
        <v>0.1802</v>
      </c>
      <c r="P605" s="18">
        <v>2.3999999999999998E-3</v>
      </c>
      <c r="Q605" s="14">
        <v>0.49482999999999999</v>
      </c>
      <c r="R605" s="19">
        <v>5.5493899999999998</v>
      </c>
      <c r="S605" s="19">
        <v>0.06</v>
      </c>
      <c r="T605" s="17">
        <v>7.4529999999999999E-2</v>
      </c>
      <c r="U605" s="17">
        <v>1.1999999999999999E-3</v>
      </c>
      <c r="V605" s="17">
        <v>5.4199999999999998E-2</v>
      </c>
      <c r="W605" s="17">
        <v>1.1000000000000001E-3</v>
      </c>
      <c r="X605" s="15">
        <v>1063.4000000000001</v>
      </c>
      <c r="Y605" s="15">
        <v>10</v>
      </c>
      <c r="Z605" s="15">
        <v>1068</v>
      </c>
      <c r="AA605" s="15">
        <v>13</v>
      </c>
      <c r="AB605" s="15">
        <v>1053</v>
      </c>
      <c r="AC605" s="15">
        <v>21</v>
      </c>
      <c r="AD605" s="15">
        <v>1066</v>
      </c>
      <c r="AE605" s="15">
        <v>21</v>
      </c>
      <c r="AF605" s="15">
        <f t="shared" si="34"/>
        <v>100.43257476020311</v>
      </c>
      <c r="AG605" s="15">
        <f t="shared" si="35"/>
        <v>101.42450142450143</v>
      </c>
    </row>
    <row r="606" spans="1:33">
      <c r="A606" s="34">
        <f t="shared" si="33"/>
        <v>324</v>
      </c>
      <c r="B606" t="s">
        <v>79</v>
      </c>
      <c r="C606" s="31" t="s">
        <v>124</v>
      </c>
      <c r="D606" s="31" t="s">
        <v>125</v>
      </c>
      <c r="E606" s="15">
        <v>25.738</v>
      </c>
      <c r="F606">
        <v>130</v>
      </c>
      <c r="G606" s="16">
        <v>80.8</v>
      </c>
      <c r="H606" s="16">
        <v>29.98</v>
      </c>
      <c r="I606" s="14">
        <v>0.37103960396039604</v>
      </c>
      <c r="J606" s="16">
        <v>21</v>
      </c>
      <c r="K606" s="16">
        <v>183500</v>
      </c>
      <c r="L606" s="16">
        <v>8738.0952380952385</v>
      </c>
      <c r="M606" s="19">
        <v>1.837</v>
      </c>
      <c r="N606" s="19">
        <v>2.8000000000000001E-2</v>
      </c>
      <c r="O606" s="18">
        <v>0.17929999999999999</v>
      </c>
      <c r="P606" s="18">
        <v>2.3999999999999998E-3</v>
      </c>
      <c r="Q606" s="14">
        <v>0.56891000000000003</v>
      </c>
      <c r="R606" s="19">
        <v>5.5772449999999996</v>
      </c>
      <c r="S606" s="19">
        <v>6.0999999999999999E-2</v>
      </c>
      <c r="T606" s="17">
        <v>7.4209999999999998E-2</v>
      </c>
      <c r="U606" s="17">
        <v>1.1000000000000001E-3</v>
      </c>
      <c r="V606" s="17">
        <v>5.3429999999999998E-2</v>
      </c>
      <c r="W606" s="17">
        <v>1E-3</v>
      </c>
      <c r="X606" s="15">
        <v>1057.5999999999999</v>
      </c>
      <c r="Y606" s="15">
        <v>10</v>
      </c>
      <c r="Z606" s="15">
        <v>1063</v>
      </c>
      <c r="AA606" s="15">
        <v>13</v>
      </c>
      <c r="AB606" s="15">
        <v>1049</v>
      </c>
      <c r="AC606" s="15">
        <v>18</v>
      </c>
      <c r="AD606" s="15">
        <v>1052</v>
      </c>
      <c r="AE606" s="15">
        <v>20</v>
      </c>
      <c r="AF606" s="15">
        <f t="shared" si="34"/>
        <v>100.51059001512861</v>
      </c>
      <c r="AG606" s="15">
        <f t="shared" si="35"/>
        <v>101.33460438512869</v>
      </c>
    </row>
    <row r="607" spans="1:33">
      <c r="A607" s="34">
        <f t="shared" si="33"/>
        <v>325</v>
      </c>
      <c r="B607" t="s">
        <v>81</v>
      </c>
      <c r="C607" s="31" t="s">
        <v>124</v>
      </c>
      <c r="D607" s="31" t="s">
        <v>125</v>
      </c>
      <c r="E607" s="15">
        <v>25.931999999999999</v>
      </c>
      <c r="F607">
        <v>131</v>
      </c>
      <c r="G607" s="16">
        <v>83</v>
      </c>
      <c r="H607" s="16">
        <v>30.05</v>
      </c>
      <c r="I607" s="14">
        <v>0.36204819277108435</v>
      </c>
      <c r="J607" s="16">
        <v>8</v>
      </c>
      <c r="K607" s="16">
        <v>189900</v>
      </c>
      <c r="L607" s="16">
        <v>23737.5</v>
      </c>
      <c r="M607" s="19">
        <v>1.8680000000000001</v>
      </c>
      <c r="N607" s="19">
        <v>2.5000000000000001E-2</v>
      </c>
      <c r="O607" s="18">
        <v>0.17960000000000001</v>
      </c>
      <c r="P607" s="18">
        <v>2.2000000000000001E-3</v>
      </c>
      <c r="Q607" s="14">
        <v>0.55227999999999999</v>
      </c>
      <c r="R607" s="19">
        <v>5.5679290000000004</v>
      </c>
      <c r="S607" s="19">
        <v>5.5E-2</v>
      </c>
      <c r="T607" s="17">
        <v>7.5450000000000003E-2</v>
      </c>
      <c r="U607" s="17">
        <v>1.1999999999999999E-3</v>
      </c>
      <c r="V607" s="17">
        <v>5.389E-2</v>
      </c>
      <c r="W607" s="17">
        <v>1E-3</v>
      </c>
      <c r="X607" s="15">
        <v>1070</v>
      </c>
      <c r="Y607" s="15">
        <v>8.8000000000000007</v>
      </c>
      <c r="Z607" s="15">
        <v>1064.3</v>
      </c>
      <c r="AA607" s="15">
        <v>12</v>
      </c>
      <c r="AB607" s="15">
        <v>1078</v>
      </c>
      <c r="AC607" s="15">
        <v>20</v>
      </c>
      <c r="AD607" s="15">
        <v>1061</v>
      </c>
      <c r="AE607" s="15">
        <v>20</v>
      </c>
      <c r="AF607" s="15">
        <f t="shared" si="34"/>
        <v>99.467289719626166</v>
      </c>
      <c r="AG607" s="15">
        <f t="shared" si="35"/>
        <v>98.729128014842289</v>
      </c>
    </row>
    <row r="608" spans="1:33">
      <c r="A608" s="34">
        <f t="shared" si="33"/>
        <v>326</v>
      </c>
      <c r="B608" t="s">
        <v>85</v>
      </c>
      <c r="C608" s="31" t="s">
        <v>126</v>
      </c>
      <c r="D608" s="31" t="s">
        <v>125</v>
      </c>
      <c r="E608" s="15">
        <v>25.777999999999999</v>
      </c>
      <c r="F608">
        <v>129</v>
      </c>
      <c r="G608" s="16">
        <v>80.400000000000006</v>
      </c>
      <c r="H608" s="16">
        <v>30.08</v>
      </c>
      <c r="I608" s="14">
        <v>0.37412935323383079</v>
      </c>
      <c r="J608" s="16">
        <v>40</v>
      </c>
      <c r="K608" s="16">
        <v>185300</v>
      </c>
      <c r="L608" s="16">
        <v>4632.5</v>
      </c>
      <c r="M608" s="19">
        <v>1.845</v>
      </c>
      <c r="N608" s="19">
        <v>2.7E-2</v>
      </c>
      <c r="O608" s="18">
        <v>0.1792</v>
      </c>
      <c r="P608" s="18">
        <v>2.3E-3</v>
      </c>
      <c r="Q608" s="14">
        <v>0.59926999999999997</v>
      </c>
      <c r="R608" s="19">
        <v>5.5803570000000002</v>
      </c>
      <c r="S608" s="19">
        <v>5.8999999999999997E-2</v>
      </c>
      <c r="T608" s="17">
        <v>7.4609999999999996E-2</v>
      </c>
      <c r="U608" s="17">
        <v>1.1000000000000001E-3</v>
      </c>
      <c r="V608" s="17">
        <v>5.3260000000000002E-2</v>
      </c>
      <c r="W608" s="17">
        <v>9.7000000000000005E-4</v>
      </c>
      <c r="X608" s="15">
        <v>1060.5</v>
      </c>
      <c r="Y608" s="15">
        <v>9.6999999999999993</v>
      </c>
      <c r="Z608" s="15">
        <v>1062</v>
      </c>
      <c r="AA608" s="15">
        <v>12</v>
      </c>
      <c r="AB608" s="15">
        <v>1064</v>
      </c>
      <c r="AC608" s="15">
        <v>19</v>
      </c>
      <c r="AD608" s="15">
        <v>1049</v>
      </c>
      <c r="AE608" s="15">
        <v>19</v>
      </c>
      <c r="AF608" s="15">
        <f t="shared" si="34"/>
        <v>100.14144271570014</v>
      </c>
      <c r="AG608" s="15">
        <f t="shared" si="35"/>
        <v>99.812030075187977</v>
      </c>
    </row>
    <row r="609" spans="1:33">
      <c r="A609" s="34">
        <f t="shared" si="33"/>
        <v>327</v>
      </c>
      <c r="B609" t="s">
        <v>83</v>
      </c>
      <c r="C609" s="31" t="s">
        <v>126</v>
      </c>
      <c r="D609" s="31" t="s">
        <v>125</v>
      </c>
      <c r="E609" s="15">
        <v>25.087</v>
      </c>
      <c r="F609">
        <v>126</v>
      </c>
      <c r="G609" s="16">
        <v>76.2</v>
      </c>
      <c r="H609" s="16">
        <v>29.85</v>
      </c>
      <c r="I609" s="14">
        <v>0.39173228346456695</v>
      </c>
      <c r="J609" s="16">
        <v>49</v>
      </c>
      <c r="K609" s="16">
        <v>175200</v>
      </c>
      <c r="L609" s="16">
        <v>3575.5102040816328</v>
      </c>
      <c r="M609" s="19">
        <v>1.855</v>
      </c>
      <c r="N609" s="19">
        <v>2.7E-2</v>
      </c>
      <c r="O609" s="18">
        <v>0.17979999999999999</v>
      </c>
      <c r="P609" s="18">
        <v>2.2000000000000001E-3</v>
      </c>
      <c r="Q609" s="14">
        <v>0.42845</v>
      </c>
      <c r="R609" s="19">
        <v>5.5617349999999997</v>
      </c>
      <c r="S609" s="19">
        <v>5.6000000000000001E-2</v>
      </c>
      <c r="T609" s="17">
        <v>7.4749999999999997E-2</v>
      </c>
      <c r="U609" s="17">
        <v>1.1999999999999999E-3</v>
      </c>
      <c r="V609" s="17">
        <v>5.4289999999999998E-2</v>
      </c>
      <c r="W609" s="17">
        <v>1E-3</v>
      </c>
      <c r="X609" s="15">
        <v>1064.4000000000001</v>
      </c>
      <c r="Y609" s="15">
        <v>9.5</v>
      </c>
      <c r="Z609" s="15">
        <v>1065</v>
      </c>
      <c r="AA609" s="15">
        <v>12</v>
      </c>
      <c r="AB609" s="15">
        <v>1064</v>
      </c>
      <c r="AC609" s="15">
        <v>17</v>
      </c>
      <c r="AD609" s="15">
        <v>1068</v>
      </c>
      <c r="AE609" s="15">
        <v>20</v>
      </c>
      <c r="AF609" s="15">
        <f t="shared" si="34"/>
        <v>100.0563697857948</v>
      </c>
      <c r="AG609" s="15">
        <f t="shared" si="35"/>
        <v>100.09398496240603</v>
      </c>
    </row>
    <row r="610" spans="1:33">
      <c r="A610" s="34">
        <f t="shared" si="33"/>
        <v>328</v>
      </c>
      <c r="B610" t="s">
        <v>87</v>
      </c>
      <c r="C610" s="31" t="s">
        <v>126</v>
      </c>
      <c r="D610" s="31" t="s">
        <v>125</v>
      </c>
      <c r="E610" s="15">
        <v>25.707999999999998</v>
      </c>
      <c r="F610">
        <v>129</v>
      </c>
      <c r="G610" s="16">
        <v>84.5</v>
      </c>
      <c r="H610" s="16">
        <v>30.16</v>
      </c>
      <c r="I610" s="14">
        <v>0.3569230769230769</v>
      </c>
      <c r="J610" s="16">
        <v>8</v>
      </c>
      <c r="K610" s="16">
        <v>197100</v>
      </c>
      <c r="L610" s="16">
        <v>24637.5</v>
      </c>
      <c r="M610" s="19">
        <v>1.849</v>
      </c>
      <c r="N610" s="19">
        <v>2.7E-2</v>
      </c>
      <c r="O610" s="18">
        <v>0.17960000000000001</v>
      </c>
      <c r="P610" s="18">
        <v>2.3E-3</v>
      </c>
      <c r="Q610" s="14">
        <v>0.48510999999999999</v>
      </c>
      <c r="R610" s="19">
        <v>5.5679290000000004</v>
      </c>
      <c r="S610" s="19">
        <v>5.6000000000000001E-2</v>
      </c>
      <c r="T610" s="17">
        <v>7.4870000000000006E-2</v>
      </c>
      <c r="U610" s="17">
        <v>1.1999999999999999E-3</v>
      </c>
      <c r="V610" s="17">
        <v>5.355E-2</v>
      </c>
      <c r="W610" s="17">
        <v>9.8999999999999999E-4</v>
      </c>
      <c r="X610" s="15">
        <v>1063</v>
      </c>
      <c r="Y610" s="15">
        <v>9.8000000000000007</v>
      </c>
      <c r="Z610" s="15">
        <v>1064</v>
      </c>
      <c r="AA610" s="15">
        <v>13</v>
      </c>
      <c r="AB610" s="15">
        <v>1065</v>
      </c>
      <c r="AC610" s="15">
        <v>18</v>
      </c>
      <c r="AD610" s="15">
        <v>1054</v>
      </c>
      <c r="AE610" s="15">
        <v>19</v>
      </c>
      <c r="AF610" s="15">
        <f t="shared" si="34"/>
        <v>100.09407337723424</v>
      </c>
      <c r="AG610" s="15">
        <f t="shared" si="35"/>
        <v>99.906103286384976</v>
      </c>
    </row>
    <row r="611" spans="1:33">
      <c r="A611" s="34">
        <f t="shared" si="33"/>
        <v>329</v>
      </c>
      <c r="B611" t="s">
        <v>89</v>
      </c>
      <c r="C611" s="31" t="s">
        <v>126</v>
      </c>
      <c r="D611" s="31" t="s">
        <v>125</v>
      </c>
      <c r="E611" s="15">
        <v>26.344000000000001</v>
      </c>
      <c r="F611">
        <v>133</v>
      </c>
      <c r="G611" s="16">
        <v>79.8</v>
      </c>
      <c r="H611" s="16">
        <v>29.77</v>
      </c>
      <c r="I611" s="14">
        <v>0.3730576441102757</v>
      </c>
      <c r="J611" s="16">
        <v>5</v>
      </c>
      <c r="K611" s="16">
        <v>185000</v>
      </c>
      <c r="L611" s="16">
        <v>37000</v>
      </c>
      <c r="M611" s="19">
        <v>1.839</v>
      </c>
      <c r="N611" s="19">
        <v>2.5000000000000001E-2</v>
      </c>
      <c r="O611" s="18">
        <v>0.17730000000000001</v>
      </c>
      <c r="P611" s="18">
        <v>2E-3</v>
      </c>
      <c r="Q611" s="14">
        <v>0.48796</v>
      </c>
      <c r="R611" s="19">
        <v>5.6401579999999996</v>
      </c>
      <c r="S611" s="19">
        <v>0.05</v>
      </c>
      <c r="T611" s="17">
        <v>7.5420000000000001E-2</v>
      </c>
      <c r="U611" s="17">
        <v>1.1000000000000001E-3</v>
      </c>
      <c r="V611" s="17">
        <v>5.3850000000000002E-2</v>
      </c>
      <c r="W611" s="17">
        <v>9.5E-4</v>
      </c>
      <c r="X611" s="15">
        <v>1059.5</v>
      </c>
      <c r="Y611" s="15">
        <v>8.6999999999999993</v>
      </c>
      <c r="Z611" s="15">
        <v>1051.8</v>
      </c>
      <c r="AA611" s="15">
        <v>11</v>
      </c>
      <c r="AB611" s="15">
        <v>1079</v>
      </c>
      <c r="AC611" s="15">
        <v>16</v>
      </c>
      <c r="AD611" s="15">
        <v>1060</v>
      </c>
      <c r="AE611" s="15">
        <v>18</v>
      </c>
      <c r="AF611" s="15">
        <f t="shared" si="34"/>
        <v>99.273242095327987</v>
      </c>
      <c r="AG611" s="15">
        <f t="shared" si="35"/>
        <v>97.479147358665429</v>
      </c>
    </row>
    <row r="612" spans="1:33">
      <c r="A612" s="34">
        <f t="shared" si="33"/>
        <v>330</v>
      </c>
      <c r="B612" t="s">
        <v>91</v>
      </c>
      <c r="C612" s="31" t="s">
        <v>126</v>
      </c>
      <c r="D612" s="31" t="s">
        <v>125</v>
      </c>
      <c r="E612" s="15">
        <v>25.314</v>
      </c>
      <c r="F612">
        <v>128</v>
      </c>
      <c r="G612" s="16">
        <v>77.8</v>
      </c>
      <c r="H612" s="16">
        <v>30.06</v>
      </c>
      <c r="I612" s="14">
        <v>0.38637532133676095</v>
      </c>
      <c r="J612" s="16">
        <v>29</v>
      </c>
      <c r="K612" s="16">
        <v>184300</v>
      </c>
      <c r="L612" s="16">
        <v>6355.1724137931033</v>
      </c>
      <c r="M612" s="19">
        <v>1.861</v>
      </c>
      <c r="N612" s="19">
        <v>2.9000000000000001E-2</v>
      </c>
      <c r="O612" s="18">
        <v>0.18079999999999999</v>
      </c>
      <c r="P612" s="18">
        <v>2.3E-3</v>
      </c>
      <c r="Q612" s="14">
        <v>0.57591999999999999</v>
      </c>
      <c r="R612" s="19">
        <v>5.5309730000000004</v>
      </c>
      <c r="S612" s="19">
        <v>5.8000000000000003E-2</v>
      </c>
      <c r="T612" s="17">
        <v>7.4630000000000002E-2</v>
      </c>
      <c r="U612" s="17">
        <v>1.1000000000000001E-3</v>
      </c>
      <c r="V612" s="17">
        <v>5.3809999999999997E-2</v>
      </c>
      <c r="W612" s="17">
        <v>1.1000000000000001E-3</v>
      </c>
      <c r="X612" s="15">
        <v>1066.0999999999999</v>
      </c>
      <c r="Y612" s="15">
        <v>10</v>
      </c>
      <c r="Z612" s="15">
        <v>1071</v>
      </c>
      <c r="AA612" s="15">
        <v>13</v>
      </c>
      <c r="AB612" s="15">
        <v>1063</v>
      </c>
      <c r="AC612" s="15">
        <v>18</v>
      </c>
      <c r="AD612" s="15">
        <v>1059</v>
      </c>
      <c r="AE612" s="15">
        <v>21</v>
      </c>
      <c r="AF612" s="15">
        <f t="shared" si="34"/>
        <v>100.45961917268549</v>
      </c>
      <c r="AG612" s="15">
        <f t="shared" si="35"/>
        <v>100.75258701787395</v>
      </c>
    </row>
    <row r="613" spans="1:33">
      <c r="A613" s="34">
        <f t="shared" si="33"/>
        <v>331</v>
      </c>
      <c r="B613" t="s">
        <v>69</v>
      </c>
      <c r="C613" s="31" t="s">
        <v>127</v>
      </c>
      <c r="D613" s="31" t="s">
        <v>55</v>
      </c>
      <c r="E613" s="15">
        <v>28.128</v>
      </c>
      <c r="F613">
        <v>142</v>
      </c>
      <c r="G613" s="16">
        <v>79.400000000000006</v>
      </c>
      <c r="H613" s="16">
        <v>29.71</v>
      </c>
      <c r="I613" s="14">
        <v>0.37418136020151133</v>
      </c>
      <c r="J613" s="16">
        <v>1</v>
      </c>
      <c r="K613" s="16">
        <v>234200</v>
      </c>
      <c r="L613" s="16">
        <v>234200</v>
      </c>
      <c r="M613" s="19">
        <v>1.861</v>
      </c>
      <c r="N613" s="19">
        <v>3.5000000000000003E-2</v>
      </c>
      <c r="O613" s="18">
        <v>0.18010000000000001</v>
      </c>
      <c r="P613" s="18">
        <v>4.4000000000000003E-3</v>
      </c>
      <c r="Q613" s="14">
        <v>0.60867000000000004</v>
      </c>
      <c r="R613" s="19">
        <v>5.5524709999999997</v>
      </c>
      <c r="S613" s="19">
        <v>4.5999999999999999E-2</v>
      </c>
      <c r="T613" s="17">
        <v>7.5079999999999994E-2</v>
      </c>
      <c r="U613" s="17">
        <v>8.8000000000000003E-4</v>
      </c>
      <c r="V613" s="17">
        <v>5.441E-2</v>
      </c>
      <c r="W613" s="17">
        <v>1.4E-3</v>
      </c>
      <c r="X613" s="15">
        <v>1066.9000000000001</v>
      </c>
      <c r="Y613" s="15">
        <v>12</v>
      </c>
      <c r="Z613" s="15">
        <v>1067.0999999999999</v>
      </c>
      <c r="AA613" s="15">
        <v>24</v>
      </c>
      <c r="AB613" s="15">
        <v>1069.9000000000001</v>
      </c>
      <c r="AC613" s="15">
        <v>13</v>
      </c>
      <c r="AD613" s="15">
        <v>1071</v>
      </c>
      <c r="AE613" s="15">
        <v>27</v>
      </c>
      <c r="AF613" s="15">
        <f t="shared" si="34"/>
        <v>100.0187458993345</v>
      </c>
      <c r="AG613" s="15">
        <f t="shared" si="35"/>
        <v>99.738293298439089</v>
      </c>
    </row>
    <row r="614" spans="1:33">
      <c r="A614" s="34">
        <f t="shared" si="33"/>
        <v>332</v>
      </c>
      <c r="B614" t="s">
        <v>71</v>
      </c>
      <c r="C614" s="31" t="s">
        <v>127</v>
      </c>
      <c r="D614" s="31" t="s">
        <v>55</v>
      </c>
      <c r="E614" s="15">
        <v>28.154</v>
      </c>
      <c r="F614">
        <v>142</v>
      </c>
      <c r="G614" s="16">
        <v>81.8</v>
      </c>
      <c r="H614" s="16">
        <v>30.42</v>
      </c>
      <c r="I614" s="14">
        <v>0.3718826405867971</v>
      </c>
      <c r="J614" s="16">
        <v>24</v>
      </c>
      <c r="K614" s="16">
        <v>238900</v>
      </c>
      <c r="L614" s="16">
        <v>9954.1666666666661</v>
      </c>
      <c r="M614" s="19">
        <v>1.8180000000000001</v>
      </c>
      <c r="N614" s="19">
        <v>3.5000000000000003E-2</v>
      </c>
      <c r="O614" s="18">
        <v>0.1769</v>
      </c>
      <c r="P614" s="18">
        <v>4.3E-3</v>
      </c>
      <c r="Q614" s="14">
        <v>0.57972000000000001</v>
      </c>
      <c r="R614" s="19">
        <v>5.6529109999999996</v>
      </c>
      <c r="S614" s="19">
        <v>0.05</v>
      </c>
      <c r="T614" s="17">
        <v>7.4440000000000006E-2</v>
      </c>
      <c r="U614" s="17">
        <v>9.1E-4</v>
      </c>
      <c r="V614" s="17">
        <v>5.2510000000000001E-2</v>
      </c>
      <c r="W614" s="17">
        <v>1.4E-3</v>
      </c>
      <c r="X614" s="15">
        <v>1051</v>
      </c>
      <c r="Y614" s="15">
        <v>13</v>
      </c>
      <c r="Z614" s="15">
        <v>1049.9000000000001</v>
      </c>
      <c r="AA614" s="15">
        <v>24</v>
      </c>
      <c r="AB614" s="15">
        <v>1053</v>
      </c>
      <c r="AC614" s="15">
        <v>14</v>
      </c>
      <c r="AD614" s="15">
        <v>1034</v>
      </c>
      <c r="AE614" s="15">
        <v>28</v>
      </c>
      <c r="AF614" s="15">
        <f t="shared" si="34"/>
        <v>99.895337773549002</v>
      </c>
      <c r="AG614" s="15">
        <f t="shared" si="35"/>
        <v>99.705603038936388</v>
      </c>
    </row>
    <row r="615" spans="1:33">
      <c r="A615" s="34">
        <f t="shared" si="33"/>
        <v>333</v>
      </c>
      <c r="B615" t="s">
        <v>73</v>
      </c>
      <c r="C615" s="31" t="s">
        <v>127</v>
      </c>
      <c r="D615" s="31" t="s">
        <v>55</v>
      </c>
      <c r="E615" s="15">
        <v>28.12</v>
      </c>
      <c r="F615">
        <v>142</v>
      </c>
      <c r="G615" s="16">
        <v>78.8</v>
      </c>
      <c r="H615" s="16">
        <v>29.84</v>
      </c>
      <c r="I615" s="14">
        <v>0.37868020304568528</v>
      </c>
      <c r="J615" s="16">
        <v>6</v>
      </c>
      <c r="K615" s="16">
        <v>233600</v>
      </c>
      <c r="L615" s="16">
        <v>38933.333333333336</v>
      </c>
      <c r="M615" s="19">
        <v>1.8640000000000001</v>
      </c>
      <c r="N615" s="19">
        <v>3.5000000000000003E-2</v>
      </c>
      <c r="O615" s="18">
        <v>0.17960000000000001</v>
      </c>
      <c r="P615" s="18">
        <v>4.4000000000000003E-3</v>
      </c>
      <c r="Q615" s="14">
        <v>0.57349000000000006</v>
      </c>
      <c r="R615" s="19">
        <v>5.5679290000000004</v>
      </c>
      <c r="S615" s="19">
        <v>4.7E-2</v>
      </c>
      <c r="T615" s="17">
        <v>7.5310000000000002E-2</v>
      </c>
      <c r="U615" s="17">
        <v>8.8999999999999995E-4</v>
      </c>
      <c r="V615" s="17">
        <v>5.3490000000000003E-2</v>
      </c>
      <c r="W615" s="17">
        <v>1.4E-3</v>
      </c>
      <c r="X615" s="15">
        <v>1067.7</v>
      </c>
      <c r="Y615" s="15">
        <v>12</v>
      </c>
      <c r="Z615" s="15">
        <v>1064.9000000000001</v>
      </c>
      <c r="AA615" s="15">
        <v>24</v>
      </c>
      <c r="AB615" s="15">
        <v>1076</v>
      </c>
      <c r="AC615" s="15">
        <v>14</v>
      </c>
      <c r="AD615" s="15">
        <v>1053</v>
      </c>
      <c r="AE615" s="15">
        <v>27</v>
      </c>
      <c r="AF615" s="15">
        <f t="shared" si="34"/>
        <v>99.737754050763328</v>
      </c>
      <c r="AG615" s="15">
        <f t="shared" si="35"/>
        <v>98.968401486988853</v>
      </c>
    </row>
    <row r="616" spans="1:33">
      <c r="A616" s="34">
        <f t="shared" ref="A616:A679" si="36">A615+1</f>
        <v>334</v>
      </c>
      <c r="B616" t="s">
        <v>75</v>
      </c>
      <c r="C616" s="31" t="s">
        <v>127</v>
      </c>
      <c r="D616" s="31" t="s">
        <v>55</v>
      </c>
      <c r="E616" s="15">
        <v>28.132000000000001</v>
      </c>
      <c r="F616">
        <v>141</v>
      </c>
      <c r="G616" s="16">
        <v>79.3</v>
      </c>
      <c r="H616" s="16">
        <v>29.89</v>
      </c>
      <c r="I616" s="14">
        <v>0.37692307692307692</v>
      </c>
      <c r="J616" s="16">
        <v>26</v>
      </c>
      <c r="K616" s="16">
        <v>234800</v>
      </c>
      <c r="L616" s="16">
        <v>9030.7692307692305</v>
      </c>
      <c r="M616" s="19">
        <v>1.845</v>
      </c>
      <c r="N616" s="19">
        <v>3.5999999999999997E-2</v>
      </c>
      <c r="O616" s="18">
        <v>0.1797</v>
      </c>
      <c r="P616" s="18">
        <v>4.4000000000000003E-3</v>
      </c>
      <c r="Q616" s="14">
        <v>0.63390000000000002</v>
      </c>
      <c r="R616" s="19">
        <v>5.5648299999999997</v>
      </c>
      <c r="S616" s="19">
        <v>0.05</v>
      </c>
      <c r="T616" s="17">
        <v>7.4459999999999998E-2</v>
      </c>
      <c r="U616" s="17">
        <v>8.8000000000000003E-4</v>
      </c>
      <c r="V616" s="17">
        <v>5.3960000000000001E-2</v>
      </c>
      <c r="W616" s="17">
        <v>1.5E-3</v>
      </c>
      <c r="X616" s="15">
        <v>1060.9000000000001</v>
      </c>
      <c r="Y616" s="15">
        <v>13</v>
      </c>
      <c r="Z616" s="15">
        <v>1065.2</v>
      </c>
      <c r="AA616" s="15">
        <v>24</v>
      </c>
      <c r="AB616" s="15">
        <v>1052.8</v>
      </c>
      <c r="AC616" s="15">
        <v>13</v>
      </c>
      <c r="AD616" s="15">
        <v>1062</v>
      </c>
      <c r="AE616" s="15">
        <v>29</v>
      </c>
      <c r="AF616" s="15">
        <f t="shared" si="34"/>
        <v>100.4053162409275</v>
      </c>
      <c r="AG616" s="15">
        <f t="shared" si="35"/>
        <v>101.17781155015197</v>
      </c>
    </row>
    <row r="617" spans="1:33">
      <c r="A617" s="34">
        <f t="shared" si="36"/>
        <v>335</v>
      </c>
      <c r="B617" t="s">
        <v>77</v>
      </c>
      <c r="C617" s="31" t="s">
        <v>127</v>
      </c>
      <c r="D617" s="31" t="s">
        <v>55</v>
      </c>
      <c r="E617" s="15">
        <v>28.178000000000001</v>
      </c>
      <c r="F617">
        <v>142</v>
      </c>
      <c r="G617" s="16">
        <v>80.099999999999994</v>
      </c>
      <c r="H617" s="16">
        <v>29.91</v>
      </c>
      <c r="I617" s="14">
        <v>0.37340823970037457</v>
      </c>
      <c r="J617" s="16">
        <v>32</v>
      </c>
      <c r="K617" s="16">
        <v>239000</v>
      </c>
      <c r="L617" s="16">
        <v>7468.75</v>
      </c>
      <c r="M617" s="19">
        <v>1.857</v>
      </c>
      <c r="N617" s="19">
        <v>3.5999999999999997E-2</v>
      </c>
      <c r="O617" s="18">
        <v>0.17949999999999999</v>
      </c>
      <c r="P617" s="18">
        <v>4.4000000000000003E-3</v>
      </c>
      <c r="Q617" s="14">
        <v>0.64837999999999996</v>
      </c>
      <c r="R617" s="19">
        <v>5.5710309999999996</v>
      </c>
      <c r="S617" s="19">
        <v>5.5E-2</v>
      </c>
      <c r="T617" s="17">
        <v>7.5240000000000001E-2</v>
      </c>
      <c r="U617" s="17">
        <v>8.4000000000000003E-4</v>
      </c>
      <c r="V617" s="17">
        <v>5.3719999999999997E-2</v>
      </c>
      <c r="W617" s="17">
        <v>1.4E-3</v>
      </c>
      <c r="X617" s="15">
        <v>1066.0999999999999</v>
      </c>
      <c r="Y617" s="15">
        <v>12</v>
      </c>
      <c r="Z617" s="15">
        <v>1063.8</v>
      </c>
      <c r="AA617" s="15">
        <v>24</v>
      </c>
      <c r="AB617" s="15">
        <v>1074.5</v>
      </c>
      <c r="AC617" s="15">
        <v>12</v>
      </c>
      <c r="AD617" s="15">
        <v>1057</v>
      </c>
      <c r="AE617" s="15">
        <v>28</v>
      </c>
      <c r="AF617" s="15">
        <f t="shared" si="34"/>
        <v>99.784260388331305</v>
      </c>
      <c r="AG617" s="15">
        <f t="shared" si="35"/>
        <v>99.004187994416</v>
      </c>
    </row>
    <row r="618" spans="1:33">
      <c r="A618" s="34">
        <f t="shared" si="36"/>
        <v>336</v>
      </c>
      <c r="B618" t="s">
        <v>79</v>
      </c>
      <c r="C618" s="31" t="s">
        <v>127</v>
      </c>
      <c r="D618" s="31" t="s">
        <v>55</v>
      </c>
      <c r="E618" s="15">
        <v>28.12</v>
      </c>
      <c r="F618">
        <v>142</v>
      </c>
      <c r="G618" s="16">
        <v>80.7</v>
      </c>
      <c r="H618" s="16">
        <v>30.4</v>
      </c>
      <c r="I618" s="14">
        <v>0.37670384138785623</v>
      </c>
      <c r="J618" s="16">
        <v>37</v>
      </c>
      <c r="K618" s="16">
        <v>242700</v>
      </c>
      <c r="L618" s="16">
        <v>6559.4594594594591</v>
      </c>
      <c r="M618" s="19">
        <v>1.8560000000000001</v>
      </c>
      <c r="N618" s="19">
        <v>3.5999999999999997E-2</v>
      </c>
      <c r="O618" s="18">
        <v>0.17949999999999999</v>
      </c>
      <c r="P618" s="18">
        <v>4.4000000000000003E-3</v>
      </c>
      <c r="Q618" s="14">
        <v>0.62895999999999996</v>
      </c>
      <c r="R618" s="19">
        <v>5.5710309999999996</v>
      </c>
      <c r="S618" s="19">
        <v>0.05</v>
      </c>
      <c r="T618" s="17">
        <v>7.4929999999999997E-2</v>
      </c>
      <c r="U618" s="17">
        <v>9.1E-4</v>
      </c>
      <c r="V618" s="17">
        <v>5.3400000000000003E-2</v>
      </c>
      <c r="W618" s="17">
        <v>1.4E-3</v>
      </c>
      <c r="X618" s="15">
        <v>1064.8</v>
      </c>
      <c r="Y618" s="15">
        <v>13</v>
      </c>
      <c r="Z618" s="15">
        <v>1064</v>
      </c>
      <c r="AA618" s="15">
        <v>24</v>
      </c>
      <c r="AB618" s="15">
        <v>1065</v>
      </c>
      <c r="AC618" s="15">
        <v>16</v>
      </c>
      <c r="AD618" s="15">
        <v>1051</v>
      </c>
      <c r="AE618" s="15">
        <v>27</v>
      </c>
      <c r="AF618" s="15">
        <f t="shared" si="34"/>
        <v>99.92486851990985</v>
      </c>
      <c r="AG618" s="15">
        <f t="shared" si="35"/>
        <v>99.906103286384976</v>
      </c>
    </row>
    <row r="619" spans="1:33">
      <c r="A619" s="34">
        <f t="shared" si="36"/>
        <v>337</v>
      </c>
      <c r="B619" t="s">
        <v>81</v>
      </c>
      <c r="C619" s="31" t="s">
        <v>127</v>
      </c>
      <c r="D619" s="31" t="s">
        <v>55</v>
      </c>
      <c r="E619" s="15">
        <v>28.172999999999998</v>
      </c>
      <c r="F619">
        <v>142</v>
      </c>
      <c r="G619" s="16">
        <v>81.400000000000006</v>
      </c>
      <c r="H619" s="16">
        <v>30.44</v>
      </c>
      <c r="I619" s="14">
        <v>0.37395577395577395</v>
      </c>
      <c r="J619" s="16">
        <v>45</v>
      </c>
      <c r="K619" s="16">
        <v>245600</v>
      </c>
      <c r="L619" s="16">
        <v>5457.7777777777774</v>
      </c>
      <c r="M619" s="19">
        <v>1.845</v>
      </c>
      <c r="N619" s="19">
        <v>3.5000000000000003E-2</v>
      </c>
      <c r="O619" s="18">
        <v>0.1797</v>
      </c>
      <c r="P619" s="18">
        <v>4.4000000000000003E-3</v>
      </c>
      <c r="Q619" s="14">
        <v>0.64551000000000003</v>
      </c>
      <c r="R619" s="19">
        <v>5.5648299999999997</v>
      </c>
      <c r="S619" s="19">
        <v>5.1999999999999998E-2</v>
      </c>
      <c r="T619" s="17">
        <v>7.4560000000000001E-2</v>
      </c>
      <c r="U619" s="17">
        <v>8.8000000000000003E-4</v>
      </c>
      <c r="V619" s="17">
        <v>5.4670000000000003E-2</v>
      </c>
      <c r="W619" s="17">
        <v>1.4E-3</v>
      </c>
      <c r="X619" s="15">
        <v>1060.9000000000001</v>
      </c>
      <c r="Y619" s="15">
        <v>13</v>
      </c>
      <c r="Z619" s="15">
        <v>1064.9000000000001</v>
      </c>
      <c r="AA619" s="15">
        <v>24</v>
      </c>
      <c r="AB619" s="15">
        <v>1053</v>
      </c>
      <c r="AC619" s="15">
        <v>14</v>
      </c>
      <c r="AD619" s="15">
        <v>1076</v>
      </c>
      <c r="AE619" s="15">
        <v>27</v>
      </c>
      <c r="AF619" s="15">
        <f t="shared" si="34"/>
        <v>100.3770383636535</v>
      </c>
      <c r="AG619" s="15">
        <f t="shared" si="35"/>
        <v>101.1301044634378</v>
      </c>
    </row>
    <row r="620" spans="1:33">
      <c r="A620" s="34">
        <f t="shared" si="36"/>
        <v>338</v>
      </c>
      <c r="B620" t="s">
        <v>85</v>
      </c>
      <c r="C620" s="31" t="s">
        <v>128</v>
      </c>
      <c r="D620" s="31" t="s">
        <v>55</v>
      </c>
      <c r="E620" s="15">
        <v>28.161999999999999</v>
      </c>
      <c r="F620">
        <v>142</v>
      </c>
      <c r="G620" s="16">
        <v>79.2</v>
      </c>
      <c r="H620" s="16">
        <v>29.16</v>
      </c>
      <c r="I620" s="14">
        <v>0.36818181818181817</v>
      </c>
      <c r="J620" s="16">
        <v>3</v>
      </c>
      <c r="K620" s="16">
        <v>235400</v>
      </c>
      <c r="L620" s="16">
        <v>78466.666666666672</v>
      </c>
      <c r="M620" s="19">
        <v>1.849</v>
      </c>
      <c r="N620" s="19">
        <v>3.5999999999999997E-2</v>
      </c>
      <c r="O620" s="18">
        <v>0.1782</v>
      </c>
      <c r="P620" s="18">
        <v>4.3E-3</v>
      </c>
      <c r="Q620" s="14">
        <v>0.61706000000000005</v>
      </c>
      <c r="R620" s="19">
        <v>5.6116720000000004</v>
      </c>
      <c r="S620" s="19">
        <v>4.9000000000000002E-2</v>
      </c>
      <c r="T620" s="17">
        <v>7.4940000000000007E-2</v>
      </c>
      <c r="U620" s="17">
        <v>9.2000000000000003E-4</v>
      </c>
      <c r="V620" s="17">
        <v>5.4050000000000001E-2</v>
      </c>
      <c r="W620" s="17">
        <v>1.4E-3</v>
      </c>
      <c r="X620" s="15">
        <v>1062.2</v>
      </c>
      <c r="Y620" s="15">
        <v>13</v>
      </c>
      <c r="Z620" s="15">
        <v>1056.8</v>
      </c>
      <c r="AA620" s="15">
        <v>24</v>
      </c>
      <c r="AB620" s="15">
        <v>1067</v>
      </c>
      <c r="AC620" s="15">
        <v>14</v>
      </c>
      <c r="AD620" s="15">
        <v>1064</v>
      </c>
      <c r="AE620" s="15">
        <v>27</v>
      </c>
      <c r="AF620" s="15">
        <f t="shared" si="34"/>
        <v>99.491621163622654</v>
      </c>
      <c r="AG620" s="15">
        <f t="shared" si="35"/>
        <v>99.044048734770385</v>
      </c>
    </row>
    <row r="621" spans="1:33">
      <c r="A621" s="34">
        <f t="shared" si="36"/>
        <v>339</v>
      </c>
      <c r="B621" t="s">
        <v>83</v>
      </c>
      <c r="C621" s="31" t="s">
        <v>128</v>
      </c>
      <c r="D621" s="31" t="s">
        <v>55</v>
      </c>
      <c r="E621" s="15">
        <v>28.231999999999999</v>
      </c>
      <c r="F621">
        <v>143</v>
      </c>
      <c r="G621" s="16">
        <v>81.5</v>
      </c>
      <c r="H621" s="16">
        <v>30.7</v>
      </c>
      <c r="I621" s="14">
        <v>0.37668711656441717</v>
      </c>
      <c r="J621" s="16">
        <v>20</v>
      </c>
      <c r="K621" s="16">
        <v>244600</v>
      </c>
      <c r="L621" s="16">
        <v>12230</v>
      </c>
      <c r="M621" s="19">
        <v>1.8480000000000001</v>
      </c>
      <c r="N621" s="19">
        <v>3.5000000000000003E-2</v>
      </c>
      <c r="O621" s="18">
        <v>0.17949999999999999</v>
      </c>
      <c r="P621" s="18">
        <v>4.4000000000000003E-3</v>
      </c>
      <c r="Q621" s="14">
        <v>0.68159999999999998</v>
      </c>
      <c r="R621" s="19">
        <v>5.5710309999999996</v>
      </c>
      <c r="S621" s="19">
        <v>5.1999999999999998E-2</v>
      </c>
      <c r="T621" s="17">
        <v>7.4569999999999997E-2</v>
      </c>
      <c r="U621" s="17">
        <v>8.7000000000000001E-4</v>
      </c>
      <c r="V621" s="17">
        <v>5.364E-2</v>
      </c>
      <c r="W621" s="17">
        <v>1.4E-3</v>
      </c>
      <c r="X621" s="15">
        <v>1062.8</v>
      </c>
      <c r="Y621" s="15">
        <v>13</v>
      </c>
      <c r="Z621" s="15">
        <v>1063.9000000000001</v>
      </c>
      <c r="AA621" s="15">
        <v>24</v>
      </c>
      <c r="AB621" s="15">
        <v>1056</v>
      </c>
      <c r="AC621" s="15">
        <v>14</v>
      </c>
      <c r="AD621" s="15">
        <v>1056</v>
      </c>
      <c r="AE621" s="15">
        <v>28</v>
      </c>
      <c r="AF621" s="15">
        <f t="shared" si="34"/>
        <v>100.10350018818217</v>
      </c>
      <c r="AG621" s="15">
        <f t="shared" si="35"/>
        <v>100.74810606060606</v>
      </c>
    </row>
    <row r="622" spans="1:33">
      <c r="A622" s="34">
        <f t="shared" si="36"/>
        <v>340</v>
      </c>
      <c r="B622" t="s">
        <v>87</v>
      </c>
      <c r="C622" s="31" t="s">
        <v>128</v>
      </c>
      <c r="D622" s="31" t="s">
        <v>55</v>
      </c>
      <c r="E622" s="15">
        <v>28.125</v>
      </c>
      <c r="F622">
        <v>142</v>
      </c>
      <c r="G622" s="16">
        <v>81.599999999999994</v>
      </c>
      <c r="H622" s="16">
        <v>31.29</v>
      </c>
      <c r="I622" s="14">
        <v>0.3834558823529412</v>
      </c>
      <c r="J622" s="16">
        <v>27</v>
      </c>
      <c r="K622" s="16">
        <v>243300</v>
      </c>
      <c r="L622" s="16">
        <v>9011.1111111111113</v>
      </c>
      <c r="M622" s="19">
        <v>1.8540000000000001</v>
      </c>
      <c r="N622" s="19">
        <v>3.5999999999999997E-2</v>
      </c>
      <c r="O622" s="18">
        <v>0.18010000000000001</v>
      </c>
      <c r="P622" s="18">
        <v>4.4000000000000003E-3</v>
      </c>
      <c r="Q622" s="14">
        <v>0.55820999999999998</v>
      </c>
      <c r="R622" s="19">
        <v>5.5524709999999997</v>
      </c>
      <c r="S622" s="19">
        <v>5.1999999999999998E-2</v>
      </c>
      <c r="T622" s="17">
        <v>7.4770000000000003E-2</v>
      </c>
      <c r="U622" s="17">
        <v>9.5E-4</v>
      </c>
      <c r="V622" s="17">
        <v>5.3150000000000003E-2</v>
      </c>
      <c r="W622" s="17">
        <v>1.4E-3</v>
      </c>
      <c r="X622" s="15">
        <v>1064</v>
      </c>
      <c r="Y622" s="15">
        <v>13</v>
      </c>
      <c r="Z622" s="15">
        <v>1067.4000000000001</v>
      </c>
      <c r="AA622" s="15">
        <v>24</v>
      </c>
      <c r="AB622" s="15">
        <v>1061</v>
      </c>
      <c r="AC622" s="15">
        <v>15</v>
      </c>
      <c r="AD622" s="15">
        <v>1046</v>
      </c>
      <c r="AE622" s="15">
        <v>27</v>
      </c>
      <c r="AF622" s="15">
        <f t="shared" si="34"/>
        <v>100.31954887218046</v>
      </c>
      <c r="AG622" s="15">
        <f t="shared" si="35"/>
        <v>100.60320452403393</v>
      </c>
    </row>
    <row r="623" spans="1:33">
      <c r="A623" s="34">
        <f t="shared" si="36"/>
        <v>341</v>
      </c>
      <c r="B623" t="s">
        <v>89</v>
      </c>
      <c r="C623" s="31" t="s">
        <v>128</v>
      </c>
      <c r="D623" s="31" t="s">
        <v>55</v>
      </c>
      <c r="E623" s="15">
        <v>28.113</v>
      </c>
      <c r="F623">
        <v>142</v>
      </c>
      <c r="G623" s="16">
        <v>79.2</v>
      </c>
      <c r="H623" s="16">
        <v>29.32</v>
      </c>
      <c r="I623" s="14">
        <v>0.3702020202020202</v>
      </c>
      <c r="J623" s="16">
        <v>10</v>
      </c>
      <c r="K623" s="16">
        <v>233800</v>
      </c>
      <c r="L623" s="16">
        <v>23380</v>
      </c>
      <c r="M623" s="19">
        <v>1.85</v>
      </c>
      <c r="N623" s="19">
        <v>3.5000000000000003E-2</v>
      </c>
      <c r="O623" s="18">
        <v>0.17860000000000001</v>
      </c>
      <c r="P623" s="18">
        <v>4.3E-3</v>
      </c>
      <c r="Q623" s="14">
        <v>0.69359000000000004</v>
      </c>
      <c r="R623" s="19">
        <v>5.5991039999999996</v>
      </c>
      <c r="S623" s="19">
        <v>4.8000000000000001E-2</v>
      </c>
      <c r="T623" s="17">
        <v>7.5219999999999995E-2</v>
      </c>
      <c r="U623" s="17">
        <v>8.4000000000000003E-4</v>
      </c>
      <c r="V623" s="17">
        <v>5.3949999999999998E-2</v>
      </c>
      <c r="W623" s="17">
        <v>1.5E-3</v>
      </c>
      <c r="X623" s="15">
        <v>1062.8</v>
      </c>
      <c r="Y623" s="15">
        <v>13</v>
      </c>
      <c r="Z623" s="15">
        <v>1059.4000000000001</v>
      </c>
      <c r="AA623" s="15">
        <v>24</v>
      </c>
      <c r="AB623" s="15">
        <v>1073.4000000000001</v>
      </c>
      <c r="AC623" s="15">
        <v>12</v>
      </c>
      <c r="AD623" s="15">
        <v>1062</v>
      </c>
      <c r="AE623" s="15">
        <v>28</v>
      </c>
      <c r="AF623" s="15">
        <f t="shared" si="34"/>
        <v>99.680090327436972</v>
      </c>
      <c r="AG623" s="15">
        <f t="shared" si="35"/>
        <v>98.695733184274275</v>
      </c>
    </row>
    <row r="624" spans="1:33">
      <c r="A624" s="34">
        <f t="shared" si="36"/>
        <v>342</v>
      </c>
      <c r="B624" t="s">
        <v>91</v>
      </c>
      <c r="C624" s="31" t="s">
        <v>128</v>
      </c>
      <c r="D624" s="31" t="s">
        <v>55</v>
      </c>
      <c r="E624" s="15">
        <v>28.224</v>
      </c>
      <c r="F624">
        <v>143</v>
      </c>
      <c r="G624" s="16">
        <v>78.3</v>
      </c>
      <c r="H624" s="16">
        <v>29.53</v>
      </c>
      <c r="I624" s="14">
        <v>0.37713920817369095</v>
      </c>
      <c r="J624" s="16">
        <v>36</v>
      </c>
      <c r="K624" s="16">
        <v>232200</v>
      </c>
      <c r="L624" s="16">
        <v>6450</v>
      </c>
      <c r="M624" s="19">
        <v>1.847</v>
      </c>
      <c r="N624" s="19">
        <v>3.5999999999999997E-2</v>
      </c>
      <c r="O624" s="18">
        <v>0.17910000000000001</v>
      </c>
      <c r="P624" s="18">
        <v>4.4000000000000003E-3</v>
      </c>
      <c r="Q624" s="14">
        <v>0.63646000000000003</v>
      </c>
      <c r="R624" s="19">
        <v>5.5834729999999997</v>
      </c>
      <c r="S624" s="19">
        <v>5.6000000000000001E-2</v>
      </c>
      <c r="T624" s="17">
        <v>7.4819999999999998E-2</v>
      </c>
      <c r="U624" s="17">
        <v>9.1E-4</v>
      </c>
      <c r="V624" s="17">
        <v>5.3719999999999997E-2</v>
      </c>
      <c r="W624" s="17">
        <v>1.4E-3</v>
      </c>
      <c r="X624" s="15">
        <v>1061.5</v>
      </c>
      <c r="Y624" s="15">
        <v>13</v>
      </c>
      <c r="Z624" s="15">
        <v>1062.0999999999999</v>
      </c>
      <c r="AA624" s="15">
        <v>24</v>
      </c>
      <c r="AB624" s="15">
        <v>1062.5</v>
      </c>
      <c r="AC624" s="15">
        <v>14</v>
      </c>
      <c r="AD624" s="15">
        <v>1057</v>
      </c>
      <c r="AE624" s="15">
        <v>28</v>
      </c>
      <c r="AF624" s="15">
        <f t="shared" si="34"/>
        <v>100.05652378709374</v>
      </c>
      <c r="AG624" s="15">
        <f t="shared" si="35"/>
        <v>99.962352941176462</v>
      </c>
    </row>
    <row r="625" spans="1:33">
      <c r="A625" s="34">
        <f t="shared" si="36"/>
        <v>343</v>
      </c>
      <c r="B625" t="s">
        <v>69</v>
      </c>
      <c r="C625" s="31" t="s">
        <v>129</v>
      </c>
      <c r="D625" s="31" t="s">
        <v>125</v>
      </c>
      <c r="E625" s="15">
        <v>26.338000000000001</v>
      </c>
      <c r="F625">
        <v>132</v>
      </c>
      <c r="G625" s="16">
        <v>80.099999999999994</v>
      </c>
      <c r="H625" s="16">
        <v>29.94</v>
      </c>
      <c r="I625" s="14">
        <v>0.37378277153558059</v>
      </c>
      <c r="J625" s="16">
        <v>32</v>
      </c>
      <c r="K625" s="16">
        <v>172600</v>
      </c>
      <c r="L625" s="16">
        <v>5393.75</v>
      </c>
      <c r="M625" s="19">
        <v>1.84</v>
      </c>
      <c r="N625" s="19">
        <v>4.5999999999999999E-2</v>
      </c>
      <c r="O625" s="18">
        <v>0.17810000000000001</v>
      </c>
      <c r="P625" s="18">
        <v>5.4000000000000003E-3</v>
      </c>
      <c r="Q625" s="14">
        <v>0.57277</v>
      </c>
      <c r="R625" s="19">
        <v>5.6148230000000003</v>
      </c>
      <c r="S625" s="19">
        <v>5.0999999999999997E-2</v>
      </c>
      <c r="T625" s="17">
        <v>7.4800000000000005E-2</v>
      </c>
      <c r="U625" s="17">
        <v>1.1999999999999999E-3</v>
      </c>
      <c r="V625" s="17">
        <v>5.4300000000000001E-2</v>
      </c>
      <c r="W625" s="17">
        <v>8.8999999999999995E-4</v>
      </c>
      <c r="X625" s="15">
        <v>1058.9000000000001</v>
      </c>
      <c r="Y625" s="15">
        <v>17</v>
      </c>
      <c r="Z625" s="15">
        <v>1056.5999999999999</v>
      </c>
      <c r="AA625" s="15">
        <v>30</v>
      </c>
      <c r="AB625" s="15">
        <v>1061</v>
      </c>
      <c r="AC625" s="15">
        <v>20</v>
      </c>
      <c r="AD625" s="15">
        <v>1068</v>
      </c>
      <c r="AE625" s="15">
        <v>17</v>
      </c>
      <c r="AF625" s="15">
        <f t="shared" si="34"/>
        <v>99.782793464916409</v>
      </c>
      <c r="AG625" s="15">
        <f t="shared" si="35"/>
        <v>99.585296889726663</v>
      </c>
    </row>
    <row r="626" spans="1:33">
      <c r="A626" s="34">
        <f t="shared" si="36"/>
        <v>344</v>
      </c>
      <c r="B626" t="s">
        <v>71</v>
      </c>
      <c r="C626" s="31" t="s">
        <v>129</v>
      </c>
      <c r="D626" s="31" t="s">
        <v>125</v>
      </c>
      <c r="E626" s="15">
        <v>25.972999999999999</v>
      </c>
      <c r="F626">
        <v>131</v>
      </c>
      <c r="G626" s="16">
        <v>80.7</v>
      </c>
      <c r="H626" s="16">
        <v>29.97</v>
      </c>
      <c r="I626" s="14">
        <v>0.37137546468401483</v>
      </c>
      <c r="J626" s="16">
        <v>49</v>
      </c>
      <c r="K626" s="16">
        <v>173800</v>
      </c>
      <c r="L626" s="16">
        <v>3546.9387755102039</v>
      </c>
      <c r="M626" s="19">
        <v>1.8240000000000001</v>
      </c>
      <c r="N626" s="19">
        <v>4.5999999999999999E-2</v>
      </c>
      <c r="O626" s="18">
        <v>0.17699999999999999</v>
      </c>
      <c r="P626" s="18">
        <v>5.4999999999999997E-3</v>
      </c>
      <c r="Q626" s="14">
        <v>0.64832000000000001</v>
      </c>
      <c r="R626" s="19">
        <v>5.649718</v>
      </c>
      <c r="S626" s="19">
        <v>6.4000000000000001E-2</v>
      </c>
      <c r="T626" s="17">
        <v>7.4789999999999995E-2</v>
      </c>
      <c r="U626" s="17">
        <v>1.1000000000000001E-3</v>
      </c>
      <c r="V626" s="17">
        <v>5.364E-2</v>
      </c>
      <c r="W626" s="17">
        <v>9.2000000000000003E-4</v>
      </c>
      <c r="X626" s="15">
        <v>1053.2</v>
      </c>
      <c r="Y626" s="15">
        <v>17</v>
      </c>
      <c r="Z626" s="15">
        <v>1050</v>
      </c>
      <c r="AA626" s="15">
        <v>30</v>
      </c>
      <c r="AB626" s="15">
        <v>1060</v>
      </c>
      <c r="AC626" s="15">
        <v>20</v>
      </c>
      <c r="AD626" s="15">
        <v>1056</v>
      </c>
      <c r="AE626" s="15">
        <v>18</v>
      </c>
      <c r="AF626" s="15">
        <f t="shared" si="34"/>
        <v>99.696164071401441</v>
      </c>
      <c r="AG626" s="15">
        <f t="shared" si="35"/>
        <v>99.056603773584911</v>
      </c>
    </row>
    <row r="627" spans="1:33">
      <c r="A627" s="34">
        <f t="shared" si="36"/>
        <v>345</v>
      </c>
      <c r="B627" t="s">
        <v>73</v>
      </c>
      <c r="C627" s="31" t="s">
        <v>129</v>
      </c>
      <c r="D627" s="31" t="s">
        <v>125</v>
      </c>
      <c r="E627" s="15">
        <v>25.814</v>
      </c>
      <c r="F627">
        <v>130</v>
      </c>
      <c r="G627" s="16">
        <v>78.599999999999994</v>
      </c>
      <c r="H627" s="16">
        <v>29.97</v>
      </c>
      <c r="I627" s="14">
        <v>0.38129770992366413</v>
      </c>
      <c r="J627" s="16">
        <v>39</v>
      </c>
      <c r="K627" s="16">
        <v>174300</v>
      </c>
      <c r="L627" s="16">
        <v>4469.2307692307695</v>
      </c>
      <c r="M627" s="19">
        <v>1.8520000000000001</v>
      </c>
      <c r="N627" s="19">
        <v>4.5999999999999999E-2</v>
      </c>
      <c r="O627" s="18">
        <v>0.18090000000000001</v>
      </c>
      <c r="P627" s="18">
        <v>5.4999999999999997E-3</v>
      </c>
      <c r="Q627" s="14">
        <v>0.53593999999999997</v>
      </c>
      <c r="R627" s="19">
        <v>5.5279160000000003</v>
      </c>
      <c r="S627" s="19">
        <v>5.2999999999999999E-2</v>
      </c>
      <c r="T627" s="17">
        <v>7.4179999999999996E-2</v>
      </c>
      <c r="U627" s="17">
        <v>1.1999999999999999E-3</v>
      </c>
      <c r="V627" s="17">
        <v>5.3330000000000002E-2</v>
      </c>
      <c r="W627" s="17">
        <v>9.6000000000000002E-4</v>
      </c>
      <c r="X627" s="15">
        <v>1063.4000000000001</v>
      </c>
      <c r="Y627" s="15">
        <v>16</v>
      </c>
      <c r="Z627" s="15">
        <v>1071.8</v>
      </c>
      <c r="AA627" s="15">
        <v>30</v>
      </c>
      <c r="AB627" s="15">
        <v>1046</v>
      </c>
      <c r="AC627" s="15">
        <v>17</v>
      </c>
      <c r="AD627" s="15">
        <v>1050</v>
      </c>
      <c r="AE627" s="15">
        <v>18</v>
      </c>
      <c r="AF627" s="15">
        <f t="shared" si="34"/>
        <v>100.78991912732742</v>
      </c>
      <c r="AG627" s="15">
        <f t="shared" si="35"/>
        <v>102.46653919694073</v>
      </c>
    </row>
    <row r="628" spans="1:33">
      <c r="A628" s="34">
        <f t="shared" si="36"/>
        <v>346</v>
      </c>
      <c r="B628" t="s">
        <v>75</v>
      </c>
      <c r="C628" s="31" t="s">
        <v>129</v>
      </c>
      <c r="D628" s="31" t="s">
        <v>125</v>
      </c>
      <c r="E628" s="15">
        <v>26.141999999999999</v>
      </c>
      <c r="F628">
        <v>132</v>
      </c>
      <c r="G628" s="16">
        <v>79.400000000000006</v>
      </c>
      <c r="H628" s="16">
        <v>29.68</v>
      </c>
      <c r="I628" s="14">
        <v>0.37380352644836268</v>
      </c>
      <c r="J628" s="16">
        <v>49</v>
      </c>
      <c r="K628" s="16">
        <v>174900</v>
      </c>
      <c r="L628" s="16">
        <v>3569.387755102041</v>
      </c>
      <c r="M628" s="19">
        <v>1.863</v>
      </c>
      <c r="N628" s="19">
        <v>4.7E-2</v>
      </c>
      <c r="O628" s="18">
        <v>0.18049999999999999</v>
      </c>
      <c r="P628" s="18">
        <v>5.4999999999999997E-3</v>
      </c>
      <c r="Q628" s="14">
        <v>0.59262999999999999</v>
      </c>
      <c r="R628" s="19">
        <v>5.5401660000000001</v>
      </c>
      <c r="S628" s="19">
        <v>5.7000000000000002E-2</v>
      </c>
      <c r="T628" s="17">
        <v>7.4990000000000001E-2</v>
      </c>
      <c r="U628" s="17">
        <v>1.1999999999999999E-3</v>
      </c>
      <c r="V628" s="17">
        <v>5.3629999999999997E-2</v>
      </c>
      <c r="W628" s="17">
        <v>9.6000000000000002E-4</v>
      </c>
      <c r="X628" s="15">
        <v>1066.9000000000001</v>
      </c>
      <c r="Y628" s="15">
        <v>17</v>
      </c>
      <c r="Z628" s="15">
        <v>1069.4000000000001</v>
      </c>
      <c r="AA628" s="15">
        <v>30</v>
      </c>
      <c r="AB628" s="15">
        <v>1067</v>
      </c>
      <c r="AC628" s="15">
        <v>17</v>
      </c>
      <c r="AD628" s="15">
        <v>1056</v>
      </c>
      <c r="AE628" s="15">
        <v>18</v>
      </c>
      <c r="AF628" s="15">
        <f t="shared" si="34"/>
        <v>100.23432374168151</v>
      </c>
      <c r="AG628" s="15">
        <f t="shared" si="35"/>
        <v>100.2249297094658</v>
      </c>
    </row>
    <row r="629" spans="1:33">
      <c r="A629" s="34">
        <f t="shared" si="36"/>
        <v>347</v>
      </c>
      <c r="B629" t="s">
        <v>77</v>
      </c>
      <c r="C629" s="31" t="s">
        <v>129</v>
      </c>
      <c r="D629" s="31" t="s">
        <v>125</v>
      </c>
      <c r="E629" s="15">
        <v>25.748999999999999</v>
      </c>
      <c r="F629">
        <v>130</v>
      </c>
      <c r="G629" s="16">
        <v>81.099999999999994</v>
      </c>
      <c r="H629" s="16">
        <v>30.07</v>
      </c>
      <c r="I629" s="14">
        <v>0.37077681874229351</v>
      </c>
      <c r="J629" s="16">
        <v>44</v>
      </c>
      <c r="K629" s="16">
        <v>177200</v>
      </c>
      <c r="L629" s="16">
        <v>4027.2727272727275</v>
      </c>
      <c r="M629" s="19">
        <v>1.859</v>
      </c>
      <c r="N629" s="19">
        <v>4.5999999999999999E-2</v>
      </c>
      <c r="O629" s="18">
        <v>0.1784</v>
      </c>
      <c r="P629" s="18">
        <v>5.4000000000000003E-3</v>
      </c>
      <c r="Q629" s="14">
        <v>0.52503999999999995</v>
      </c>
      <c r="R629" s="19">
        <v>5.6053810000000004</v>
      </c>
      <c r="S629" s="19">
        <v>5.0999999999999997E-2</v>
      </c>
      <c r="T629" s="17">
        <v>7.5550000000000006E-2</v>
      </c>
      <c r="U629" s="17">
        <v>1.1999999999999999E-3</v>
      </c>
      <c r="V629" s="17">
        <v>5.3769999999999998E-2</v>
      </c>
      <c r="W629" s="17">
        <v>8.9999999999999998E-4</v>
      </c>
      <c r="X629" s="15">
        <v>1065.9000000000001</v>
      </c>
      <c r="Y629" s="15">
        <v>16</v>
      </c>
      <c r="Z629" s="15">
        <v>1058.2</v>
      </c>
      <c r="AA629" s="15">
        <v>30</v>
      </c>
      <c r="AB629" s="15">
        <v>1079</v>
      </c>
      <c r="AC629" s="15">
        <v>19</v>
      </c>
      <c r="AD629" s="15">
        <v>1058</v>
      </c>
      <c r="AE629" s="15">
        <v>17</v>
      </c>
      <c r="AF629" s="15">
        <f t="shared" si="34"/>
        <v>99.27760577915376</v>
      </c>
      <c r="AG629" s="15">
        <f t="shared" si="35"/>
        <v>98.07228915662651</v>
      </c>
    </row>
    <row r="630" spans="1:33">
      <c r="A630" s="34">
        <f t="shared" si="36"/>
        <v>348</v>
      </c>
      <c r="B630" t="s">
        <v>79</v>
      </c>
      <c r="C630" s="31" t="s">
        <v>129</v>
      </c>
      <c r="D630" s="31" t="s">
        <v>125</v>
      </c>
      <c r="E630" s="15">
        <v>25.983000000000001</v>
      </c>
      <c r="F630">
        <v>130</v>
      </c>
      <c r="G630" s="16">
        <v>79.400000000000006</v>
      </c>
      <c r="H630" s="16">
        <v>30.06</v>
      </c>
      <c r="I630" s="14">
        <v>0.3785894206549118</v>
      </c>
      <c r="J630" s="16">
        <v>2</v>
      </c>
      <c r="K630" s="16">
        <v>178700</v>
      </c>
      <c r="L630" s="16">
        <v>89350</v>
      </c>
      <c r="M630" s="19">
        <v>1.8480000000000001</v>
      </c>
      <c r="N630" s="19">
        <v>4.7E-2</v>
      </c>
      <c r="O630" s="18">
        <v>0.17810000000000001</v>
      </c>
      <c r="P630" s="18">
        <v>5.4999999999999997E-3</v>
      </c>
      <c r="Q630" s="14">
        <v>0.64549999999999996</v>
      </c>
      <c r="R630" s="19">
        <v>5.6148230000000003</v>
      </c>
      <c r="S630" s="19">
        <v>5.6000000000000001E-2</v>
      </c>
      <c r="T630" s="17">
        <v>7.5109999999999996E-2</v>
      </c>
      <c r="U630" s="17">
        <v>1.1999999999999999E-3</v>
      </c>
      <c r="V630" s="17">
        <v>5.3719999999999997E-2</v>
      </c>
      <c r="W630" s="17">
        <v>9.7999999999999997E-4</v>
      </c>
      <c r="X630" s="15">
        <v>1061.5999999999999</v>
      </c>
      <c r="Y630" s="15">
        <v>17</v>
      </c>
      <c r="Z630" s="15">
        <v>1056.5999999999999</v>
      </c>
      <c r="AA630" s="15">
        <v>30</v>
      </c>
      <c r="AB630" s="15">
        <v>1068</v>
      </c>
      <c r="AC630" s="15">
        <v>17</v>
      </c>
      <c r="AD630" s="15">
        <v>1057</v>
      </c>
      <c r="AE630" s="15">
        <v>19</v>
      </c>
      <c r="AF630" s="15">
        <f t="shared" si="34"/>
        <v>99.52901281085154</v>
      </c>
      <c r="AG630" s="15">
        <f t="shared" si="35"/>
        <v>98.932584269662911</v>
      </c>
    </row>
    <row r="631" spans="1:33">
      <c r="A631" s="34">
        <f t="shared" si="36"/>
        <v>349</v>
      </c>
      <c r="B631" t="s">
        <v>81</v>
      </c>
      <c r="C631" s="31" t="s">
        <v>129</v>
      </c>
      <c r="D631" s="31" t="s">
        <v>125</v>
      </c>
      <c r="E631" s="15">
        <v>18.132999999999999</v>
      </c>
      <c r="F631">
        <v>92</v>
      </c>
      <c r="G631" s="16">
        <v>80.8</v>
      </c>
      <c r="H631" s="16">
        <v>31.74</v>
      </c>
      <c r="I631" s="14">
        <v>0.39282178217821784</v>
      </c>
      <c r="J631" s="16">
        <v>4</v>
      </c>
      <c r="K631" s="16">
        <v>187700</v>
      </c>
      <c r="L631" s="16">
        <v>46925</v>
      </c>
      <c r="M631" s="19">
        <v>1.861</v>
      </c>
      <c r="N631" s="19">
        <v>4.7E-2</v>
      </c>
      <c r="O631" s="18">
        <v>0.1822</v>
      </c>
      <c r="P631" s="18">
        <v>5.7000000000000002E-3</v>
      </c>
      <c r="Q631" s="14">
        <v>0.50438000000000005</v>
      </c>
      <c r="R631" s="19">
        <v>5.4884740000000001</v>
      </c>
      <c r="S631" s="19">
        <v>6.9000000000000006E-2</v>
      </c>
      <c r="T631" s="17">
        <v>7.4590000000000004E-2</v>
      </c>
      <c r="U631" s="17">
        <v>1.2999999999999999E-3</v>
      </c>
      <c r="V631" s="17">
        <v>5.3900000000000003E-2</v>
      </c>
      <c r="W631" s="17">
        <v>1E-3</v>
      </c>
      <c r="X631" s="15">
        <v>1066.5</v>
      </c>
      <c r="Y631" s="15">
        <v>17</v>
      </c>
      <c r="Z631" s="15">
        <v>1079</v>
      </c>
      <c r="AA631" s="15">
        <v>31</v>
      </c>
      <c r="AB631" s="15">
        <v>1056</v>
      </c>
      <c r="AC631" s="15">
        <v>19</v>
      </c>
      <c r="AD631" s="15">
        <v>1060</v>
      </c>
      <c r="AE631" s="15">
        <v>20</v>
      </c>
      <c r="AF631" s="15">
        <f t="shared" si="34"/>
        <v>101.17205813408346</v>
      </c>
      <c r="AG631" s="15">
        <f t="shared" si="35"/>
        <v>102.1780303030303</v>
      </c>
    </row>
    <row r="632" spans="1:33">
      <c r="A632" s="34">
        <f t="shared" si="36"/>
        <v>350</v>
      </c>
      <c r="B632" t="s">
        <v>85</v>
      </c>
      <c r="C632" s="31" t="s">
        <v>130</v>
      </c>
      <c r="D632" s="31" t="s">
        <v>125</v>
      </c>
      <c r="E632" s="15">
        <v>23.044</v>
      </c>
      <c r="F632">
        <v>116</v>
      </c>
      <c r="G632" s="16">
        <v>82.7</v>
      </c>
      <c r="H632" s="16">
        <v>30.82</v>
      </c>
      <c r="I632" s="14">
        <v>0.37267230955259972</v>
      </c>
      <c r="J632" s="16">
        <v>7</v>
      </c>
      <c r="K632" s="16">
        <v>180000</v>
      </c>
      <c r="L632" s="16">
        <v>25714.285714285714</v>
      </c>
      <c r="M632" s="19">
        <v>1.823</v>
      </c>
      <c r="N632" s="19">
        <v>4.8000000000000001E-2</v>
      </c>
      <c r="O632" s="18">
        <v>0.17699999999999999</v>
      </c>
      <c r="P632" s="18">
        <v>5.5999999999999999E-3</v>
      </c>
      <c r="Q632" s="14">
        <v>0.72162000000000004</v>
      </c>
      <c r="R632" s="19">
        <v>5.649718</v>
      </c>
      <c r="S632" s="19">
        <v>7.0000000000000007E-2</v>
      </c>
      <c r="T632" s="17">
        <v>7.4910000000000004E-2</v>
      </c>
      <c r="U632" s="17">
        <v>1.1999999999999999E-3</v>
      </c>
      <c r="V632" s="17">
        <v>5.3109999999999997E-2</v>
      </c>
      <c r="W632" s="17">
        <v>7.7999999999999999E-4</v>
      </c>
      <c r="X632" s="15">
        <v>1052.5999999999999</v>
      </c>
      <c r="Y632" s="15">
        <v>17</v>
      </c>
      <c r="Z632" s="15">
        <v>1050</v>
      </c>
      <c r="AA632" s="15">
        <v>30</v>
      </c>
      <c r="AB632" s="15">
        <v>1065</v>
      </c>
      <c r="AC632" s="15">
        <v>18</v>
      </c>
      <c r="AD632" s="15">
        <v>1046</v>
      </c>
      <c r="AE632" s="15">
        <v>15</v>
      </c>
      <c r="AF632" s="15">
        <f t="shared" si="34"/>
        <v>99.752992589777705</v>
      </c>
      <c r="AG632" s="15">
        <f t="shared" si="35"/>
        <v>98.591549295774655</v>
      </c>
    </row>
    <row r="633" spans="1:33">
      <c r="A633" s="34">
        <f t="shared" si="36"/>
        <v>351</v>
      </c>
      <c r="B633" t="s">
        <v>83</v>
      </c>
      <c r="C633" s="31" t="s">
        <v>130</v>
      </c>
      <c r="D633" s="31" t="s">
        <v>125</v>
      </c>
      <c r="E633" s="15">
        <v>25.053999999999998</v>
      </c>
      <c r="F633">
        <v>126</v>
      </c>
      <c r="G633" s="16">
        <v>76.599999999999994</v>
      </c>
      <c r="H633" s="16">
        <v>27.93</v>
      </c>
      <c r="I633" s="14">
        <v>0.36462140992167102</v>
      </c>
      <c r="J633" s="16">
        <v>30</v>
      </c>
      <c r="K633" s="16">
        <v>169200</v>
      </c>
      <c r="L633" s="16">
        <v>5640</v>
      </c>
      <c r="M633" s="19">
        <v>1.883</v>
      </c>
      <c r="N633" s="19">
        <v>4.7E-2</v>
      </c>
      <c r="O633" s="18">
        <v>0.18179999999999999</v>
      </c>
      <c r="P633" s="18">
        <v>5.5999999999999999E-3</v>
      </c>
      <c r="Q633" s="14">
        <v>0.70723999999999998</v>
      </c>
      <c r="R633" s="19">
        <v>5.5005499999999996</v>
      </c>
      <c r="S633" s="19">
        <v>5.6000000000000001E-2</v>
      </c>
      <c r="T633" s="17">
        <v>7.5009999999999993E-2</v>
      </c>
      <c r="U633" s="17">
        <v>1.1000000000000001E-3</v>
      </c>
      <c r="V633" s="17">
        <v>5.4330000000000003E-2</v>
      </c>
      <c r="W633" s="17">
        <v>8.7000000000000001E-4</v>
      </c>
      <c r="X633" s="15">
        <v>1074.4000000000001</v>
      </c>
      <c r="Y633" s="15">
        <v>17</v>
      </c>
      <c r="Z633" s="15">
        <v>1077</v>
      </c>
      <c r="AA633" s="15">
        <v>30</v>
      </c>
      <c r="AB633" s="15">
        <v>1069.4000000000001</v>
      </c>
      <c r="AC633" s="15">
        <v>16</v>
      </c>
      <c r="AD633" s="15">
        <v>1069</v>
      </c>
      <c r="AE633" s="15">
        <v>17</v>
      </c>
      <c r="AF633" s="15">
        <f t="shared" si="34"/>
        <v>100.24199553239018</v>
      </c>
      <c r="AG633" s="15">
        <f t="shared" si="35"/>
        <v>100.71067888535627</v>
      </c>
    </row>
    <row r="634" spans="1:33">
      <c r="A634" s="34">
        <f t="shared" si="36"/>
        <v>352</v>
      </c>
      <c r="B634" t="s">
        <v>87</v>
      </c>
      <c r="C634" s="31" t="s">
        <v>130</v>
      </c>
      <c r="D634" s="31" t="s">
        <v>125</v>
      </c>
      <c r="E634" s="15">
        <v>24.818000000000001</v>
      </c>
      <c r="F634">
        <v>125</v>
      </c>
      <c r="G634" s="16">
        <v>81.599999999999994</v>
      </c>
      <c r="H634" s="16">
        <v>31.54</v>
      </c>
      <c r="I634" s="14">
        <v>0.38651960784313727</v>
      </c>
      <c r="J634" s="16">
        <v>9</v>
      </c>
      <c r="K634" s="16">
        <v>184800</v>
      </c>
      <c r="L634" s="16">
        <v>20533.333333333332</v>
      </c>
      <c r="M634" s="19">
        <v>1.8680000000000001</v>
      </c>
      <c r="N634" s="19">
        <v>4.7E-2</v>
      </c>
      <c r="O634" s="18">
        <v>0.18110000000000001</v>
      </c>
      <c r="P634" s="18">
        <v>5.4999999999999997E-3</v>
      </c>
      <c r="Q634" s="14">
        <v>0.58687999999999996</v>
      </c>
      <c r="R634" s="19">
        <v>5.5218109999999996</v>
      </c>
      <c r="S634" s="19">
        <v>5.2999999999999999E-2</v>
      </c>
      <c r="T634" s="17">
        <v>7.4969999999999995E-2</v>
      </c>
      <c r="U634" s="17">
        <v>1.1999999999999999E-3</v>
      </c>
      <c r="V634" s="17">
        <v>5.3199999999999997E-2</v>
      </c>
      <c r="W634" s="17">
        <v>9.3000000000000005E-4</v>
      </c>
      <c r="X634" s="15">
        <v>1069</v>
      </c>
      <c r="Y634" s="15">
        <v>17</v>
      </c>
      <c r="Z634" s="15">
        <v>1073</v>
      </c>
      <c r="AA634" s="15">
        <v>30</v>
      </c>
      <c r="AB634" s="15">
        <v>1066</v>
      </c>
      <c r="AC634" s="15">
        <v>17</v>
      </c>
      <c r="AD634" s="15">
        <v>1047</v>
      </c>
      <c r="AE634" s="15">
        <v>18</v>
      </c>
      <c r="AF634" s="15">
        <f t="shared" si="34"/>
        <v>100.37418147801685</v>
      </c>
      <c r="AG634" s="15">
        <f t="shared" si="35"/>
        <v>100.65666041275799</v>
      </c>
    </row>
    <row r="635" spans="1:33">
      <c r="A635" s="34">
        <f t="shared" si="36"/>
        <v>353</v>
      </c>
      <c r="B635" t="s">
        <v>89</v>
      </c>
      <c r="C635" s="31" t="s">
        <v>130</v>
      </c>
      <c r="D635" s="31" t="s">
        <v>125</v>
      </c>
      <c r="E635" s="15">
        <v>28.053000000000001</v>
      </c>
      <c r="F635">
        <v>142</v>
      </c>
      <c r="G635" s="16">
        <v>79.900000000000006</v>
      </c>
      <c r="H635" s="16">
        <v>29.7</v>
      </c>
      <c r="I635" s="14">
        <v>0.37171464330413012</v>
      </c>
      <c r="J635" s="16">
        <v>50</v>
      </c>
      <c r="K635" s="16">
        <v>176600</v>
      </c>
      <c r="L635" s="16">
        <v>3532</v>
      </c>
      <c r="M635" s="19">
        <v>1.839</v>
      </c>
      <c r="N635" s="19">
        <v>4.5999999999999999E-2</v>
      </c>
      <c r="O635" s="18">
        <v>0.17630000000000001</v>
      </c>
      <c r="P635" s="18">
        <v>5.4000000000000003E-3</v>
      </c>
      <c r="Q635" s="14">
        <v>0.62112999999999996</v>
      </c>
      <c r="R635" s="19">
        <v>5.6721500000000002</v>
      </c>
      <c r="S635" s="19">
        <v>0.06</v>
      </c>
      <c r="T635" s="17">
        <v>7.5219999999999995E-2</v>
      </c>
      <c r="U635" s="17">
        <v>1.1000000000000001E-3</v>
      </c>
      <c r="V635" s="17">
        <v>5.3719999999999997E-2</v>
      </c>
      <c r="W635" s="17">
        <v>9.7999999999999997E-4</v>
      </c>
      <c r="X635" s="15">
        <v>1058.3</v>
      </c>
      <c r="Y635" s="15">
        <v>16</v>
      </c>
      <c r="Z635" s="15">
        <v>1046</v>
      </c>
      <c r="AA635" s="15">
        <v>30</v>
      </c>
      <c r="AB635" s="15">
        <v>1072.3</v>
      </c>
      <c r="AC635" s="15">
        <v>16</v>
      </c>
      <c r="AD635" s="15">
        <v>1057</v>
      </c>
      <c r="AE635" s="15">
        <v>19</v>
      </c>
      <c r="AF635" s="15">
        <f t="shared" si="34"/>
        <v>98.837758669564408</v>
      </c>
      <c r="AG635" s="15">
        <f t="shared" si="35"/>
        <v>97.547328173085887</v>
      </c>
    </row>
    <row r="636" spans="1:33">
      <c r="A636" s="34">
        <f t="shared" si="36"/>
        <v>354</v>
      </c>
      <c r="B636" t="s">
        <v>91</v>
      </c>
      <c r="C636" s="31" t="s">
        <v>130</v>
      </c>
      <c r="D636" s="31" t="s">
        <v>125</v>
      </c>
      <c r="E636" s="15">
        <v>25.834</v>
      </c>
      <c r="F636">
        <v>130</v>
      </c>
      <c r="G636" s="16">
        <v>79.400000000000006</v>
      </c>
      <c r="H636" s="16">
        <v>29.9</v>
      </c>
      <c r="I636" s="14">
        <v>0.37657430730478586</v>
      </c>
      <c r="J636" s="16">
        <v>19</v>
      </c>
      <c r="K636" s="16">
        <v>178300</v>
      </c>
      <c r="L636" s="16">
        <v>9384.21052631579</v>
      </c>
      <c r="M636" s="19">
        <v>1.83</v>
      </c>
      <c r="N636" s="19">
        <v>4.5999999999999999E-2</v>
      </c>
      <c r="O636" s="18">
        <v>0.17879999999999999</v>
      </c>
      <c r="P636" s="18">
        <v>5.4999999999999997E-3</v>
      </c>
      <c r="Q636" s="14">
        <v>0.67500000000000004</v>
      </c>
      <c r="R636" s="19">
        <v>5.592841</v>
      </c>
      <c r="S636" s="19">
        <v>5.8999999999999997E-2</v>
      </c>
      <c r="T636" s="17">
        <v>7.4279999999999999E-2</v>
      </c>
      <c r="U636" s="17">
        <v>1.1000000000000001E-3</v>
      </c>
      <c r="V636" s="17">
        <v>5.4260000000000003E-2</v>
      </c>
      <c r="W636" s="17">
        <v>8.3000000000000001E-4</v>
      </c>
      <c r="X636" s="15">
        <v>1055.2</v>
      </c>
      <c r="Y636" s="15">
        <v>16</v>
      </c>
      <c r="Z636" s="15">
        <v>1060</v>
      </c>
      <c r="AA636" s="15">
        <v>30</v>
      </c>
      <c r="AB636" s="15">
        <v>1048</v>
      </c>
      <c r="AC636" s="15">
        <v>18</v>
      </c>
      <c r="AD636" s="15">
        <v>1068</v>
      </c>
      <c r="AE636" s="15">
        <v>16</v>
      </c>
      <c r="AF636" s="15">
        <f t="shared" si="34"/>
        <v>100.45489006823351</v>
      </c>
      <c r="AG636" s="15">
        <f t="shared" si="35"/>
        <v>101.14503816793894</v>
      </c>
    </row>
    <row r="637" spans="1:33">
      <c r="A637" s="34">
        <f t="shared" si="36"/>
        <v>355</v>
      </c>
      <c r="B637" t="s">
        <v>69</v>
      </c>
      <c r="C637" s="31" t="s">
        <v>131</v>
      </c>
      <c r="D637" s="31" t="s">
        <v>55</v>
      </c>
      <c r="E637" s="15">
        <v>28.128</v>
      </c>
      <c r="F637">
        <v>142</v>
      </c>
      <c r="G637" s="16">
        <v>79.7</v>
      </c>
      <c r="H637" s="16">
        <v>29.93</v>
      </c>
      <c r="I637" s="14">
        <v>0.37553324968632368</v>
      </c>
      <c r="J637" s="16">
        <v>8</v>
      </c>
      <c r="K637" s="16">
        <v>225600</v>
      </c>
      <c r="L637" s="16">
        <v>28200</v>
      </c>
      <c r="M637" s="19">
        <v>1.845</v>
      </c>
      <c r="N637" s="19">
        <v>3.5999999999999997E-2</v>
      </c>
      <c r="O637" s="18">
        <v>0.17899999999999999</v>
      </c>
      <c r="P637" s="18">
        <v>3.3999999999999998E-3</v>
      </c>
      <c r="Q637" s="14">
        <v>0.49930999999999998</v>
      </c>
      <c r="R637" s="19">
        <v>5.5865919999999996</v>
      </c>
      <c r="S637" s="19">
        <v>4.7E-2</v>
      </c>
      <c r="T637" s="17">
        <v>7.4889999999999998E-2</v>
      </c>
      <c r="U637" s="17">
        <v>1.1000000000000001E-3</v>
      </c>
      <c r="V637" s="17">
        <v>5.3539999999999997E-2</v>
      </c>
      <c r="W637" s="17">
        <v>1.1000000000000001E-3</v>
      </c>
      <c r="X637" s="15">
        <v>1061</v>
      </c>
      <c r="Y637" s="15">
        <v>13</v>
      </c>
      <c r="Z637" s="15">
        <v>1061</v>
      </c>
      <c r="AA637" s="15">
        <v>18</v>
      </c>
      <c r="AB637" s="15">
        <v>1064</v>
      </c>
      <c r="AC637" s="15">
        <v>17</v>
      </c>
      <c r="AD637" s="15">
        <v>1054</v>
      </c>
      <c r="AE637" s="15">
        <v>20</v>
      </c>
      <c r="AF637" s="15">
        <f t="shared" si="34"/>
        <v>100</v>
      </c>
      <c r="AG637" s="15">
        <f t="shared" si="35"/>
        <v>99.718045112781951</v>
      </c>
    </row>
    <row r="638" spans="1:33">
      <c r="A638" s="34">
        <f t="shared" si="36"/>
        <v>356</v>
      </c>
      <c r="B638" t="s">
        <v>71</v>
      </c>
      <c r="C638" s="31" t="s">
        <v>131</v>
      </c>
      <c r="D638" s="31" t="s">
        <v>55</v>
      </c>
      <c r="E638" s="15">
        <v>28.116</v>
      </c>
      <c r="F638">
        <v>141</v>
      </c>
      <c r="G638" s="16">
        <v>80.099999999999994</v>
      </c>
      <c r="H638" s="16">
        <v>29.98</v>
      </c>
      <c r="I638" s="14">
        <v>0.37428214731585524</v>
      </c>
      <c r="J638" s="16">
        <v>3</v>
      </c>
      <c r="K638" s="16">
        <v>228500</v>
      </c>
      <c r="L638" s="16">
        <v>76166.666666666672</v>
      </c>
      <c r="M638" s="19">
        <v>1.8520000000000001</v>
      </c>
      <c r="N638" s="19">
        <v>3.5999999999999997E-2</v>
      </c>
      <c r="O638" s="18">
        <v>0.1797</v>
      </c>
      <c r="P638" s="18">
        <v>3.3999999999999998E-3</v>
      </c>
      <c r="Q638" s="14">
        <v>0.57406000000000001</v>
      </c>
      <c r="R638" s="19">
        <v>5.5648299999999997</v>
      </c>
      <c r="S638" s="19">
        <v>5.0999999999999997E-2</v>
      </c>
      <c r="T638" s="17">
        <v>7.4940000000000007E-2</v>
      </c>
      <c r="U638" s="17">
        <v>1E-3</v>
      </c>
      <c r="V638" s="17">
        <v>5.4330000000000003E-2</v>
      </c>
      <c r="W638" s="17">
        <v>1.1000000000000001E-3</v>
      </c>
      <c r="X638" s="15">
        <v>1063.5</v>
      </c>
      <c r="Y638" s="15">
        <v>13</v>
      </c>
      <c r="Z638" s="15">
        <v>1064.9000000000001</v>
      </c>
      <c r="AA638" s="15">
        <v>19</v>
      </c>
      <c r="AB638" s="15">
        <v>1063</v>
      </c>
      <c r="AC638" s="15">
        <v>17</v>
      </c>
      <c r="AD638" s="15">
        <v>1069</v>
      </c>
      <c r="AE638" s="15">
        <v>20</v>
      </c>
      <c r="AF638" s="15">
        <f t="shared" si="34"/>
        <v>100.13164080865069</v>
      </c>
      <c r="AG638" s="15">
        <f t="shared" si="35"/>
        <v>100.17873941674506</v>
      </c>
    </row>
    <row r="639" spans="1:33">
      <c r="A639" s="34">
        <f t="shared" si="36"/>
        <v>357</v>
      </c>
      <c r="B639" t="s">
        <v>73</v>
      </c>
      <c r="C639" s="31" t="s">
        <v>131</v>
      </c>
      <c r="D639" s="31" t="s">
        <v>55</v>
      </c>
      <c r="E639" s="15">
        <v>28.131</v>
      </c>
      <c r="F639">
        <v>142</v>
      </c>
      <c r="G639" s="16">
        <v>79.900000000000006</v>
      </c>
      <c r="H639" s="16">
        <v>29.82</v>
      </c>
      <c r="I639" s="14">
        <v>0.37321652065081351</v>
      </c>
      <c r="J639" s="16">
        <v>33</v>
      </c>
      <c r="K639" s="16">
        <v>230300</v>
      </c>
      <c r="L639" s="16">
        <v>6978.787878787879</v>
      </c>
      <c r="M639" s="19">
        <v>1.8480000000000001</v>
      </c>
      <c r="N639" s="19">
        <v>3.5999999999999997E-2</v>
      </c>
      <c r="O639" s="18">
        <v>0.17879999999999999</v>
      </c>
      <c r="P639" s="18">
        <v>3.3E-3</v>
      </c>
      <c r="Q639" s="14">
        <v>0.55878000000000005</v>
      </c>
      <c r="R639" s="19">
        <v>5.592841</v>
      </c>
      <c r="S639" s="19">
        <v>4.4999999999999998E-2</v>
      </c>
      <c r="T639" s="17">
        <v>7.4759999999999993E-2</v>
      </c>
      <c r="U639" s="17">
        <v>1E-3</v>
      </c>
      <c r="V639" s="17">
        <v>5.3429999999999998E-2</v>
      </c>
      <c r="W639" s="17">
        <v>1E-3</v>
      </c>
      <c r="X639" s="15">
        <v>1062</v>
      </c>
      <c r="Y639" s="15">
        <v>13</v>
      </c>
      <c r="Z639" s="15">
        <v>1060.3</v>
      </c>
      <c r="AA639" s="15">
        <v>18</v>
      </c>
      <c r="AB639" s="15">
        <v>1064.0999999999999</v>
      </c>
      <c r="AC639" s="15">
        <v>16</v>
      </c>
      <c r="AD639" s="15">
        <v>1052</v>
      </c>
      <c r="AE639" s="15">
        <v>19</v>
      </c>
      <c r="AF639" s="15">
        <f t="shared" si="34"/>
        <v>99.839924670433149</v>
      </c>
      <c r="AG639" s="15">
        <f t="shared" si="35"/>
        <v>99.642890705760749</v>
      </c>
    </row>
    <row r="640" spans="1:33">
      <c r="A640" s="34">
        <f t="shared" si="36"/>
        <v>358</v>
      </c>
      <c r="B640" t="s">
        <v>75</v>
      </c>
      <c r="C640" s="31" t="s">
        <v>131</v>
      </c>
      <c r="D640" s="31" t="s">
        <v>55</v>
      </c>
      <c r="E640" s="15">
        <v>28.132999999999999</v>
      </c>
      <c r="F640">
        <v>142</v>
      </c>
      <c r="G640" s="16">
        <v>79.8</v>
      </c>
      <c r="H640" s="16">
        <v>30.2</v>
      </c>
      <c r="I640" s="14">
        <v>0.37844611528822053</v>
      </c>
      <c r="J640" s="16">
        <v>22</v>
      </c>
      <c r="K640" s="16">
        <v>233100</v>
      </c>
      <c r="L640" s="16">
        <v>10595.454545454546</v>
      </c>
      <c r="M640" s="19">
        <v>1.87</v>
      </c>
      <c r="N640" s="19">
        <v>3.6999999999999998E-2</v>
      </c>
      <c r="O640" s="18">
        <v>0.18060000000000001</v>
      </c>
      <c r="P640" s="18">
        <v>3.3999999999999998E-3</v>
      </c>
      <c r="Q640" s="14">
        <v>0.64495000000000002</v>
      </c>
      <c r="R640" s="19">
        <v>5.5370990000000004</v>
      </c>
      <c r="S640" s="19">
        <v>4.7E-2</v>
      </c>
      <c r="T640" s="17">
        <v>7.4880000000000002E-2</v>
      </c>
      <c r="U640" s="17">
        <v>1E-3</v>
      </c>
      <c r="V640" s="17">
        <v>5.3719999999999997E-2</v>
      </c>
      <c r="W640" s="17">
        <v>1E-3</v>
      </c>
      <c r="X640" s="15">
        <v>1069.7</v>
      </c>
      <c r="Y640" s="15">
        <v>13</v>
      </c>
      <c r="Z640" s="15">
        <v>1069.8</v>
      </c>
      <c r="AA640" s="15">
        <v>19</v>
      </c>
      <c r="AB640" s="15">
        <v>1062</v>
      </c>
      <c r="AC640" s="15">
        <v>18</v>
      </c>
      <c r="AD640" s="15">
        <v>1057</v>
      </c>
      <c r="AE640" s="15">
        <v>20</v>
      </c>
      <c r="AF640" s="15">
        <f t="shared" si="34"/>
        <v>100.00934841544358</v>
      </c>
      <c r="AG640" s="15">
        <f t="shared" si="35"/>
        <v>100.73446327683615</v>
      </c>
    </row>
    <row r="641" spans="1:33">
      <c r="A641" s="34">
        <f t="shared" si="36"/>
        <v>359</v>
      </c>
      <c r="B641" t="s">
        <v>77</v>
      </c>
      <c r="C641" s="31" t="s">
        <v>131</v>
      </c>
      <c r="D641" s="31" t="s">
        <v>55</v>
      </c>
      <c r="E641" s="15">
        <v>28.151</v>
      </c>
      <c r="F641">
        <v>141</v>
      </c>
      <c r="G641" s="16">
        <v>80.900000000000006</v>
      </c>
      <c r="H641" s="16">
        <v>30.22</v>
      </c>
      <c r="I641" s="14">
        <v>0.37354758961681084</v>
      </c>
      <c r="J641" s="16">
        <v>3</v>
      </c>
      <c r="K641" s="16">
        <v>235500</v>
      </c>
      <c r="L641" s="16">
        <v>78500</v>
      </c>
      <c r="M641" s="19">
        <v>1.851</v>
      </c>
      <c r="N641" s="19">
        <v>3.6999999999999998E-2</v>
      </c>
      <c r="O641" s="18">
        <v>0.17799999999999999</v>
      </c>
      <c r="P641" s="18">
        <v>3.3999999999999998E-3</v>
      </c>
      <c r="Q641" s="14">
        <v>0.61667000000000005</v>
      </c>
      <c r="R641" s="19">
        <v>5.6179779999999999</v>
      </c>
      <c r="S641" s="19">
        <v>5.1999999999999998E-2</v>
      </c>
      <c r="T641" s="17">
        <v>7.4929999999999997E-2</v>
      </c>
      <c r="U641" s="17">
        <v>1E-3</v>
      </c>
      <c r="V641" s="17">
        <v>5.3560000000000003E-2</v>
      </c>
      <c r="W641" s="17">
        <v>9.7999999999999997E-4</v>
      </c>
      <c r="X641" s="15">
        <v>1062.9000000000001</v>
      </c>
      <c r="Y641" s="15">
        <v>13</v>
      </c>
      <c r="Z641" s="15">
        <v>1055.8</v>
      </c>
      <c r="AA641" s="15">
        <v>19</v>
      </c>
      <c r="AB641" s="15">
        <v>1071.5999999999999</v>
      </c>
      <c r="AC641" s="15">
        <v>15</v>
      </c>
      <c r="AD641" s="15">
        <v>1054</v>
      </c>
      <c r="AE641" s="15">
        <v>19</v>
      </c>
      <c r="AF641" s="15">
        <f t="shared" si="34"/>
        <v>99.332016182143178</v>
      </c>
      <c r="AG641" s="15">
        <f t="shared" si="35"/>
        <v>98.525569242254576</v>
      </c>
    </row>
    <row r="642" spans="1:33">
      <c r="A642" s="34">
        <f t="shared" si="36"/>
        <v>360</v>
      </c>
      <c r="B642" t="s">
        <v>79</v>
      </c>
      <c r="C642" s="31" t="s">
        <v>131</v>
      </c>
      <c r="D642" s="31" t="s">
        <v>55</v>
      </c>
      <c r="E642" s="15">
        <v>28.134</v>
      </c>
      <c r="F642">
        <v>141</v>
      </c>
      <c r="G642" s="16">
        <v>81.099999999999994</v>
      </c>
      <c r="H642" s="16">
        <v>30.61</v>
      </c>
      <c r="I642" s="14">
        <v>0.3774352651048089</v>
      </c>
      <c r="J642" s="16">
        <v>33</v>
      </c>
      <c r="K642" s="16">
        <v>241200</v>
      </c>
      <c r="L642" s="16">
        <v>7309.090909090909</v>
      </c>
      <c r="M642" s="19">
        <v>1.8480000000000001</v>
      </c>
      <c r="N642" s="19">
        <v>3.5999999999999997E-2</v>
      </c>
      <c r="O642" s="18">
        <v>0.17879999999999999</v>
      </c>
      <c r="P642" s="18">
        <v>3.3999999999999998E-3</v>
      </c>
      <c r="Q642" s="14">
        <v>0.60240000000000005</v>
      </c>
      <c r="R642" s="19">
        <v>5.592841</v>
      </c>
      <c r="S642" s="19">
        <v>5.2999999999999999E-2</v>
      </c>
      <c r="T642" s="17">
        <v>7.4969999999999995E-2</v>
      </c>
      <c r="U642" s="17">
        <v>1E-3</v>
      </c>
      <c r="V642" s="17">
        <v>5.3530000000000001E-2</v>
      </c>
      <c r="W642" s="17">
        <v>1E-3</v>
      </c>
      <c r="X642" s="15">
        <v>1061.9000000000001</v>
      </c>
      <c r="Y642" s="15">
        <v>13</v>
      </c>
      <c r="Z642" s="15">
        <v>1060.0999999999999</v>
      </c>
      <c r="AA642" s="15">
        <v>19</v>
      </c>
      <c r="AB642" s="15">
        <v>1065</v>
      </c>
      <c r="AC642" s="15">
        <v>16</v>
      </c>
      <c r="AD642" s="15">
        <v>1054</v>
      </c>
      <c r="AE642" s="15">
        <v>20</v>
      </c>
      <c r="AF642" s="15">
        <f t="shared" si="34"/>
        <v>99.830492513419316</v>
      </c>
      <c r="AG642" s="15">
        <f t="shared" si="35"/>
        <v>99.539906103286384</v>
      </c>
    </row>
    <row r="643" spans="1:33">
      <c r="A643" s="34">
        <f t="shared" si="36"/>
        <v>361</v>
      </c>
      <c r="B643" t="s">
        <v>81</v>
      </c>
      <c r="C643" s="31" t="s">
        <v>131</v>
      </c>
      <c r="D643" s="31" t="s">
        <v>55</v>
      </c>
      <c r="E643" s="15">
        <v>28.155000000000001</v>
      </c>
      <c r="F643">
        <v>142</v>
      </c>
      <c r="G643" s="16">
        <v>78.599999999999994</v>
      </c>
      <c r="H643" s="16">
        <v>29.39</v>
      </c>
      <c r="I643" s="14">
        <v>0.37391857506361326</v>
      </c>
      <c r="J643" s="16">
        <v>8</v>
      </c>
      <c r="K643" s="16">
        <v>234000</v>
      </c>
      <c r="L643" s="16">
        <v>29250</v>
      </c>
      <c r="M643" s="19">
        <v>1.84</v>
      </c>
      <c r="N643" s="19">
        <v>3.5000000000000003E-2</v>
      </c>
      <c r="O643" s="18">
        <v>0.17979999999999999</v>
      </c>
      <c r="P643" s="18">
        <v>3.3999999999999998E-3</v>
      </c>
      <c r="Q643" s="14">
        <v>0.51412000000000002</v>
      </c>
      <c r="R643" s="19">
        <v>5.5617349999999997</v>
      </c>
      <c r="S643" s="19">
        <v>0.05</v>
      </c>
      <c r="T643" s="17">
        <v>7.4789999999999995E-2</v>
      </c>
      <c r="U643" s="17">
        <v>1E-3</v>
      </c>
      <c r="V643" s="17">
        <v>5.4170000000000003E-2</v>
      </c>
      <c r="W643" s="17">
        <v>1.1999999999999999E-3</v>
      </c>
      <c r="X643" s="15">
        <v>1059.3</v>
      </c>
      <c r="Y643" s="15">
        <v>13</v>
      </c>
      <c r="Z643" s="15">
        <v>1066.8</v>
      </c>
      <c r="AA643" s="15">
        <v>19</v>
      </c>
      <c r="AB643" s="15">
        <v>1064.0999999999999</v>
      </c>
      <c r="AC643" s="15">
        <v>15</v>
      </c>
      <c r="AD643" s="15">
        <v>1066</v>
      </c>
      <c r="AE643" s="15">
        <v>22</v>
      </c>
      <c r="AF643" s="15">
        <f t="shared" si="34"/>
        <v>100.70801472670632</v>
      </c>
      <c r="AG643" s="15">
        <f t="shared" si="35"/>
        <v>100.25373555117001</v>
      </c>
    </row>
    <row r="644" spans="1:33">
      <c r="A644" s="34">
        <f t="shared" si="36"/>
        <v>362</v>
      </c>
      <c r="B644" t="s">
        <v>85</v>
      </c>
      <c r="C644" s="31" t="s">
        <v>132</v>
      </c>
      <c r="D644" s="31" t="s">
        <v>55</v>
      </c>
      <c r="E644" s="15">
        <v>28.109000000000002</v>
      </c>
      <c r="F644">
        <v>142</v>
      </c>
      <c r="G644" s="16">
        <v>80.8</v>
      </c>
      <c r="H644" s="16">
        <v>30.3</v>
      </c>
      <c r="I644" s="14">
        <v>0.375</v>
      </c>
      <c r="J644" s="16">
        <v>28</v>
      </c>
      <c r="K644" s="16">
        <v>233000</v>
      </c>
      <c r="L644" s="16">
        <v>8321.4285714285706</v>
      </c>
      <c r="M644" s="19">
        <v>1.8240000000000001</v>
      </c>
      <c r="N644" s="19">
        <v>3.6999999999999998E-2</v>
      </c>
      <c r="O644" s="18">
        <v>0.17730000000000001</v>
      </c>
      <c r="P644" s="18">
        <v>3.5000000000000001E-3</v>
      </c>
      <c r="Q644" s="14">
        <v>0.68425999999999998</v>
      </c>
      <c r="R644" s="19">
        <v>5.6401579999999996</v>
      </c>
      <c r="S644" s="19">
        <v>5.7000000000000002E-2</v>
      </c>
      <c r="T644" s="17">
        <v>7.4709999999999999E-2</v>
      </c>
      <c r="U644" s="17">
        <v>1E-3</v>
      </c>
      <c r="V644" s="17">
        <v>5.355E-2</v>
      </c>
      <c r="W644" s="17">
        <v>1.1000000000000001E-3</v>
      </c>
      <c r="X644" s="15">
        <v>1053.4000000000001</v>
      </c>
      <c r="Y644" s="15">
        <v>13</v>
      </c>
      <c r="Z644" s="15">
        <v>1051.8</v>
      </c>
      <c r="AA644" s="15">
        <v>19</v>
      </c>
      <c r="AB644" s="15">
        <v>1061</v>
      </c>
      <c r="AC644" s="15">
        <v>15</v>
      </c>
      <c r="AD644" s="15">
        <v>1054</v>
      </c>
      <c r="AE644" s="15">
        <v>20</v>
      </c>
      <c r="AF644" s="15">
        <f t="shared" si="34"/>
        <v>99.848110879058268</v>
      </c>
      <c r="AG644" s="15">
        <f t="shared" si="35"/>
        <v>99.132893496701229</v>
      </c>
    </row>
    <row r="645" spans="1:33">
      <c r="A645" s="34">
        <f t="shared" si="36"/>
        <v>363</v>
      </c>
      <c r="B645" t="s">
        <v>83</v>
      </c>
      <c r="C645" s="31" t="s">
        <v>132</v>
      </c>
      <c r="D645" s="31" t="s">
        <v>55</v>
      </c>
      <c r="E645" s="15">
        <v>28.164999999999999</v>
      </c>
      <c r="F645">
        <v>142</v>
      </c>
      <c r="G645" s="16">
        <v>79.3</v>
      </c>
      <c r="H645" s="16">
        <v>29.77</v>
      </c>
      <c r="I645" s="14">
        <v>0.37540983606557377</v>
      </c>
      <c r="J645" s="16">
        <v>5</v>
      </c>
      <c r="K645" s="16">
        <v>230400</v>
      </c>
      <c r="L645" s="16">
        <v>46080</v>
      </c>
      <c r="M645" s="19">
        <v>1.859</v>
      </c>
      <c r="N645" s="19">
        <v>3.5999999999999997E-2</v>
      </c>
      <c r="O645" s="18">
        <v>0.17949999999999999</v>
      </c>
      <c r="P645" s="18">
        <v>3.5000000000000001E-3</v>
      </c>
      <c r="Q645" s="14">
        <v>0.51353000000000004</v>
      </c>
      <c r="R645" s="19">
        <v>5.5710309999999996</v>
      </c>
      <c r="S645" s="19">
        <v>5.6000000000000001E-2</v>
      </c>
      <c r="T645" s="17">
        <v>7.4980000000000005E-2</v>
      </c>
      <c r="U645" s="17">
        <v>1E-3</v>
      </c>
      <c r="V645" s="17">
        <v>5.4219999999999997E-2</v>
      </c>
      <c r="W645" s="17">
        <v>1.1000000000000001E-3</v>
      </c>
      <c r="X645" s="15">
        <v>1065.9000000000001</v>
      </c>
      <c r="Y645" s="15">
        <v>13</v>
      </c>
      <c r="Z645" s="15">
        <v>1064.0999999999999</v>
      </c>
      <c r="AA645" s="15">
        <v>19</v>
      </c>
      <c r="AB645" s="15">
        <v>1064</v>
      </c>
      <c r="AC645" s="15">
        <v>16</v>
      </c>
      <c r="AD645" s="15">
        <v>1067</v>
      </c>
      <c r="AE645" s="15">
        <v>20</v>
      </c>
      <c r="AF645" s="15">
        <f t="shared" si="34"/>
        <v>99.831128623698262</v>
      </c>
      <c r="AG645" s="15">
        <f t="shared" si="35"/>
        <v>100.00939849624059</v>
      </c>
    </row>
    <row r="646" spans="1:33">
      <c r="A646" s="34">
        <f t="shared" si="36"/>
        <v>364</v>
      </c>
      <c r="B646" t="s">
        <v>87</v>
      </c>
      <c r="C646" s="31" t="s">
        <v>132</v>
      </c>
      <c r="D646" s="31" t="s">
        <v>55</v>
      </c>
      <c r="E646" s="15">
        <v>28.132000000000001</v>
      </c>
      <c r="F646">
        <v>142</v>
      </c>
      <c r="G646" s="16">
        <v>79.900000000000006</v>
      </c>
      <c r="H646" s="16">
        <v>29.74</v>
      </c>
      <c r="I646" s="14">
        <v>0.37221526908635788</v>
      </c>
      <c r="J646" s="16">
        <v>46</v>
      </c>
      <c r="K646" s="16">
        <v>227100</v>
      </c>
      <c r="L646" s="16">
        <v>4936.95652173913</v>
      </c>
      <c r="M646" s="19">
        <v>1.8360000000000001</v>
      </c>
      <c r="N646" s="19">
        <v>3.5999999999999997E-2</v>
      </c>
      <c r="O646" s="18">
        <v>0.17780000000000001</v>
      </c>
      <c r="P646" s="18">
        <v>3.3999999999999998E-3</v>
      </c>
      <c r="Q646" s="14">
        <v>0.52883999999999998</v>
      </c>
      <c r="R646" s="19">
        <v>5.6242970000000003</v>
      </c>
      <c r="S646" s="19">
        <v>4.9000000000000002E-2</v>
      </c>
      <c r="T646" s="17">
        <v>7.4819999999999998E-2</v>
      </c>
      <c r="U646" s="17">
        <v>1.1000000000000001E-3</v>
      </c>
      <c r="V646" s="17">
        <v>5.4140000000000001E-2</v>
      </c>
      <c r="W646" s="17">
        <v>1.1000000000000001E-3</v>
      </c>
      <c r="X646" s="15">
        <v>1057.7</v>
      </c>
      <c r="Y646" s="15">
        <v>13</v>
      </c>
      <c r="Z646" s="15">
        <v>1055</v>
      </c>
      <c r="AA646" s="15">
        <v>18</v>
      </c>
      <c r="AB646" s="15">
        <v>1065</v>
      </c>
      <c r="AC646" s="15">
        <v>17</v>
      </c>
      <c r="AD646" s="15">
        <v>1065</v>
      </c>
      <c r="AE646" s="15">
        <v>21</v>
      </c>
      <c r="AF646" s="15">
        <f t="shared" si="34"/>
        <v>99.7447291292427</v>
      </c>
      <c r="AG646" s="15">
        <f t="shared" si="35"/>
        <v>99.061032863849761</v>
      </c>
    </row>
    <row r="647" spans="1:33">
      <c r="A647" s="34">
        <f t="shared" si="36"/>
        <v>365</v>
      </c>
      <c r="B647" t="s">
        <v>89</v>
      </c>
      <c r="C647" s="31" t="s">
        <v>132</v>
      </c>
      <c r="D647" s="31" t="s">
        <v>55</v>
      </c>
      <c r="E647" s="15">
        <v>28.126999999999999</v>
      </c>
      <c r="F647">
        <v>142</v>
      </c>
      <c r="G647" s="16">
        <v>79.8</v>
      </c>
      <c r="H647" s="16">
        <v>30.05</v>
      </c>
      <c r="I647" s="14">
        <v>0.37656641604010027</v>
      </c>
      <c r="J647" s="16">
        <v>13</v>
      </c>
      <c r="K647" s="16">
        <v>230000</v>
      </c>
      <c r="L647" s="16">
        <v>17692.307692307691</v>
      </c>
      <c r="M647" s="19">
        <v>1.8680000000000001</v>
      </c>
      <c r="N647" s="19">
        <v>3.6999999999999998E-2</v>
      </c>
      <c r="O647" s="18">
        <v>0.18110000000000001</v>
      </c>
      <c r="P647" s="18">
        <v>3.5000000000000001E-3</v>
      </c>
      <c r="Q647" s="14">
        <v>0.60979000000000005</v>
      </c>
      <c r="R647" s="19">
        <v>5.5218109999999996</v>
      </c>
      <c r="S647" s="19">
        <v>5.2999999999999999E-2</v>
      </c>
      <c r="T647" s="17">
        <v>7.4929999999999997E-2</v>
      </c>
      <c r="U647" s="17">
        <v>1E-3</v>
      </c>
      <c r="V647" s="17">
        <v>5.3690000000000002E-2</v>
      </c>
      <c r="W647" s="17">
        <v>1E-3</v>
      </c>
      <c r="X647" s="15">
        <v>1069</v>
      </c>
      <c r="Y647" s="15">
        <v>13</v>
      </c>
      <c r="Z647" s="15">
        <v>1072.7</v>
      </c>
      <c r="AA647" s="15">
        <v>19</v>
      </c>
      <c r="AB647" s="15">
        <v>1066</v>
      </c>
      <c r="AC647" s="15">
        <v>16</v>
      </c>
      <c r="AD647" s="15">
        <v>1057</v>
      </c>
      <c r="AE647" s="15">
        <v>19</v>
      </c>
      <c r="AF647" s="15">
        <f t="shared" si="34"/>
        <v>100.34611786716559</v>
      </c>
      <c r="AG647" s="15">
        <f t="shared" si="35"/>
        <v>100.62851782363977</v>
      </c>
    </row>
    <row r="648" spans="1:33">
      <c r="A648" s="34">
        <f t="shared" si="36"/>
        <v>366</v>
      </c>
      <c r="B648" t="s">
        <v>91</v>
      </c>
      <c r="C648" s="31" t="s">
        <v>132</v>
      </c>
      <c r="D648" s="31" t="s">
        <v>55</v>
      </c>
      <c r="E648" s="15">
        <v>28.123999999999999</v>
      </c>
      <c r="F648">
        <v>142</v>
      </c>
      <c r="G648" s="16">
        <v>80.2</v>
      </c>
      <c r="H648" s="16">
        <v>30.17</v>
      </c>
      <c r="I648" s="14">
        <v>0.3761845386533666</v>
      </c>
      <c r="J648" s="16">
        <v>1</v>
      </c>
      <c r="K648" s="16">
        <v>230400</v>
      </c>
      <c r="L648" s="16">
        <v>230400</v>
      </c>
      <c r="M648" s="19">
        <v>1.8580000000000001</v>
      </c>
      <c r="N648" s="19">
        <v>3.6999999999999998E-2</v>
      </c>
      <c r="O648" s="18">
        <v>0.17949999999999999</v>
      </c>
      <c r="P648" s="18">
        <v>3.3999999999999998E-3</v>
      </c>
      <c r="Q648" s="14">
        <v>0.67066000000000003</v>
      </c>
      <c r="R648" s="19">
        <v>5.5710309999999996</v>
      </c>
      <c r="S648" s="19">
        <v>4.5999999999999999E-2</v>
      </c>
      <c r="T648" s="17">
        <v>7.4880000000000002E-2</v>
      </c>
      <c r="U648" s="17">
        <v>1E-3</v>
      </c>
      <c r="V648" s="17">
        <v>5.323E-2</v>
      </c>
      <c r="W648" s="17">
        <v>1.1000000000000001E-3</v>
      </c>
      <c r="X648" s="15">
        <v>1065.5</v>
      </c>
      <c r="Y648" s="15">
        <v>13</v>
      </c>
      <c r="Z648" s="15">
        <v>1064.2</v>
      </c>
      <c r="AA648" s="15">
        <v>18</v>
      </c>
      <c r="AB648" s="15">
        <v>1066.5</v>
      </c>
      <c r="AC648" s="15">
        <v>14</v>
      </c>
      <c r="AD648" s="15">
        <v>1048</v>
      </c>
      <c r="AE648" s="15">
        <v>21</v>
      </c>
      <c r="AF648" s="15">
        <f t="shared" si="34"/>
        <v>99.877991553261381</v>
      </c>
      <c r="AG648" s="15">
        <f t="shared" si="35"/>
        <v>99.784341303328645</v>
      </c>
    </row>
    <row r="649" spans="1:33">
      <c r="A649" s="34">
        <f t="shared" si="36"/>
        <v>367</v>
      </c>
      <c r="B649" t="s">
        <v>69</v>
      </c>
      <c r="C649" s="31" t="s">
        <v>133</v>
      </c>
      <c r="D649" s="31" t="s">
        <v>125</v>
      </c>
      <c r="E649" s="15">
        <v>26.126999999999999</v>
      </c>
      <c r="F649">
        <v>132</v>
      </c>
      <c r="G649" s="16">
        <v>77.8</v>
      </c>
      <c r="H649" s="16">
        <v>29.62</v>
      </c>
      <c r="I649" s="14">
        <v>0.38071979434447306</v>
      </c>
      <c r="J649" s="16">
        <v>9</v>
      </c>
      <c r="K649" s="16">
        <v>174600</v>
      </c>
      <c r="L649" s="16">
        <v>19400</v>
      </c>
      <c r="M649" s="19">
        <v>1.867</v>
      </c>
      <c r="N649" s="19">
        <v>4.9000000000000002E-2</v>
      </c>
      <c r="O649" s="18">
        <v>0.1812</v>
      </c>
      <c r="P649" s="18">
        <v>4.7999999999999996E-3</v>
      </c>
      <c r="Q649" s="14">
        <v>0.62136000000000002</v>
      </c>
      <c r="R649" s="19">
        <v>5.518764</v>
      </c>
      <c r="S649" s="19">
        <v>5.5E-2</v>
      </c>
      <c r="T649" s="17">
        <v>7.4789999999999995E-2</v>
      </c>
      <c r="U649" s="17">
        <v>7.1000000000000002E-4</v>
      </c>
      <c r="V649" s="17">
        <v>5.314E-2</v>
      </c>
      <c r="W649" s="17">
        <v>1.6000000000000001E-3</v>
      </c>
      <c r="X649" s="15">
        <v>1068.3</v>
      </c>
      <c r="Y649" s="15">
        <v>17</v>
      </c>
      <c r="Z649" s="15">
        <v>1073.3</v>
      </c>
      <c r="AA649" s="15">
        <v>26</v>
      </c>
      <c r="AB649" s="15">
        <v>1058</v>
      </c>
      <c r="AC649" s="15">
        <v>13</v>
      </c>
      <c r="AD649" s="15">
        <v>1046</v>
      </c>
      <c r="AE649" s="15">
        <v>31</v>
      </c>
      <c r="AF649" s="15">
        <f t="shared" si="34"/>
        <v>100.46803332397268</v>
      </c>
      <c r="AG649" s="15">
        <f t="shared" si="35"/>
        <v>101.44612476370509</v>
      </c>
    </row>
    <row r="650" spans="1:33">
      <c r="A650" s="34">
        <f t="shared" si="36"/>
        <v>368</v>
      </c>
      <c r="B650" t="s">
        <v>71</v>
      </c>
      <c r="C650" s="31" t="s">
        <v>133</v>
      </c>
      <c r="D650" s="31" t="s">
        <v>125</v>
      </c>
      <c r="E650" s="15">
        <v>26.135000000000002</v>
      </c>
      <c r="F650">
        <v>132</v>
      </c>
      <c r="G650" s="16">
        <v>81.5</v>
      </c>
      <c r="H650" s="16">
        <v>30.56</v>
      </c>
      <c r="I650" s="14">
        <v>0.37496932515337422</v>
      </c>
      <c r="J650" s="16">
        <v>31</v>
      </c>
      <c r="K650" s="16">
        <v>178500</v>
      </c>
      <c r="L650" s="16">
        <v>5758.0645161290322</v>
      </c>
      <c r="M650" s="19">
        <v>1.833</v>
      </c>
      <c r="N650" s="19">
        <v>4.8000000000000001E-2</v>
      </c>
      <c r="O650" s="18">
        <v>0.17699999999999999</v>
      </c>
      <c r="P650" s="18">
        <v>4.7000000000000002E-3</v>
      </c>
      <c r="Q650" s="14">
        <v>0.66298000000000001</v>
      </c>
      <c r="R650" s="19">
        <v>5.649718</v>
      </c>
      <c r="S650" s="19">
        <v>6.2E-2</v>
      </c>
      <c r="T650" s="17">
        <v>7.4990000000000001E-2</v>
      </c>
      <c r="U650" s="17">
        <v>6.8999999999999997E-4</v>
      </c>
      <c r="V650" s="17">
        <v>5.321E-2</v>
      </c>
      <c r="W650" s="17">
        <v>1.6000000000000001E-3</v>
      </c>
      <c r="X650" s="15">
        <v>1056.4000000000001</v>
      </c>
      <c r="Y650" s="15">
        <v>17</v>
      </c>
      <c r="Z650" s="15">
        <v>1050</v>
      </c>
      <c r="AA650" s="15">
        <v>26</v>
      </c>
      <c r="AB650" s="15">
        <v>1067</v>
      </c>
      <c r="AC650" s="15">
        <v>11</v>
      </c>
      <c r="AD650" s="15">
        <v>1048</v>
      </c>
      <c r="AE650" s="15">
        <v>30</v>
      </c>
      <c r="AF650" s="15">
        <f t="shared" si="34"/>
        <v>99.394168875425976</v>
      </c>
      <c r="AG650" s="15">
        <f t="shared" si="35"/>
        <v>98.40674789128397</v>
      </c>
    </row>
    <row r="651" spans="1:33">
      <c r="A651" s="34">
        <f t="shared" si="36"/>
        <v>369</v>
      </c>
      <c r="B651" t="s">
        <v>73</v>
      </c>
      <c r="C651" s="31" t="s">
        <v>133</v>
      </c>
      <c r="D651" s="31" t="s">
        <v>125</v>
      </c>
      <c r="E651" s="15">
        <v>26.132000000000001</v>
      </c>
      <c r="F651">
        <v>131</v>
      </c>
      <c r="G651" s="16">
        <v>80</v>
      </c>
      <c r="H651" s="16">
        <v>29.8</v>
      </c>
      <c r="I651" s="14">
        <v>0.3725</v>
      </c>
      <c r="J651" s="16">
        <v>45</v>
      </c>
      <c r="K651" s="16">
        <v>177700</v>
      </c>
      <c r="L651" s="16">
        <v>3948.8888888888887</v>
      </c>
      <c r="M651" s="19">
        <v>1.859</v>
      </c>
      <c r="N651" s="19">
        <v>4.9000000000000002E-2</v>
      </c>
      <c r="O651" s="18">
        <v>0.1794</v>
      </c>
      <c r="P651" s="18">
        <v>4.7000000000000002E-3</v>
      </c>
      <c r="Q651" s="14">
        <v>0.66310000000000002</v>
      </c>
      <c r="R651" s="19">
        <v>5.5741360000000002</v>
      </c>
      <c r="S651" s="19">
        <v>5.6000000000000001E-2</v>
      </c>
      <c r="T651" s="17">
        <v>7.4999999999999997E-2</v>
      </c>
      <c r="U651" s="17">
        <v>7.2999999999999996E-4</v>
      </c>
      <c r="V651" s="17">
        <v>5.4600000000000003E-2</v>
      </c>
      <c r="W651" s="17">
        <v>1.6999999999999999E-3</v>
      </c>
      <c r="X651" s="15">
        <v>1066.7</v>
      </c>
      <c r="Y651" s="15">
        <v>17</v>
      </c>
      <c r="Z651" s="15">
        <v>1063.5999999999999</v>
      </c>
      <c r="AA651" s="15">
        <v>26</v>
      </c>
      <c r="AB651" s="15">
        <v>1067</v>
      </c>
      <c r="AC651" s="15">
        <v>12</v>
      </c>
      <c r="AD651" s="15">
        <v>1074</v>
      </c>
      <c r="AE651" s="15">
        <v>32</v>
      </c>
      <c r="AF651" s="15">
        <f t="shared" si="34"/>
        <v>99.70938408174743</v>
      </c>
      <c r="AG651" s="15">
        <f t="shared" si="35"/>
        <v>99.681349578256786</v>
      </c>
    </row>
    <row r="652" spans="1:33">
      <c r="A652" s="34">
        <f t="shared" si="36"/>
        <v>370</v>
      </c>
      <c r="B652" t="s">
        <v>75</v>
      </c>
      <c r="C652" s="31" t="s">
        <v>133</v>
      </c>
      <c r="D652" s="31" t="s">
        <v>125</v>
      </c>
      <c r="E652" s="15">
        <v>26.123999999999999</v>
      </c>
      <c r="F652">
        <v>132</v>
      </c>
      <c r="G652" s="16">
        <v>79.599999999999994</v>
      </c>
      <c r="H652" s="16">
        <v>29.91</v>
      </c>
      <c r="I652" s="14">
        <v>0.37575376884422113</v>
      </c>
      <c r="J652" s="16">
        <v>32</v>
      </c>
      <c r="K652" s="16">
        <v>178000</v>
      </c>
      <c r="L652" s="16">
        <v>5562.5</v>
      </c>
      <c r="M652" s="19">
        <v>1.8680000000000001</v>
      </c>
      <c r="N652" s="19">
        <v>4.9000000000000002E-2</v>
      </c>
      <c r="O652" s="18">
        <v>0.18090000000000001</v>
      </c>
      <c r="P652" s="18">
        <v>4.7000000000000002E-3</v>
      </c>
      <c r="Q652" s="14">
        <v>0.58875</v>
      </c>
      <c r="R652" s="19">
        <v>5.5279160000000003</v>
      </c>
      <c r="S652" s="19">
        <v>5.1999999999999998E-2</v>
      </c>
      <c r="T652" s="17">
        <v>7.4810000000000001E-2</v>
      </c>
      <c r="U652" s="17">
        <v>7.6999999999999996E-4</v>
      </c>
      <c r="V652" s="17">
        <v>5.4399999999999997E-2</v>
      </c>
      <c r="W652" s="17">
        <v>1.6999999999999999E-3</v>
      </c>
      <c r="X652" s="15">
        <v>1070</v>
      </c>
      <c r="Y652" s="15">
        <v>18</v>
      </c>
      <c r="Z652" s="15">
        <v>1071.4000000000001</v>
      </c>
      <c r="AA652" s="15">
        <v>26</v>
      </c>
      <c r="AB652" s="15">
        <v>1062</v>
      </c>
      <c r="AC652" s="15">
        <v>11</v>
      </c>
      <c r="AD652" s="15">
        <v>1070</v>
      </c>
      <c r="AE652" s="15">
        <v>32</v>
      </c>
      <c r="AF652" s="15">
        <f t="shared" si="34"/>
        <v>100.13084112149532</v>
      </c>
      <c r="AG652" s="15">
        <f t="shared" si="35"/>
        <v>100.88512241054615</v>
      </c>
    </row>
    <row r="653" spans="1:33">
      <c r="A653" s="34">
        <f t="shared" si="36"/>
        <v>371</v>
      </c>
      <c r="B653" t="s">
        <v>77</v>
      </c>
      <c r="C653" s="31" t="s">
        <v>133</v>
      </c>
      <c r="D653" s="31" t="s">
        <v>125</v>
      </c>
      <c r="E653" s="15">
        <v>26.134</v>
      </c>
      <c r="F653">
        <v>131</v>
      </c>
      <c r="G653" s="16">
        <v>81.599999999999994</v>
      </c>
      <c r="H653" s="16">
        <v>30.41</v>
      </c>
      <c r="I653" s="14">
        <v>0.37267156862745099</v>
      </c>
      <c r="J653" s="16">
        <v>30</v>
      </c>
      <c r="K653" s="16">
        <v>179800</v>
      </c>
      <c r="L653" s="16">
        <v>5993.333333333333</v>
      </c>
      <c r="M653" s="19">
        <v>1.8340000000000001</v>
      </c>
      <c r="N653" s="19">
        <v>4.8000000000000001E-2</v>
      </c>
      <c r="O653" s="18">
        <v>0.17829999999999999</v>
      </c>
      <c r="P653" s="18">
        <v>4.7000000000000002E-3</v>
      </c>
      <c r="Q653" s="14">
        <v>0.61480000000000001</v>
      </c>
      <c r="R653" s="19">
        <v>5.6085250000000002</v>
      </c>
      <c r="S653" s="19">
        <v>5.8999999999999997E-2</v>
      </c>
      <c r="T653" s="17">
        <v>7.4499999999999997E-2</v>
      </c>
      <c r="U653" s="17">
        <v>7.2999999999999996E-4</v>
      </c>
      <c r="V653" s="17">
        <v>5.398E-2</v>
      </c>
      <c r="W653" s="17">
        <v>1.6000000000000001E-3</v>
      </c>
      <c r="X653" s="15">
        <v>1056.7</v>
      </c>
      <c r="Y653" s="15">
        <v>17</v>
      </c>
      <c r="Z653" s="15">
        <v>1057</v>
      </c>
      <c r="AA653" s="15">
        <v>26</v>
      </c>
      <c r="AB653" s="15">
        <v>1053</v>
      </c>
      <c r="AC653" s="15">
        <v>13</v>
      </c>
      <c r="AD653" s="15">
        <v>1062</v>
      </c>
      <c r="AE653" s="15">
        <v>31</v>
      </c>
      <c r="AF653" s="15">
        <f t="shared" si="34"/>
        <v>100.02839027160026</v>
      </c>
      <c r="AG653" s="15">
        <f t="shared" si="35"/>
        <v>100.37986704653372</v>
      </c>
    </row>
    <row r="654" spans="1:33">
      <c r="A654" s="34">
        <f t="shared" si="36"/>
        <v>372</v>
      </c>
      <c r="B654" t="s">
        <v>79</v>
      </c>
      <c r="C654" s="31" t="s">
        <v>133</v>
      </c>
      <c r="D654" s="31" t="s">
        <v>125</v>
      </c>
      <c r="E654" s="15">
        <v>22.762</v>
      </c>
      <c r="F654">
        <v>114</v>
      </c>
      <c r="G654" s="16">
        <v>80.5</v>
      </c>
      <c r="H654" s="16">
        <v>30.3</v>
      </c>
      <c r="I654" s="14">
        <v>0.37639751552795031</v>
      </c>
      <c r="J654" s="16">
        <v>1</v>
      </c>
      <c r="K654" s="16">
        <v>174400</v>
      </c>
      <c r="L654" s="16">
        <v>174400</v>
      </c>
      <c r="M654" s="19">
        <v>1.81</v>
      </c>
      <c r="N654" s="19">
        <v>4.8000000000000001E-2</v>
      </c>
      <c r="O654" s="18">
        <v>0.17480000000000001</v>
      </c>
      <c r="P654" s="18">
        <v>4.5999999999999999E-3</v>
      </c>
      <c r="Q654" s="14">
        <v>0.63007999999999997</v>
      </c>
      <c r="R654" s="19">
        <v>5.7208240000000004</v>
      </c>
      <c r="S654" s="19">
        <v>5.8999999999999997E-2</v>
      </c>
      <c r="T654" s="17">
        <v>7.5149999999999995E-2</v>
      </c>
      <c r="U654" s="17">
        <v>7.9000000000000001E-4</v>
      </c>
      <c r="V654" s="17">
        <v>5.3699999999999998E-2</v>
      </c>
      <c r="W654" s="17">
        <v>1.6000000000000001E-3</v>
      </c>
      <c r="X654" s="15">
        <v>1047.9000000000001</v>
      </c>
      <c r="Y654" s="15">
        <v>18</v>
      </c>
      <c r="Z654" s="15">
        <v>1038</v>
      </c>
      <c r="AA654" s="15">
        <v>25</v>
      </c>
      <c r="AB654" s="15">
        <v>1071</v>
      </c>
      <c r="AC654" s="15">
        <v>12</v>
      </c>
      <c r="AD654" s="15">
        <v>1057</v>
      </c>
      <c r="AE654" s="15">
        <v>32</v>
      </c>
      <c r="AF654" s="15">
        <f t="shared" si="34"/>
        <v>99.055253363870591</v>
      </c>
      <c r="AG654" s="15">
        <f t="shared" si="35"/>
        <v>96.918767507002798</v>
      </c>
    </row>
    <row r="655" spans="1:33">
      <c r="A655" s="34">
        <f t="shared" si="36"/>
        <v>373</v>
      </c>
      <c r="B655" t="s">
        <v>81</v>
      </c>
      <c r="C655" s="31" t="s">
        <v>133</v>
      </c>
      <c r="D655" s="31" t="s">
        <v>125</v>
      </c>
      <c r="E655" s="15">
        <v>26.123999999999999</v>
      </c>
      <c r="F655">
        <v>132</v>
      </c>
      <c r="G655" s="16">
        <v>78.599999999999994</v>
      </c>
      <c r="H655" s="16">
        <v>29.31</v>
      </c>
      <c r="I655" s="14">
        <v>0.37290076335877864</v>
      </c>
      <c r="J655" s="16">
        <v>36</v>
      </c>
      <c r="K655" s="16">
        <v>172500</v>
      </c>
      <c r="L655" s="16">
        <v>4791.666666666667</v>
      </c>
      <c r="M655" s="19">
        <v>1.86</v>
      </c>
      <c r="N655" s="19">
        <v>4.9000000000000002E-2</v>
      </c>
      <c r="O655" s="18">
        <v>0.18</v>
      </c>
      <c r="P655" s="18">
        <v>4.7000000000000002E-3</v>
      </c>
      <c r="Q655" s="14">
        <v>0.64910000000000001</v>
      </c>
      <c r="R655" s="19">
        <v>5.5555560000000002</v>
      </c>
      <c r="S655" s="19">
        <v>5.2999999999999999E-2</v>
      </c>
      <c r="T655" s="17">
        <v>7.5020000000000003E-2</v>
      </c>
      <c r="U655" s="17">
        <v>6.7000000000000002E-4</v>
      </c>
      <c r="V655" s="17">
        <v>5.3760000000000002E-2</v>
      </c>
      <c r="W655" s="17">
        <v>1.6000000000000001E-3</v>
      </c>
      <c r="X655" s="15">
        <v>1066</v>
      </c>
      <c r="Y655" s="15">
        <v>17</v>
      </c>
      <c r="Z655" s="15">
        <v>1066.8</v>
      </c>
      <c r="AA655" s="15">
        <v>26</v>
      </c>
      <c r="AB655" s="15">
        <v>1067.2</v>
      </c>
      <c r="AC655" s="15">
        <v>9.5</v>
      </c>
      <c r="AD655" s="15">
        <v>1058</v>
      </c>
      <c r="AE655" s="15">
        <v>31</v>
      </c>
      <c r="AF655" s="15">
        <f t="shared" si="34"/>
        <v>100.07504690431519</v>
      </c>
      <c r="AG655" s="15">
        <f t="shared" si="35"/>
        <v>99.962518740629676</v>
      </c>
    </row>
    <row r="656" spans="1:33">
      <c r="A656" s="34">
        <f t="shared" si="36"/>
        <v>374</v>
      </c>
      <c r="B656" t="s">
        <v>85</v>
      </c>
      <c r="C656" s="31" t="s">
        <v>134</v>
      </c>
      <c r="D656" s="31" t="s">
        <v>125</v>
      </c>
      <c r="E656" s="15">
        <v>26.116</v>
      </c>
      <c r="F656">
        <v>131</v>
      </c>
      <c r="G656" s="16">
        <v>81.400000000000006</v>
      </c>
      <c r="H656" s="16">
        <v>30.48</v>
      </c>
      <c r="I656" s="14">
        <v>0.3744471744471744</v>
      </c>
      <c r="J656" s="16">
        <v>24</v>
      </c>
      <c r="K656" s="16">
        <v>176700</v>
      </c>
      <c r="L656" s="16">
        <v>7362.5</v>
      </c>
      <c r="M656" s="19">
        <v>1.851</v>
      </c>
      <c r="N656" s="19">
        <v>4.8000000000000001E-2</v>
      </c>
      <c r="O656" s="18">
        <v>0.17949999999999999</v>
      </c>
      <c r="P656" s="18">
        <v>4.7000000000000002E-3</v>
      </c>
      <c r="Q656" s="14">
        <v>0.68576000000000004</v>
      </c>
      <c r="R656" s="19">
        <v>5.5710309999999996</v>
      </c>
      <c r="S656" s="19">
        <v>5.1999999999999998E-2</v>
      </c>
      <c r="T656" s="17">
        <v>7.4819999999999998E-2</v>
      </c>
      <c r="U656" s="17">
        <v>6.2E-4</v>
      </c>
      <c r="V656" s="17">
        <v>5.407E-2</v>
      </c>
      <c r="W656" s="17">
        <v>1.6999999999999999E-3</v>
      </c>
      <c r="X656" s="15">
        <v>1062.9000000000001</v>
      </c>
      <c r="Y656" s="15">
        <v>17</v>
      </c>
      <c r="Z656" s="15">
        <v>1063.9000000000001</v>
      </c>
      <c r="AA656" s="15">
        <v>26</v>
      </c>
      <c r="AB656" s="15">
        <v>1062.5999999999999</v>
      </c>
      <c r="AC656" s="15">
        <v>9.6999999999999993</v>
      </c>
      <c r="AD656" s="15">
        <v>1064</v>
      </c>
      <c r="AE656" s="15">
        <v>32</v>
      </c>
      <c r="AF656" s="15">
        <f t="shared" si="34"/>
        <v>100.09408222786715</v>
      </c>
      <c r="AG656" s="15">
        <f t="shared" si="35"/>
        <v>100.12234142668927</v>
      </c>
    </row>
    <row r="657" spans="1:33">
      <c r="A657" s="34">
        <f t="shared" si="36"/>
        <v>375</v>
      </c>
      <c r="B657" t="s">
        <v>83</v>
      </c>
      <c r="C657" s="31" t="s">
        <v>134</v>
      </c>
      <c r="D657" s="31" t="s">
        <v>125</v>
      </c>
      <c r="E657" s="15">
        <v>26.12</v>
      </c>
      <c r="F657">
        <v>132</v>
      </c>
      <c r="G657" s="16">
        <v>79</v>
      </c>
      <c r="H657" s="16">
        <v>29.65</v>
      </c>
      <c r="I657" s="14">
        <v>0.37531645569620253</v>
      </c>
      <c r="J657" s="16">
        <v>28</v>
      </c>
      <c r="K657" s="16">
        <v>172000</v>
      </c>
      <c r="L657" s="16">
        <v>6142.8571428571431</v>
      </c>
      <c r="M657" s="19">
        <v>1.873</v>
      </c>
      <c r="N657" s="19">
        <v>4.9000000000000002E-2</v>
      </c>
      <c r="O657" s="18">
        <v>0.18060000000000001</v>
      </c>
      <c r="P657" s="18">
        <v>4.7000000000000002E-3</v>
      </c>
      <c r="Q657" s="14">
        <v>0.57179999999999997</v>
      </c>
      <c r="R657" s="19">
        <v>5.5370990000000004</v>
      </c>
      <c r="S657" s="19">
        <v>5.3999999999999999E-2</v>
      </c>
      <c r="T657" s="17">
        <v>7.5039999999999996E-2</v>
      </c>
      <c r="U657" s="17">
        <v>7.6000000000000004E-4</v>
      </c>
      <c r="V657" s="17">
        <v>5.2380000000000003E-2</v>
      </c>
      <c r="W657" s="17">
        <v>1.6000000000000001E-3</v>
      </c>
      <c r="X657" s="15">
        <v>1070.5999999999999</v>
      </c>
      <c r="Y657" s="15">
        <v>17</v>
      </c>
      <c r="Z657" s="15">
        <v>1070.2</v>
      </c>
      <c r="AA657" s="15">
        <v>26</v>
      </c>
      <c r="AB657" s="15">
        <v>1070</v>
      </c>
      <c r="AC657" s="15">
        <v>12</v>
      </c>
      <c r="AD657" s="15">
        <v>1032</v>
      </c>
      <c r="AE657" s="15">
        <v>31</v>
      </c>
      <c r="AF657" s="15">
        <f t="shared" si="34"/>
        <v>99.962637773211299</v>
      </c>
      <c r="AG657" s="15">
        <f t="shared" si="35"/>
        <v>100.01869158878505</v>
      </c>
    </row>
    <row r="658" spans="1:33">
      <c r="A658" s="34">
        <f t="shared" si="36"/>
        <v>376</v>
      </c>
      <c r="B658" t="s">
        <v>87</v>
      </c>
      <c r="C658" s="31" t="s">
        <v>134</v>
      </c>
      <c r="D658" s="31" t="s">
        <v>125</v>
      </c>
      <c r="E658" s="15">
        <v>26.126000000000001</v>
      </c>
      <c r="F658">
        <v>132</v>
      </c>
      <c r="G658" s="16">
        <v>81.400000000000006</v>
      </c>
      <c r="H658" s="16">
        <v>30.39</v>
      </c>
      <c r="I658" s="14">
        <v>0.37334152334152332</v>
      </c>
      <c r="J658" s="16">
        <v>72</v>
      </c>
      <c r="K658" s="16">
        <v>175900</v>
      </c>
      <c r="L658" s="16">
        <v>2443.0555555555557</v>
      </c>
      <c r="M658" s="19">
        <v>1.8640000000000001</v>
      </c>
      <c r="N658" s="19">
        <v>4.9000000000000002E-2</v>
      </c>
      <c r="O658" s="18">
        <v>0.1807</v>
      </c>
      <c r="P658" s="18">
        <v>4.7999999999999996E-3</v>
      </c>
      <c r="Q658" s="14">
        <v>0.67567999999999995</v>
      </c>
      <c r="R658" s="19">
        <v>5.5340340000000001</v>
      </c>
      <c r="S658" s="19">
        <v>5.8999999999999997E-2</v>
      </c>
      <c r="T658" s="17">
        <v>7.4789999999999995E-2</v>
      </c>
      <c r="U658" s="17">
        <v>6.6E-4</v>
      </c>
      <c r="V658" s="17">
        <v>5.3949999999999998E-2</v>
      </c>
      <c r="W658" s="17">
        <v>1.6000000000000001E-3</v>
      </c>
      <c r="X658" s="15">
        <v>1067.5999999999999</v>
      </c>
      <c r="Y658" s="15">
        <v>17</v>
      </c>
      <c r="Z658" s="15">
        <v>1071</v>
      </c>
      <c r="AA658" s="15">
        <v>26</v>
      </c>
      <c r="AB658" s="15">
        <v>1064</v>
      </c>
      <c r="AC658" s="15">
        <v>10</v>
      </c>
      <c r="AD658" s="15">
        <v>1062</v>
      </c>
      <c r="AE658" s="15">
        <v>32</v>
      </c>
      <c r="AF658" s="15">
        <f t="shared" si="34"/>
        <v>100.31847133757962</v>
      </c>
      <c r="AG658" s="15">
        <f t="shared" si="35"/>
        <v>100.6578947368421</v>
      </c>
    </row>
    <row r="659" spans="1:33">
      <c r="A659" s="34">
        <f t="shared" si="36"/>
        <v>377</v>
      </c>
      <c r="B659" t="s">
        <v>89</v>
      </c>
      <c r="C659" s="31" t="s">
        <v>134</v>
      </c>
      <c r="D659" s="31" t="s">
        <v>125</v>
      </c>
      <c r="E659" s="15">
        <v>26.119</v>
      </c>
      <c r="F659">
        <v>132</v>
      </c>
      <c r="G659" s="16">
        <v>79.3</v>
      </c>
      <c r="H659" s="16">
        <v>29.64</v>
      </c>
      <c r="I659" s="14">
        <v>0.3737704918032787</v>
      </c>
      <c r="J659" s="16">
        <v>16</v>
      </c>
      <c r="K659" s="16">
        <v>168600</v>
      </c>
      <c r="L659" s="16">
        <v>10537.5</v>
      </c>
      <c r="M659" s="19">
        <v>1.8320000000000001</v>
      </c>
      <c r="N659" s="19">
        <v>4.9000000000000002E-2</v>
      </c>
      <c r="O659" s="18">
        <v>0.17749999999999999</v>
      </c>
      <c r="P659" s="18">
        <v>4.7000000000000002E-3</v>
      </c>
      <c r="Q659" s="14">
        <v>0.55166999999999999</v>
      </c>
      <c r="R659" s="19">
        <v>5.6338030000000003</v>
      </c>
      <c r="S659" s="19">
        <v>5.3999999999999999E-2</v>
      </c>
      <c r="T659" s="17">
        <v>7.4910000000000004E-2</v>
      </c>
      <c r="U659" s="17">
        <v>8.3000000000000001E-4</v>
      </c>
      <c r="V659" s="17">
        <v>5.4440000000000002E-2</v>
      </c>
      <c r="W659" s="17">
        <v>1.6999999999999999E-3</v>
      </c>
      <c r="X659" s="15">
        <v>1055.8</v>
      </c>
      <c r="Y659" s="15">
        <v>17</v>
      </c>
      <c r="Z659" s="15">
        <v>1053.0999999999999</v>
      </c>
      <c r="AA659" s="15">
        <v>25</v>
      </c>
      <c r="AB659" s="15">
        <v>1066</v>
      </c>
      <c r="AC659" s="15">
        <v>11</v>
      </c>
      <c r="AD659" s="15">
        <v>1071</v>
      </c>
      <c r="AE659" s="15">
        <v>32</v>
      </c>
      <c r="AF659" s="15">
        <f t="shared" si="34"/>
        <v>99.744269748058343</v>
      </c>
      <c r="AG659" s="15">
        <f t="shared" si="35"/>
        <v>98.789868667917432</v>
      </c>
    </row>
    <row r="660" spans="1:33">
      <c r="A660" s="34">
        <f t="shared" si="36"/>
        <v>378</v>
      </c>
      <c r="B660" t="s">
        <v>91</v>
      </c>
      <c r="C660" s="31" t="s">
        <v>134</v>
      </c>
      <c r="D660" s="31" t="s">
        <v>125</v>
      </c>
      <c r="E660" s="15">
        <v>26.114000000000001</v>
      </c>
      <c r="F660">
        <v>131</v>
      </c>
      <c r="G660" s="16">
        <v>79.400000000000006</v>
      </c>
      <c r="H660" s="16">
        <v>30.08</v>
      </c>
      <c r="I660" s="14">
        <v>0.37884130982367753</v>
      </c>
      <c r="J660" s="16">
        <v>49</v>
      </c>
      <c r="K660" s="16">
        <v>170800</v>
      </c>
      <c r="L660" s="16">
        <v>3485.7142857142858</v>
      </c>
      <c r="M660" s="19">
        <v>1.8440000000000001</v>
      </c>
      <c r="N660" s="19">
        <v>4.8000000000000001E-2</v>
      </c>
      <c r="O660" s="18">
        <v>0.17960000000000001</v>
      </c>
      <c r="P660" s="18">
        <v>4.7999999999999996E-3</v>
      </c>
      <c r="Q660" s="14">
        <v>0.64285000000000003</v>
      </c>
      <c r="R660" s="19">
        <v>5.5679290000000004</v>
      </c>
      <c r="S660" s="19">
        <v>5.6000000000000001E-2</v>
      </c>
      <c r="T660" s="17">
        <v>7.4800000000000005E-2</v>
      </c>
      <c r="U660" s="17">
        <v>6.8999999999999997E-4</v>
      </c>
      <c r="V660" s="17">
        <v>5.355E-2</v>
      </c>
      <c r="W660" s="17">
        <v>1.6999999999999999E-3</v>
      </c>
      <c r="X660" s="15">
        <v>1060.3</v>
      </c>
      <c r="Y660" s="15">
        <v>17</v>
      </c>
      <c r="Z660" s="15">
        <v>1064</v>
      </c>
      <c r="AA660" s="15">
        <v>26</v>
      </c>
      <c r="AB660" s="15">
        <v>1059</v>
      </c>
      <c r="AC660" s="15">
        <v>12</v>
      </c>
      <c r="AD660" s="15">
        <v>1054</v>
      </c>
      <c r="AE660" s="15">
        <v>32</v>
      </c>
      <c r="AF660" s="15">
        <f t="shared" si="34"/>
        <v>100.34895784212017</v>
      </c>
      <c r="AG660" s="15">
        <f t="shared" si="35"/>
        <v>100.47214353163361</v>
      </c>
    </row>
    <row r="661" spans="1:33">
      <c r="A661" s="34">
        <f t="shared" si="36"/>
        <v>379</v>
      </c>
      <c r="B661" t="s">
        <v>69</v>
      </c>
      <c r="C661" s="31" t="s">
        <v>153</v>
      </c>
      <c r="D661" s="31" t="s">
        <v>55</v>
      </c>
      <c r="E661" s="15">
        <v>28.158000000000001</v>
      </c>
      <c r="F661">
        <v>142</v>
      </c>
      <c r="G661" s="16">
        <v>76</v>
      </c>
      <c r="H661" s="16">
        <v>30.01</v>
      </c>
      <c r="I661" s="14">
        <v>0.39486842105263159</v>
      </c>
      <c r="J661" s="16">
        <v>20</v>
      </c>
      <c r="K661" s="16">
        <v>227000</v>
      </c>
      <c r="L661" s="16">
        <v>11350</v>
      </c>
      <c r="M661" s="19">
        <v>1.8520000000000001</v>
      </c>
      <c r="N661" s="19">
        <v>2.1999999999999999E-2</v>
      </c>
      <c r="O661" s="18">
        <v>0.17849999999999999</v>
      </c>
      <c r="P661" s="18">
        <v>2.7000000000000001E-3</v>
      </c>
      <c r="Q661" s="14">
        <v>0.68149999999999999</v>
      </c>
      <c r="R661" s="19">
        <v>5.6022410000000002</v>
      </c>
      <c r="S661" s="19">
        <v>5.0999999999999997E-2</v>
      </c>
      <c r="T661" s="17">
        <v>7.4980000000000005E-2</v>
      </c>
      <c r="U661" s="17">
        <v>6.8000000000000005E-4</v>
      </c>
      <c r="V661" s="17">
        <v>5.382E-2</v>
      </c>
      <c r="W661" s="17">
        <v>2.0999999999999999E-3</v>
      </c>
      <c r="X661" s="15">
        <v>1063.2</v>
      </c>
      <c r="Y661" s="15">
        <v>7.8</v>
      </c>
      <c r="Z661" s="15">
        <v>1058.7</v>
      </c>
      <c r="AA661" s="15">
        <v>14</v>
      </c>
      <c r="AB661" s="15">
        <v>1067</v>
      </c>
      <c r="AC661" s="15">
        <v>10</v>
      </c>
      <c r="AD661" s="15">
        <v>1059</v>
      </c>
      <c r="AE661" s="15">
        <v>41</v>
      </c>
      <c r="AF661" s="15">
        <f t="shared" si="34"/>
        <v>99.576749435665917</v>
      </c>
      <c r="AG661" s="15">
        <f t="shared" si="35"/>
        <v>99.222118088097474</v>
      </c>
    </row>
    <row r="662" spans="1:33">
      <c r="A662" s="34">
        <f t="shared" si="36"/>
        <v>380</v>
      </c>
      <c r="B662" t="s">
        <v>71</v>
      </c>
      <c r="C662" s="31" t="s">
        <v>153</v>
      </c>
      <c r="D662" s="31" t="s">
        <v>55</v>
      </c>
      <c r="E662" s="15">
        <v>28.128</v>
      </c>
      <c r="F662">
        <v>142</v>
      </c>
      <c r="G662" s="16">
        <v>81.5</v>
      </c>
      <c r="H662" s="16">
        <v>29.65</v>
      </c>
      <c r="I662" s="14">
        <v>0.3638036809815951</v>
      </c>
      <c r="J662" s="16">
        <v>45</v>
      </c>
      <c r="K662" s="16">
        <v>226400</v>
      </c>
      <c r="L662" s="16">
        <v>5031.1111111111113</v>
      </c>
      <c r="M662" s="19">
        <v>1.85</v>
      </c>
      <c r="N662" s="19">
        <v>0.02</v>
      </c>
      <c r="O662" s="18">
        <v>0.18010000000000001</v>
      </c>
      <c r="P662" s="18">
        <v>2.7000000000000001E-3</v>
      </c>
      <c r="Q662" s="14">
        <v>0.60421000000000002</v>
      </c>
      <c r="R662" s="19">
        <v>5.5524709999999997</v>
      </c>
      <c r="S662" s="19">
        <v>4.8000000000000001E-2</v>
      </c>
      <c r="T662" s="17">
        <v>7.4480000000000005E-2</v>
      </c>
      <c r="U662" s="17">
        <v>6.7000000000000002E-4</v>
      </c>
      <c r="V662" s="17">
        <v>5.3650000000000003E-2</v>
      </c>
      <c r="W662" s="17">
        <v>2.2000000000000001E-3</v>
      </c>
      <c r="X662" s="15">
        <v>1063.5</v>
      </c>
      <c r="Y662" s="15">
        <v>7.2</v>
      </c>
      <c r="Z662" s="15">
        <v>1067.3</v>
      </c>
      <c r="AA662" s="15">
        <v>15</v>
      </c>
      <c r="AB662" s="15">
        <v>1055.2</v>
      </c>
      <c r="AC662" s="15">
        <v>11</v>
      </c>
      <c r="AD662" s="15">
        <v>1056</v>
      </c>
      <c r="AE662" s="15">
        <v>42</v>
      </c>
      <c r="AF662" s="15">
        <f t="shared" si="34"/>
        <v>100.35731076633756</v>
      </c>
      <c r="AG662" s="15">
        <f t="shared" si="35"/>
        <v>101.14670204700529</v>
      </c>
    </row>
    <row r="663" spans="1:33">
      <c r="A663" s="34">
        <f t="shared" si="36"/>
        <v>381</v>
      </c>
      <c r="B663" t="s">
        <v>73</v>
      </c>
      <c r="C663" s="31" t="s">
        <v>153</v>
      </c>
      <c r="D663" s="31" t="s">
        <v>55</v>
      </c>
      <c r="E663" s="15">
        <v>28.117999999999999</v>
      </c>
      <c r="F663">
        <v>142</v>
      </c>
      <c r="G663" s="16">
        <v>145.9</v>
      </c>
      <c r="H663" s="16">
        <v>32.01</v>
      </c>
      <c r="I663" s="14">
        <v>0.21939684715558599</v>
      </c>
      <c r="J663" s="16">
        <v>30</v>
      </c>
      <c r="K663" s="16">
        <v>227200</v>
      </c>
      <c r="L663" s="16">
        <v>7573.333333333333</v>
      </c>
      <c r="M663" s="19">
        <v>1.86</v>
      </c>
      <c r="N663" s="19">
        <v>2.1000000000000001E-2</v>
      </c>
      <c r="O663" s="18">
        <v>0.1799</v>
      </c>
      <c r="P663" s="18">
        <v>2.7000000000000001E-3</v>
      </c>
      <c r="Q663" s="14">
        <v>0.59379000000000004</v>
      </c>
      <c r="R663" s="19">
        <v>5.5586440000000001</v>
      </c>
      <c r="S663" s="19">
        <v>4.8000000000000001E-2</v>
      </c>
      <c r="T663" s="17">
        <v>7.5139999999999998E-2</v>
      </c>
      <c r="U663" s="17">
        <v>6.9999999999999999E-4</v>
      </c>
      <c r="V663" s="17">
        <v>5.3650000000000003E-2</v>
      </c>
      <c r="W663" s="17">
        <v>2.0999999999999999E-3</v>
      </c>
      <c r="X663" s="15">
        <v>1066.0999999999999</v>
      </c>
      <c r="Y663" s="15">
        <v>7.5</v>
      </c>
      <c r="Z663" s="15">
        <v>1066</v>
      </c>
      <c r="AA663" s="15">
        <v>15</v>
      </c>
      <c r="AB663" s="15">
        <v>1073.0999999999999</v>
      </c>
      <c r="AC663" s="15">
        <v>10</v>
      </c>
      <c r="AD663" s="15">
        <v>1056</v>
      </c>
      <c r="AE663" s="15">
        <v>41</v>
      </c>
      <c r="AF663" s="15">
        <f t="shared" si="34"/>
        <v>99.99062001688398</v>
      </c>
      <c r="AG663" s="15">
        <f t="shared" si="35"/>
        <v>99.338365483179587</v>
      </c>
    </row>
    <row r="664" spans="1:33">
      <c r="A664" s="34">
        <f t="shared" si="36"/>
        <v>382</v>
      </c>
      <c r="B664" t="s">
        <v>77</v>
      </c>
      <c r="C664" s="31" t="s">
        <v>153</v>
      </c>
      <c r="D664" s="31" t="s">
        <v>55</v>
      </c>
      <c r="E664" s="15">
        <v>28.184000000000001</v>
      </c>
      <c r="F664">
        <v>142</v>
      </c>
      <c r="G664" s="16">
        <v>151</v>
      </c>
      <c r="H664" s="16">
        <v>33.5</v>
      </c>
      <c r="I664" s="14">
        <v>0.22185430463576158</v>
      </c>
      <c r="J664" s="16">
        <v>17</v>
      </c>
      <c r="K664" s="16">
        <v>219700</v>
      </c>
      <c r="L664" s="16">
        <v>12923.529411764706</v>
      </c>
      <c r="M664" s="19">
        <v>1.8380000000000001</v>
      </c>
      <c r="N664" s="19">
        <v>2.1000000000000001E-2</v>
      </c>
      <c r="O664" s="18">
        <v>0.1774</v>
      </c>
      <c r="P664" s="18">
        <v>2.7000000000000001E-3</v>
      </c>
      <c r="Q664" s="14">
        <v>0.54503999999999997</v>
      </c>
      <c r="R664" s="19">
        <v>5.6369790000000002</v>
      </c>
      <c r="S664" s="19">
        <v>5.2999999999999999E-2</v>
      </c>
      <c r="T664" s="17">
        <v>7.5079999999999994E-2</v>
      </c>
      <c r="U664" s="17">
        <v>7.6000000000000004E-4</v>
      </c>
      <c r="V664" s="17">
        <v>5.3809999999999997E-2</v>
      </c>
      <c r="W664" s="17">
        <v>2.2000000000000001E-3</v>
      </c>
      <c r="X664" s="15">
        <v>1058.5</v>
      </c>
      <c r="Y664" s="15">
        <v>7.3</v>
      </c>
      <c r="Z664" s="15">
        <v>1052.5</v>
      </c>
      <c r="AA664" s="15">
        <v>15</v>
      </c>
      <c r="AB664" s="15">
        <v>1072</v>
      </c>
      <c r="AC664" s="15">
        <v>12</v>
      </c>
      <c r="AD664" s="15">
        <v>1059</v>
      </c>
      <c r="AE664" s="15">
        <v>41</v>
      </c>
      <c r="AF664" s="15">
        <f t="shared" si="34"/>
        <v>99.433160132262628</v>
      </c>
      <c r="AG664" s="15">
        <f t="shared" si="35"/>
        <v>98.180970149253739</v>
      </c>
    </row>
    <row r="665" spans="1:33">
      <c r="A665" s="34">
        <f t="shared" si="36"/>
        <v>383</v>
      </c>
      <c r="B665" t="s">
        <v>79</v>
      </c>
      <c r="C665" s="31" t="s">
        <v>135</v>
      </c>
      <c r="D665" s="31" t="s">
        <v>55</v>
      </c>
      <c r="E665" s="15">
        <v>28.122</v>
      </c>
      <c r="F665">
        <v>142</v>
      </c>
      <c r="G665" s="16">
        <v>77.900000000000006</v>
      </c>
      <c r="H665" s="16">
        <v>29.84</v>
      </c>
      <c r="I665" s="14">
        <v>0.38305519897304235</v>
      </c>
      <c r="J665" s="16">
        <v>4</v>
      </c>
      <c r="K665" s="16">
        <v>221300</v>
      </c>
      <c r="L665" s="16">
        <v>55325</v>
      </c>
      <c r="M665" s="19">
        <v>1.8580000000000001</v>
      </c>
      <c r="N665" s="19">
        <v>2.1999999999999999E-2</v>
      </c>
      <c r="O665" s="18">
        <v>0.1807</v>
      </c>
      <c r="P665" s="18">
        <v>2.7000000000000001E-3</v>
      </c>
      <c r="Q665" s="14">
        <v>0.53293000000000001</v>
      </c>
      <c r="R665" s="19">
        <v>5.5340340000000001</v>
      </c>
      <c r="S665" s="19">
        <v>0.05</v>
      </c>
      <c r="T665" s="17">
        <v>7.4709999999999999E-2</v>
      </c>
      <c r="U665" s="17">
        <v>7.6000000000000004E-4</v>
      </c>
      <c r="V665" s="17">
        <v>5.3800000000000001E-2</v>
      </c>
      <c r="W665" s="17">
        <v>2.2000000000000001E-3</v>
      </c>
      <c r="X665" s="15">
        <v>1066.5</v>
      </c>
      <c r="Y665" s="15">
        <v>7.7</v>
      </c>
      <c r="Z665" s="15">
        <v>1070.7</v>
      </c>
      <c r="AA665" s="15">
        <v>15</v>
      </c>
      <c r="AB665" s="15">
        <v>1058</v>
      </c>
      <c r="AC665" s="15">
        <v>11</v>
      </c>
      <c r="AD665" s="15">
        <v>1059</v>
      </c>
      <c r="AE665" s="15">
        <v>42</v>
      </c>
      <c r="AF665" s="15">
        <f t="shared" si="34"/>
        <v>100.39381153305204</v>
      </c>
      <c r="AG665" s="15">
        <f t="shared" si="35"/>
        <v>101.20037807183367</v>
      </c>
    </row>
    <row r="666" spans="1:33">
      <c r="A666" s="34">
        <f t="shared" si="36"/>
        <v>384</v>
      </c>
      <c r="B666" t="s">
        <v>81</v>
      </c>
      <c r="C666" s="31" t="s">
        <v>135</v>
      </c>
      <c r="D666" s="31" t="s">
        <v>55</v>
      </c>
      <c r="E666" s="15">
        <v>28.12</v>
      </c>
      <c r="F666">
        <v>142</v>
      </c>
      <c r="G666" s="16">
        <v>81.3</v>
      </c>
      <c r="H666" s="16">
        <v>30.04</v>
      </c>
      <c r="I666" s="14">
        <v>0.36949569495694956</v>
      </c>
      <c r="J666" s="16">
        <v>45</v>
      </c>
      <c r="K666" s="16">
        <v>217500</v>
      </c>
      <c r="L666" s="16">
        <v>4833.333333333333</v>
      </c>
      <c r="M666" s="19">
        <v>1.841</v>
      </c>
      <c r="N666" s="19">
        <v>2.3E-2</v>
      </c>
      <c r="O666" s="18">
        <v>0.1782</v>
      </c>
      <c r="P666" s="18">
        <v>2.7000000000000001E-3</v>
      </c>
      <c r="Q666" s="14">
        <v>0.56620999999999999</v>
      </c>
      <c r="R666" s="19">
        <v>5.6116720000000004</v>
      </c>
      <c r="S666" s="19">
        <v>5.5E-2</v>
      </c>
      <c r="T666" s="17">
        <v>7.4969999999999995E-2</v>
      </c>
      <c r="U666" s="17">
        <v>7.3999999999999999E-4</v>
      </c>
      <c r="V666" s="17">
        <v>5.3679999999999999E-2</v>
      </c>
      <c r="W666" s="17">
        <v>2.2000000000000001E-3</v>
      </c>
      <c r="X666" s="15">
        <v>1059.3</v>
      </c>
      <c r="Y666" s="15">
        <v>8.1999999999999993</v>
      </c>
      <c r="Z666" s="15">
        <v>1056.9000000000001</v>
      </c>
      <c r="AA666" s="15">
        <v>15</v>
      </c>
      <c r="AB666" s="15">
        <v>1067</v>
      </c>
      <c r="AC666" s="15">
        <v>12</v>
      </c>
      <c r="AD666" s="15">
        <v>1057</v>
      </c>
      <c r="AE666" s="15">
        <v>41</v>
      </c>
      <c r="AF666" s="15">
        <f t="shared" si="34"/>
        <v>99.773435287453992</v>
      </c>
      <c r="AG666" s="15">
        <f t="shared" si="35"/>
        <v>99.053420805998144</v>
      </c>
    </row>
    <row r="667" spans="1:33">
      <c r="A667" s="34">
        <f t="shared" si="36"/>
        <v>385</v>
      </c>
      <c r="B667" t="s">
        <v>85</v>
      </c>
      <c r="C667" s="31" t="s">
        <v>135</v>
      </c>
      <c r="D667" s="31" t="s">
        <v>55</v>
      </c>
      <c r="E667" s="15">
        <v>28.129000000000001</v>
      </c>
      <c r="F667">
        <v>142</v>
      </c>
      <c r="G667" s="16">
        <v>80.400000000000006</v>
      </c>
      <c r="H667" s="16">
        <v>29.98</v>
      </c>
      <c r="I667" s="14">
        <v>0.37288557213930346</v>
      </c>
      <c r="J667" s="16">
        <v>10</v>
      </c>
      <c r="K667" s="16">
        <v>228400</v>
      </c>
      <c r="L667" s="16">
        <v>22840</v>
      </c>
      <c r="M667" s="19">
        <v>1.851</v>
      </c>
      <c r="N667" s="19">
        <v>2.3E-2</v>
      </c>
      <c r="O667" s="18">
        <v>0.17910000000000001</v>
      </c>
      <c r="P667" s="18">
        <v>2.7000000000000001E-3</v>
      </c>
      <c r="Q667" s="14">
        <v>0.63312000000000002</v>
      </c>
      <c r="R667" s="19">
        <v>5.5834729999999997</v>
      </c>
      <c r="S667" s="19">
        <v>5.2999999999999999E-2</v>
      </c>
      <c r="T667" s="17">
        <v>7.5120000000000006E-2</v>
      </c>
      <c r="U667" s="17">
        <v>7.6999999999999996E-4</v>
      </c>
      <c r="V667" s="17">
        <v>5.3719999999999997E-2</v>
      </c>
      <c r="W667" s="17">
        <v>2.0999999999999999E-3</v>
      </c>
      <c r="X667" s="15">
        <v>1062.9000000000001</v>
      </c>
      <c r="Y667" s="15">
        <v>8.3000000000000007</v>
      </c>
      <c r="Z667" s="15">
        <v>1062.0999999999999</v>
      </c>
      <c r="AA667" s="15">
        <v>15</v>
      </c>
      <c r="AB667" s="15">
        <v>1069</v>
      </c>
      <c r="AC667" s="15">
        <v>12</v>
      </c>
      <c r="AD667" s="15">
        <v>1057</v>
      </c>
      <c r="AE667" s="15">
        <v>41</v>
      </c>
      <c r="AF667" s="15">
        <f t="shared" ref="AF667:AF730" si="37">100*(Z667/X667)</f>
        <v>99.924734217706259</v>
      </c>
      <c r="AG667" s="15">
        <f t="shared" ref="AG667:AG730" si="38">100*(Z667/AB667)</f>
        <v>99.35453695042095</v>
      </c>
    </row>
    <row r="668" spans="1:33">
      <c r="A668" s="34">
        <f t="shared" si="36"/>
        <v>386</v>
      </c>
      <c r="B668" t="s">
        <v>83</v>
      </c>
      <c r="C668" s="31" t="s">
        <v>135</v>
      </c>
      <c r="D668" s="31" t="s">
        <v>55</v>
      </c>
      <c r="E668" s="15">
        <v>28.129000000000001</v>
      </c>
      <c r="F668">
        <v>142</v>
      </c>
      <c r="G668" s="16">
        <v>79.400000000000006</v>
      </c>
      <c r="H668" s="16">
        <v>29.97</v>
      </c>
      <c r="I668" s="14">
        <v>0.37745591939546597</v>
      </c>
      <c r="J668" s="16">
        <v>24</v>
      </c>
      <c r="K668" s="16">
        <v>218900</v>
      </c>
      <c r="L668" s="16">
        <v>9120.8333333333339</v>
      </c>
      <c r="M668" s="19">
        <v>1.8480000000000001</v>
      </c>
      <c r="N668" s="19">
        <v>2.3E-2</v>
      </c>
      <c r="O668" s="18">
        <v>0.1797</v>
      </c>
      <c r="P668" s="18">
        <v>2.7000000000000001E-3</v>
      </c>
      <c r="Q668" s="14">
        <v>0.62692000000000003</v>
      </c>
      <c r="R668" s="19">
        <v>5.5648299999999997</v>
      </c>
      <c r="S668" s="19">
        <v>5.1999999999999998E-2</v>
      </c>
      <c r="T668" s="17">
        <v>7.4539999999999995E-2</v>
      </c>
      <c r="U668" s="17">
        <v>7.2999999999999996E-4</v>
      </c>
      <c r="V668" s="17">
        <v>5.3769999999999998E-2</v>
      </c>
      <c r="W668" s="17">
        <v>2.0999999999999999E-3</v>
      </c>
      <c r="X668" s="15">
        <v>1061.9000000000001</v>
      </c>
      <c r="Y668" s="15">
        <v>8.1</v>
      </c>
      <c r="Z668" s="15">
        <v>1065</v>
      </c>
      <c r="AA668" s="15">
        <v>15</v>
      </c>
      <c r="AB668" s="15">
        <v>1055</v>
      </c>
      <c r="AC668" s="15">
        <v>12</v>
      </c>
      <c r="AD668" s="15">
        <v>1058</v>
      </c>
      <c r="AE668" s="15">
        <v>41</v>
      </c>
      <c r="AF668" s="15">
        <f t="shared" si="37"/>
        <v>100.29192956022224</v>
      </c>
      <c r="AG668" s="15">
        <f t="shared" si="38"/>
        <v>100.9478672985782</v>
      </c>
    </row>
    <row r="669" spans="1:33">
      <c r="A669" s="34">
        <f t="shared" si="36"/>
        <v>387</v>
      </c>
      <c r="B669" t="s">
        <v>87</v>
      </c>
      <c r="C669" s="31" t="s">
        <v>135</v>
      </c>
      <c r="D669" s="31" t="s">
        <v>55</v>
      </c>
      <c r="E669" s="15">
        <v>28.126000000000001</v>
      </c>
      <c r="F669">
        <v>142</v>
      </c>
      <c r="G669" s="16">
        <v>79.900000000000006</v>
      </c>
      <c r="H669" s="16">
        <v>30.01</v>
      </c>
      <c r="I669" s="14">
        <v>0.37559449311639548</v>
      </c>
      <c r="J669" s="16">
        <v>32</v>
      </c>
      <c r="K669" s="16">
        <v>224100</v>
      </c>
      <c r="L669" s="16">
        <v>7003.125</v>
      </c>
      <c r="M669" s="19">
        <v>1.8540000000000001</v>
      </c>
      <c r="N669" s="19">
        <v>2.1000000000000001E-2</v>
      </c>
      <c r="O669" s="18">
        <v>0.1789</v>
      </c>
      <c r="P669" s="18">
        <v>2.7000000000000001E-3</v>
      </c>
      <c r="Q669" s="14">
        <v>0.57798000000000005</v>
      </c>
      <c r="R669" s="19">
        <v>5.589715</v>
      </c>
      <c r="S669" s="19">
        <v>5.0999999999999997E-2</v>
      </c>
      <c r="T669" s="17">
        <v>7.5230000000000005E-2</v>
      </c>
      <c r="U669" s="17">
        <v>7.5000000000000002E-4</v>
      </c>
      <c r="V669" s="17">
        <v>5.364E-2</v>
      </c>
      <c r="W669" s="17">
        <v>2.2000000000000001E-3</v>
      </c>
      <c r="X669" s="15">
        <v>1064.0999999999999</v>
      </c>
      <c r="Y669" s="15">
        <v>7.6</v>
      </c>
      <c r="Z669" s="15">
        <v>1060.7</v>
      </c>
      <c r="AA669" s="15">
        <v>15</v>
      </c>
      <c r="AB669" s="15">
        <v>1074</v>
      </c>
      <c r="AC669" s="15">
        <v>12</v>
      </c>
      <c r="AD669" s="15">
        <v>1056</v>
      </c>
      <c r="AE669" s="15">
        <v>41</v>
      </c>
      <c r="AF669" s="15">
        <f t="shared" si="37"/>
        <v>99.680481157785934</v>
      </c>
      <c r="AG669" s="15">
        <f t="shared" si="38"/>
        <v>98.76163873370578</v>
      </c>
    </row>
    <row r="670" spans="1:33">
      <c r="A670" s="34">
        <f t="shared" si="36"/>
        <v>388</v>
      </c>
      <c r="B670" t="s">
        <v>89</v>
      </c>
      <c r="C670" s="31" t="s">
        <v>135</v>
      </c>
      <c r="D670" s="31" t="s">
        <v>55</v>
      </c>
      <c r="E670" s="15">
        <v>28.116</v>
      </c>
      <c r="F670">
        <v>142</v>
      </c>
      <c r="G670" s="16">
        <v>80.400000000000006</v>
      </c>
      <c r="H670" s="16">
        <v>29.99</v>
      </c>
      <c r="I670" s="14">
        <v>0.37300995024875616</v>
      </c>
      <c r="J670" s="16">
        <v>52</v>
      </c>
      <c r="K670" s="16">
        <v>225100</v>
      </c>
      <c r="L670" s="16">
        <v>4328.8461538461543</v>
      </c>
      <c r="M670" s="19">
        <v>1.837</v>
      </c>
      <c r="N670" s="19">
        <v>2.1999999999999999E-2</v>
      </c>
      <c r="O670" s="18">
        <v>0.17780000000000001</v>
      </c>
      <c r="P670" s="18">
        <v>2.7000000000000001E-3</v>
      </c>
      <c r="Q670" s="14">
        <v>0.55291000000000001</v>
      </c>
      <c r="R670" s="19">
        <v>5.6242970000000003</v>
      </c>
      <c r="S670" s="19">
        <v>0.05</v>
      </c>
      <c r="T670" s="17">
        <v>7.4969999999999995E-2</v>
      </c>
      <c r="U670" s="17">
        <v>7.6999999999999996E-4</v>
      </c>
      <c r="V670" s="17">
        <v>5.3969999999999997E-2</v>
      </c>
      <c r="W670" s="17">
        <v>2.2000000000000001E-3</v>
      </c>
      <c r="X670" s="15">
        <v>1057.9000000000001</v>
      </c>
      <c r="Y670" s="15">
        <v>8.1</v>
      </c>
      <c r="Z670" s="15">
        <v>1054.5</v>
      </c>
      <c r="AA670" s="15">
        <v>15</v>
      </c>
      <c r="AB670" s="15">
        <v>1069</v>
      </c>
      <c r="AC670" s="15">
        <v>12</v>
      </c>
      <c r="AD670" s="15">
        <v>1062</v>
      </c>
      <c r="AE670" s="15">
        <v>42</v>
      </c>
      <c r="AF670" s="15">
        <f t="shared" si="37"/>
        <v>99.678608564136482</v>
      </c>
      <c r="AG670" s="15">
        <f t="shared" si="38"/>
        <v>98.643592142188965</v>
      </c>
    </row>
    <row r="671" spans="1:33">
      <c r="A671" s="34">
        <f t="shared" si="36"/>
        <v>389</v>
      </c>
      <c r="B671" t="s">
        <v>91</v>
      </c>
      <c r="C671" s="31" t="s">
        <v>135</v>
      </c>
      <c r="D671" s="31" t="s">
        <v>55</v>
      </c>
      <c r="E671" s="15">
        <v>28.116</v>
      </c>
      <c r="F671">
        <v>142</v>
      </c>
      <c r="G671" s="16">
        <v>79.8</v>
      </c>
      <c r="H671" s="16">
        <v>30.02</v>
      </c>
      <c r="I671" s="14">
        <v>0.37619047619047619</v>
      </c>
      <c r="J671" s="16">
        <v>17</v>
      </c>
      <c r="K671" s="16">
        <v>226200</v>
      </c>
      <c r="L671" s="16">
        <v>13305.882352941177</v>
      </c>
      <c r="M671" s="19">
        <v>1.86</v>
      </c>
      <c r="N671" s="19">
        <v>2.4E-2</v>
      </c>
      <c r="O671" s="18">
        <v>0.18060000000000001</v>
      </c>
      <c r="P671" s="18">
        <v>2.8E-3</v>
      </c>
      <c r="Q671" s="14">
        <v>0.65408999999999995</v>
      </c>
      <c r="R671" s="19">
        <v>5.5370990000000004</v>
      </c>
      <c r="S671" s="19">
        <v>5.1999999999999998E-2</v>
      </c>
      <c r="T671" s="17">
        <v>7.4579999999999994E-2</v>
      </c>
      <c r="U671" s="17">
        <v>7.5000000000000002E-4</v>
      </c>
      <c r="V671" s="17">
        <v>5.3650000000000003E-2</v>
      </c>
      <c r="W671" s="17">
        <v>2.2000000000000001E-3</v>
      </c>
      <c r="X671" s="15">
        <v>1066</v>
      </c>
      <c r="Y671" s="15">
        <v>8.3000000000000007</v>
      </c>
      <c r="Z671" s="15">
        <v>1069.8</v>
      </c>
      <c r="AA671" s="15">
        <v>15</v>
      </c>
      <c r="AB671" s="15">
        <v>1054</v>
      </c>
      <c r="AC671" s="15">
        <v>12</v>
      </c>
      <c r="AD671" s="15">
        <v>1056</v>
      </c>
      <c r="AE671" s="15">
        <v>42</v>
      </c>
      <c r="AF671" s="15">
        <f t="shared" si="37"/>
        <v>100.35647279549718</v>
      </c>
      <c r="AG671" s="15">
        <f t="shared" si="38"/>
        <v>101.49905123339657</v>
      </c>
    </row>
    <row r="672" spans="1:33">
      <c r="A672" s="34">
        <f t="shared" si="36"/>
        <v>390</v>
      </c>
      <c r="B672" t="s">
        <v>69</v>
      </c>
      <c r="C672" s="31" t="s">
        <v>136</v>
      </c>
      <c r="D672" s="31" t="s">
        <v>125</v>
      </c>
      <c r="E672" s="15">
        <v>26.138000000000002</v>
      </c>
      <c r="F672">
        <v>132</v>
      </c>
      <c r="G672" s="16">
        <v>81.5</v>
      </c>
      <c r="H672" s="16">
        <v>30.23</v>
      </c>
      <c r="I672" s="14">
        <v>0.370920245398773</v>
      </c>
      <c r="J672" s="16">
        <v>16</v>
      </c>
      <c r="K672" s="16">
        <v>174500</v>
      </c>
      <c r="L672" s="16">
        <v>10906.25</v>
      </c>
      <c r="M672" s="19">
        <v>1.8260000000000001</v>
      </c>
      <c r="N672" s="19">
        <v>5.5E-2</v>
      </c>
      <c r="O672" s="18">
        <v>0.17699999999999999</v>
      </c>
      <c r="P672" s="18">
        <v>3.8999999999999998E-3</v>
      </c>
      <c r="Q672" s="14">
        <v>0.62133000000000005</v>
      </c>
      <c r="R672" s="19">
        <v>5.649718</v>
      </c>
      <c r="S672" s="19">
        <v>5.0999999999999997E-2</v>
      </c>
      <c r="T672" s="17">
        <v>7.492E-2</v>
      </c>
      <c r="U672" s="17">
        <v>1E-3</v>
      </c>
      <c r="V672" s="17">
        <v>5.4300000000000001E-2</v>
      </c>
      <c r="W672" s="17">
        <v>1E-3</v>
      </c>
      <c r="X672" s="15">
        <v>1053.8</v>
      </c>
      <c r="Y672" s="15">
        <v>20</v>
      </c>
      <c r="Z672" s="15">
        <v>1050.5</v>
      </c>
      <c r="AA672" s="15">
        <v>21</v>
      </c>
      <c r="AB672" s="15">
        <v>1068</v>
      </c>
      <c r="AC672" s="15">
        <v>18</v>
      </c>
      <c r="AD672" s="15">
        <v>1068</v>
      </c>
      <c r="AE672" s="15">
        <v>20</v>
      </c>
      <c r="AF672" s="15">
        <f t="shared" si="37"/>
        <v>99.686847599164935</v>
      </c>
      <c r="AG672" s="15">
        <f t="shared" si="38"/>
        <v>98.361423220973791</v>
      </c>
    </row>
    <row r="673" spans="1:33">
      <c r="A673" s="34">
        <f t="shared" si="36"/>
        <v>391</v>
      </c>
      <c r="B673" t="s">
        <v>71</v>
      </c>
      <c r="C673" s="31" t="s">
        <v>136</v>
      </c>
      <c r="D673" s="31" t="s">
        <v>125</v>
      </c>
      <c r="E673" s="15">
        <v>26.13</v>
      </c>
      <c r="F673">
        <v>131</v>
      </c>
      <c r="G673" s="16">
        <v>77.8</v>
      </c>
      <c r="H673" s="16">
        <v>29.65</v>
      </c>
      <c r="I673" s="14">
        <v>0.38110539845758357</v>
      </c>
      <c r="J673" s="16">
        <v>26</v>
      </c>
      <c r="K673" s="16">
        <v>172800</v>
      </c>
      <c r="L673" s="16">
        <v>6646.1538461538457</v>
      </c>
      <c r="M673" s="19">
        <v>1.893</v>
      </c>
      <c r="N673" s="19">
        <v>5.7000000000000002E-2</v>
      </c>
      <c r="O673" s="18">
        <v>0.18290000000000001</v>
      </c>
      <c r="P673" s="18">
        <v>4.1000000000000003E-3</v>
      </c>
      <c r="Q673" s="14">
        <v>0.59423999999999999</v>
      </c>
      <c r="R673" s="19">
        <v>5.4674690000000004</v>
      </c>
      <c r="S673" s="19">
        <v>5.2999999999999999E-2</v>
      </c>
      <c r="T673" s="17">
        <v>7.51E-2</v>
      </c>
      <c r="U673" s="17">
        <v>1.1000000000000001E-3</v>
      </c>
      <c r="V673" s="17">
        <v>5.3960000000000001E-2</v>
      </c>
      <c r="W673" s="17">
        <v>9.7999999999999997E-4</v>
      </c>
      <c r="X673" s="15">
        <v>1077.7</v>
      </c>
      <c r="Y673" s="15">
        <v>20</v>
      </c>
      <c r="Z673" s="15">
        <v>1082.4000000000001</v>
      </c>
      <c r="AA673" s="15">
        <v>22</v>
      </c>
      <c r="AB673" s="15">
        <v>1070</v>
      </c>
      <c r="AC673" s="15">
        <v>15</v>
      </c>
      <c r="AD673" s="15">
        <v>1062</v>
      </c>
      <c r="AE673" s="15">
        <v>19</v>
      </c>
      <c r="AF673" s="15">
        <f t="shared" si="37"/>
        <v>100.43611394636727</v>
      </c>
      <c r="AG673" s="15">
        <f t="shared" si="38"/>
        <v>101.15887850467291</v>
      </c>
    </row>
    <row r="674" spans="1:33">
      <c r="A674" s="34">
        <f t="shared" si="36"/>
        <v>392</v>
      </c>
      <c r="B674" t="s">
        <v>73</v>
      </c>
      <c r="C674" s="31" t="s">
        <v>136</v>
      </c>
      <c r="D674" s="31" t="s">
        <v>125</v>
      </c>
      <c r="E674" s="15">
        <v>26.198</v>
      </c>
      <c r="F674">
        <v>132</v>
      </c>
      <c r="G674" s="16">
        <v>78.8</v>
      </c>
      <c r="H674" s="16">
        <v>29.57</v>
      </c>
      <c r="I674" s="14">
        <v>0.375253807106599</v>
      </c>
      <c r="J674" s="16">
        <v>15</v>
      </c>
      <c r="K674" s="16">
        <v>171500</v>
      </c>
      <c r="L674" s="16">
        <v>11433.333333333334</v>
      </c>
      <c r="M674" s="19">
        <v>1.845</v>
      </c>
      <c r="N674" s="19">
        <v>5.6000000000000001E-2</v>
      </c>
      <c r="O674" s="18">
        <v>0.1797</v>
      </c>
      <c r="P674" s="18">
        <v>4.0000000000000001E-3</v>
      </c>
      <c r="Q674" s="14">
        <v>0.67686000000000002</v>
      </c>
      <c r="R674" s="19">
        <v>5.5648299999999997</v>
      </c>
      <c r="S674" s="19">
        <v>5.6000000000000001E-2</v>
      </c>
      <c r="T674" s="17">
        <v>7.4389999999999998E-2</v>
      </c>
      <c r="U674" s="17">
        <v>1E-3</v>
      </c>
      <c r="V674" s="17">
        <v>5.3510000000000002E-2</v>
      </c>
      <c r="W674" s="17">
        <v>9.3000000000000005E-4</v>
      </c>
      <c r="X674" s="15">
        <v>1060.7</v>
      </c>
      <c r="Y674" s="15">
        <v>20</v>
      </c>
      <c r="Z674" s="15">
        <v>1064.9000000000001</v>
      </c>
      <c r="AA674" s="15">
        <v>22</v>
      </c>
      <c r="AB674" s="15">
        <v>1050</v>
      </c>
      <c r="AC674" s="15">
        <v>16</v>
      </c>
      <c r="AD674" s="15">
        <v>1053</v>
      </c>
      <c r="AE674" s="15">
        <v>18</v>
      </c>
      <c r="AF674" s="15">
        <f t="shared" si="37"/>
        <v>100.39596492882059</v>
      </c>
      <c r="AG674" s="15">
        <f t="shared" si="38"/>
        <v>101.41904761904763</v>
      </c>
    </row>
    <row r="675" spans="1:33">
      <c r="A675" s="34">
        <f t="shared" si="36"/>
        <v>393</v>
      </c>
      <c r="B675" t="s">
        <v>75</v>
      </c>
      <c r="C675" s="31" t="s">
        <v>136</v>
      </c>
      <c r="D675" s="31" t="s">
        <v>125</v>
      </c>
      <c r="E675" s="15">
        <v>26.138000000000002</v>
      </c>
      <c r="F675">
        <v>132</v>
      </c>
      <c r="G675" s="16">
        <v>80.2</v>
      </c>
      <c r="H675" s="16">
        <v>29.94</v>
      </c>
      <c r="I675" s="14">
        <v>0.37331670822942642</v>
      </c>
      <c r="J675" s="16">
        <v>10</v>
      </c>
      <c r="K675" s="16">
        <v>172100</v>
      </c>
      <c r="L675" s="16">
        <v>17210</v>
      </c>
      <c r="M675" s="19">
        <v>1.843</v>
      </c>
      <c r="N675" s="19">
        <v>5.6000000000000001E-2</v>
      </c>
      <c r="O675" s="18">
        <v>0.1784</v>
      </c>
      <c r="P675" s="18">
        <v>4.0000000000000001E-3</v>
      </c>
      <c r="Q675" s="14">
        <v>0.62670000000000003</v>
      </c>
      <c r="R675" s="19">
        <v>5.6053810000000004</v>
      </c>
      <c r="S675" s="19">
        <v>5.8000000000000003E-2</v>
      </c>
      <c r="T675" s="17">
        <v>7.4829999999999994E-2</v>
      </c>
      <c r="U675" s="17">
        <v>1.1000000000000001E-3</v>
      </c>
      <c r="V675" s="17">
        <v>5.3249999999999999E-2</v>
      </c>
      <c r="W675" s="17">
        <v>8.3000000000000001E-4</v>
      </c>
      <c r="X675" s="15">
        <v>1059.9000000000001</v>
      </c>
      <c r="Y675" s="15">
        <v>20</v>
      </c>
      <c r="Z675" s="15">
        <v>1058</v>
      </c>
      <c r="AA675" s="15">
        <v>22</v>
      </c>
      <c r="AB675" s="15">
        <v>1063</v>
      </c>
      <c r="AC675" s="15">
        <v>17</v>
      </c>
      <c r="AD675" s="15">
        <v>1048</v>
      </c>
      <c r="AE675" s="15">
        <v>16</v>
      </c>
      <c r="AF675" s="15">
        <f t="shared" si="37"/>
        <v>99.820737805453348</v>
      </c>
      <c r="AG675" s="15">
        <f t="shared" si="38"/>
        <v>99.52963311382878</v>
      </c>
    </row>
    <row r="676" spans="1:33">
      <c r="A676" s="34">
        <f t="shared" si="36"/>
        <v>394</v>
      </c>
      <c r="B676" t="s">
        <v>77</v>
      </c>
      <c r="C676" s="31" t="s">
        <v>136</v>
      </c>
      <c r="D676" s="31" t="s">
        <v>125</v>
      </c>
      <c r="E676" s="15">
        <v>26.128</v>
      </c>
      <c r="F676">
        <v>132</v>
      </c>
      <c r="G676" s="16">
        <v>82.6</v>
      </c>
      <c r="H676" s="16">
        <v>30.57</v>
      </c>
      <c r="I676" s="14">
        <v>0.37009685230024214</v>
      </c>
      <c r="J676" s="16">
        <v>29</v>
      </c>
      <c r="K676" s="16">
        <v>175800</v>
      </c>
      <c r="L676" s="16">
        <v>6062.0689655172409</v>
      </c>
      <c r="M676" s="19">
        <v>1.8420000000000001</v>
      </c>
      <c r="N676" s="19">
        <v>5.6000000000000001E-2</v>
      </c>
      <c r="O676" s="18">
        <v>0.1782</v>
      </c>
      <c r="P676" s="18">
        <v>4.0000000000000001E-3</v>
      </c>
      <c r="Q676" s="14">
        <v>0.63743000000000005</v>
      </c>
      <c r="R676" s="19">
        <v>5.6116720000000004</v>
      </c>
      <c r="S676" s="19">
        <v>5.6000000000000001E-2</v>
      </c>
      <c r="T676" s="17">
        <v>7.4950000000000003E-2</v>
      </c>
      <c r="U676" s="17">
        <v>1.1000000000000001E-3</v>
      </c>
      <c r="V676" s="17">
        <v>5.3830000000000003E-2</v>
      </c>
      <c r="W676" s="17">
        <v>7.7999999999999999E-4</v>
      </c>
      <c r="X676" s="15">
        <v>1060.8</v>
      </c>
      <c r="Y676" s="15">
        <v>19</v>
      </c>
      <c r="Z676" s="15">
        <v>1057</v>
      </c>
      <c r="AA676" s="15">
        <v>22</v>
      </c>
      <c r="AB676" s="15">
        <v>1066</v>
      </c>
      <c r="AC676" s="15">
        <v>17</v>
      </c>
      <c r="AD676" s="15">
        <v>1059</v>
      </c>
      <c r="AE676" s="15">
        <v>15</v>
      </c>
      <c r="AF676" s="15">
        <f t="shared" si="37"/>
        <v>99.641779788838619</v>
      </c>
      <c r="AG676" s="15">
        <f t="shared" si="38"/>
        <v>99.155722326454026</v>
      </c>
    </row>
    <row r="677" spans="1:33">
      <c r="A677" s="34">
        <f t="shared" si="36"/>
        <v>395</v>
      </c>
      <c r="B677" t="s">
        <v>79</v>
      </c>
      <c r="C677" s="31" t="s">
        <v>136</v>
      </c>
      <c r="D677" s="31" t="s">
        <v>125</v>
      </c>
      <c r="E677" s="15">
        <v>26.13</v>
      </c>
      <c r="F677">
        <v>132</v>
      </c>
      <c r="G677" s="16">
        <v>83.7</v>
      </c>
      <c r="H677" s="16">
        <v>32.479999999999997</v>
      </c>
      <c r="I677" s="14">
        <v>0.38805256869772992</v>
      </c>
      <c r="J677" s="16">
        <v>54</v>
      </c>
      <c r="K677" s="16">
        <v>166800</v>
      </c>
      <c r="L677" s="16">
        <v>3088.8888888888887</v>
      </c>
      <c r="M677" s="19">
        <v>1.847</v>
      </c>
      <c r="N677" s="19">
        <v>5.6000000000000001E-2</v>
      </c>
      <c r="O677" s="18">
        <v>0.1787</v>
      </c>
      <c r="P677" s="18">
        <v>3.8999999999999998E-3</v>
      </c>
      <c r="Q677" s="14">
        <v>0.58792</v>
      </c>
      <c r="R677" s="19">
        <v>5.5959709999999996</v>
      </c>
      <c r="S677" s="19">
        <v>5.0999999999999997E-2</v>
      </c>
      <c r="T677" s="17">
        <v>7.5450000000000003E-2</v>
      </c>
      <c r="U677" s="17">
        <v>1.1000000000000001E-3</v>
      </c>
      <c r="V677" s="17">
        <v>5.4050000000000001E-2</v>
      </c>
      <c r="W677" s="17">
        <v>9.2000000000000003E-4</v>
      </c>
      <c r="X677" s="15">
        <v>1061.2</v>
      </c>
      <c r="Y677" s="15">
        <v>20</v>
      </c>
      <c r="Z677" s="15">
        <v>1059.8</v>
      </c>
      <c r="AA677" s="15">
        <v>21</v>
      </c>
      <c r="AB677" s="15">
        <v>1078</v>
      </c>
      <c r="AC677" s="15">
        <v>17</v>
      </c>
      <c r="AD677" s="15">
        <v>1064</v>
      </c>
      <c r="AE677" s="15">
        <v>18</v>
      </c>
      <c r="AF677" s="15">
        <f t="shared" si="37"/>
        <v>99.868073878627968</v>
      </c>
      <c r="AG677" s="15">
        <f t="shared" si="38"/>
        <v>98.3116883116883</v>
      </c>
    </row>
    <row r="678" spans="1:33">
      <c r="A678" s="34">
        <f t="shared" si="36"/>
        <v>396</v>
      </c>
      <c r="B678" t="s">
        <v>81</v>
      </c>
      <c r="C678" s="31" t="s">
        <v>136</v>
      </c>
      <c r="D678" s="31" t="s">
        <v>125</v>
      </c>
      <c r="E678" s="15">
        <v>26.11</v>
      </c>
      <c r="F678">
        <v>131</v>
      </c>
      <c r="G678" s="16">
        <v>75.3</v>
      </c>
      <c r="H678" s="16">
        <v>26.89</v>
      </c>
      <c r="I678" s="14">
        <v>0.35710491367861885</v>
      </c>
      <c r="J678" s="16">
        <v>2</v>
      </c>
      <c r="K678" s="16">
        <v>149400</v>
      </c>
      <c r="L678" s="16">
        <v>74700</v>
      </c>
      <c r="M678" s="19">
        <v>1.855</v>
      </c>
      <c r="N678" s="19">
        <v>5.7000000000000002E-2</v>
      </c>
      <c r="O678" s="18">
        <v>0.18</v>
      </c>
      <c r="P678" s="18">
        <v>4.1999999999999997E-3</v>
      </c>
      <c r="Q678" s="14">
        <v>0.68086000000000002</v>
      </c>
      <c r="R678" s="19">
        <v>5.5555560000000002</v>
      </c>
      <c r="S678" s="19">
        <v>6.5000000000000002E-2</v>
      </c>
      <c r="T678" s="17">
        <v>7.51E-2</v>
      </c>
      <c r="U678" s="17">
        <v>1.1000000000000001E-3</v>
      </c>
      <c r="V678" s="17">
        <v>5.3400000000000003E-2</v>
      </c>
      <c r="W678" s="17">
        <v>1E-3</v>
      </c>
      <c r="X678" s="15">
        <v>1064.0999999999999</v>
      </c>
      <c r="Y678" s="15">
        <v>20</v>
      </c>
      <c r="Z678" s="15">
        <v>1067</v>
      </c>
      <c r="AA678" s="15">
        <v>23</v>
      </c>
      <c r="AB678" s="15">
        <v>1072</v>
      </c>
      <c r="AC678" s="15">
        <v>18</v>
      </c>
      <c r="AD678" s="15">
        <v>1052</v>
      </c>
      <c r="AE678" s="15">
        <v>19</v>
      </c>
      <c r="AF678" s="15">
        <f t="shared" si="37"/>
        <v>100.27253077718261</v>
      </c>
      <c r="AG678" s="15">
        <f t="shared" si="38"/>
        <v>99.53358208955224</v>
      </c>
    </row>
    <row r="679" spans="1:33">
      <c r="A679" s="34">
        <f t="shared" si="36"/>
        <v>397</v>
      </c>
      <c r="B679" t="s">
        <v>85</v>
      </c>
      <c r="C679" s="31" t="s">
        <v>137</v>
      </c>
      <c r="D679" s="31" t="s">
        <v>125</v>
      </c>
      <c r="E679" s="15">
        <v>26.126000000000001</v>
      </c>
      <c r="F679">
        <v>132</v>
      </c>
      <c r="G679" s="16">
        <v>79.599999999999994</v>
      </c>
      <c r="H679" s="16">
        <v>29.92</v>
      </c>
      <c r="I679" s="14">
        <v>0.37587939698492467</v>
      </c>
      <c r="J679" s="16">
        <v>34</v>
      </c>
      <c r="K679" s="16">
        <v>144300</v>
      </c>
      <c r="L679" s="16">
        <v>4244.1176470588234</v>
      </c>
      <c r="M679" s="19">
        <v>1.8520000000000001</v>
      </c>
      <c r="N679" s="19">
        <v>5.7000000000000002E-2</v>
      </c>
      <c r="O679" s="18">
        <v>0.17879999999999999</v>
      </c>
      <c r="P679" s="18">
        <v>4.0000000000000001E-3</v>
      </c>
      <c r="Q679" s="14">
        <v>0.56252999999999997</v>
      </c>
      <c r="R679" s="19">
        <v>5.592841</v>
      </c>
      <c r="S679" s="19">
        <v>5.8000000000000003E-2</v>
      </c>
      <c r="T679" s="17">
        <v>7.4709999999999999E-2</v>
      </c>
      <c r="U679" s="17">
        <v>1.1000000000000001E-3</v>
      </c>
      <c r="V679" s="17">
        <v>5.3699999999999998E-2</v>
      </c>
      <c r="W679" s="17">
        <v>1E-3</v>
      </c>
      <c r="X679" s="15">
        <v>1062.9000000000001</v>
      </c>
      <c r="Y679" s="15">
        <v>20</v>
      </c>
      <c r="Z679" s="15">
        <v>1060</v>
      </c>
      <c r="AA679" s="15">
        <v>22</v>
      </c>
      <c r="AB679" s="15">
        <v>1060</v>
      </c>
      <c r="AC679" s="15">
        <v>17</v>
      </c>
      <c r="AD679" s="15">
        <v>1056</v>
      </c>
      <c r="AE679" s="15">
        <v>20</v>
      </c>
      <c r="AF679" s="15">
        <f t="shared" si="37"/>
        <v>99.727161539185232</v>
      </c>
      <c r="AG679" s="15">
        <f t="shared" si="38"/>
        <v>100</v>
      </c>
    </row>
    <row r="680" spans="1:33">
      <c r="A680" s="34">
        <f t="shared" ref="A680:A743" si="39">A679+1</f>
        <v>398</v>
      </c>
      <c r="B680" t="s">
        <v>83</v>
      </c>
      <c r="C680" s="31" t="s">
        <v>137</v>
      </c>
      <c r="D680" s="31" t="s">
        <v>125</v>
      </c>
      <c r="E680" s="15">
        <v>26.129000000000001</v>
      </c>
      <c r="F680">
        <v>132</v>
      </c>
      <c r="G680" s="16">
        <v>80.2</v>
      </c>
      <c r="H680" s="16">
        <v>30</v>
      </c>
      <c r="I680" s="14">
        <v>0.37406483790523687</v>
      </c>
      <c r="J680" s="16">
        <v>8</v>
      </c>
      <c r="K680" s="16">
        <v>145300</v>
      </c>
      <c r="L680" s="16">
        <v>18162.5</v>
      </c>
      <c r="M680" s="19">
        <v>1.847</v>
      </c>
      <c r="N680" s="19">
        <v>5.7000000000000002E-2</v>
      </c>
      <c r="O680" s="18">
        <v>0.17960000000000001</v>
      </c>
      <c r="P680" s="18">
        <v>4.1000000000000003E-3</v>
      </c>
      <c r="Q680" s="14">
        <v>0.60684000000000005</v>
      </c>
      <c r="R680" s="19">
        <v>5.5679290000000004</v>
      </c>
      <c r="S680" s="19">
        <v>6.0999999999999999E-2</v>
      </c>
      <c r="T680" s="17">
        <v>7.4340000000000003E-2</v>
      </c>
      <c r="U680" s="17">
        <v>1.1000000000000001E-3</v>
      </c>
      <c r="V680" s="17">
        <v>5.3999999999999999E-2</v>
      </c>
      <c r="W680" s="17">
        <v>1.1000000000000001E-3</v>
      </c>
      <c r="X680" s="15">
        <v>1061.0999999999999</v>
      </c>
      <c r="Y680" s="15">
        <v>20</v>
      </c>
      <c r="Z680" s="15">
        <v>1065</v>
      </c>
      <c r="AA680" s="15">
        <v>22</v>
      </c>
      <c r="AB680" s="15">
        <v>1049</v>
      </c>
      <c r="AC680" s="15">
        <v>17</v>
      </c>
      <c r="AD680" s="15">
        <v>1063</v>
      </c>
      <c r="AE680" s="15">
        <v>21</v>
      </c>
      <c r="AF680" s="15">
        <f t="shared" si="37"/>
        <v>100.36754311563472</v>
      </c>
      <c r="AG680" s="15">
        <f t="shared" si="38"/>
        <v>101.52526215443278</v>
      </c>
    </row>
    <row r="681" spans="1:33">
      <c r="A681" s="34">
        <f t="shared" si="39"/>
        <v>399</v>
      </c>
      <c r="B681" t="s">
        <v>87</v>
      </c>
      <c r="C681" s="31" t="s">
        <v>137</v>
      </c>
      <c r="D681" s="31" t="s">
        <v>125</v>
      </c>
      <c r="E681" s="15">
        <v>26.113</v>
      </c>
      <c r="F681">
        <v>131</v>
      </c>
      <c r="G681" s="16">
        <v>79.7</v>
      </c>
      <c r="H681" s="16">
        <v>29.83</v>
      </c>
      <c r="I681" s="14">
        <v>0.37427854454203258</v>
      </c>
      <c r="J681" s="16">
        <v>4</v>
      </c>
      <c r="K681" s="16">
        <v>141700</v>
      </c>
      <c r="L681" s="16">
        <v>35425</v>
      </c>
      <c r="M681" s="19">
        <v>1.8620000000000001</v>
      </c>
      <c r="N681" s="19">
        <v>5.6000000000000001E-2</v>
      </c>
      <c r="O681" s="18">
        <v>0.1794</v>
      </c>
      <c r="P681" s="18">
        <v>4.1999999999999997E-3</v>
      </c>
      <c r="Q681" s="14">
        <v>0.66547999999999996</v>
      </c>
      <c r="R681" s="19">
        <v>5.5741360000000002</v>
      </c>
      <c r="S681" s="19">
        <v>6.2E-2</v>
      </c>
      <c r="T681" s="17">
        <v>7.5410000000000005E-2</v>
      </c>
      <c r="U681" s="17">
        <v>1.1000000000000001E-3</v>
      </c>
      <c r="V681" s="17">
        <v>5.3699999999999998E-2</v>
      </c>
      <c r="W681" s="17">
        <v>1.1999999999999999E-3</v>
      </c>
      <c r="X681" s="15">
        <v>1066.7</v>
      </c>
      <c r="Y681" s="15">
        <v>20</v>
      </c>
      <c r="Z681" s="15">
        <v>1063</v>
      </c>
      <c r="AA681" s="15">
        <v>23</v>
      </c>
      <c r="AB681" s="15">
        <v>1076</v>
      </c>
      <c r="AC681" s="15">
        <v>17</v>
      </c>
      <c r="AD681" s="15">
        <v>1057</v>
      </c>
      <c r="AE681" s="15">
        <v>22</v>
      </c>
      <c r="AF681" s="15">
        <f t="shared" si="37"/>
        <v>99.653135839505012</v>
      </c>
      <c r="AG681" s="15">
        <f t="shared" si="38"/>
        <v>98.791821561338296</v>
      </c>
    </row>
    <row r="682" spans="1:33">
      <c r="A682" s="34">
        <f t="shared" si="39"/>
        <v>400</v>
      </c>
      <c r="B682" t="s">
        <v>89</v>
      </c>
      <c r="C682" s="31" t="s">
        <v>137</v>
      </c>
      <c r="D682" s="31" t="s">
        <v>125</v>
      </c>
      <c r="E682" s="15">
        <v>26.117000000000001</v>
      </c>
      <c r="F682">
        <v>131</v>
      </c>
      <c r="G682" s="16">
        <v>82</v>
      </c>
      <c r="H682" s="16">
        <v>30.81</v>
      </c>
      <c r="I682" s="14">
        <v>0.37573170731707317</v>
      </c>
      <c r="J682" s="16">
        <v>57</v>
      </c>
      <c r="K682" s="16">
        <v>145100</v>
      </c>
      <c r="L682" s="16">
        <v>2545.6140350877195</v>
      </c>
      <c r="M682" s="19">
        <v>1.8220000000000001</v>
      </c>
      <c r="N682" s="19">
        <v>5.6000000000000001E-2</v>
      </c>
      <c r="O682" s="18">
        <v>0.1779</v>
      </c>
      <c r="P682" s="18">
        <v>4.1000000000000003E-3</v>
      </c>
      <c r="Q682" s="14">
        <v>0.69984999999999997</v>
      </c>
      <c r="R682" s="19">
        <v>5.6211349999999998</v>
      </c>
      <c r="S682" s="19">
        <v>6.2E-2</v>
      </c>
      <c r="T682" s="17">
        <v>7.4370000000000006E-2</v>
      </c>
      <c r="U682" s="17">
        <v>1.1000000000000001E-3</v>
      </c>
      <c r="V682" s="17">
        <v>5.3499999999999999E-2</v>
      </c>
      <c r="W682" s="17">
        <v>1E-3</v>
      </c>
      <c r="X682" s="15">
        <v>1052.0999999999999</v>
      </c>
      <c r="Y682" s="15">
        <v>20</v>
      </c>
      <c r="Z682" s="15">
        <v>1055</v>
      </c>
      <c r="AA682" s="15">
        <v>22</v>
      </c>
      <c r="AB682" s="15">
        <v>1050</v>
      </c>
      <c r="AC682" s="15">
        <v>18</v>
      </c>
      <c r="AD682" s="15">
        <v>1054</v>
      </c>
      <c r="AE682" s="15">
        <v>20</v>
      </c>
      <c r="AF682" s="15">
        <f t="shared" si="37"/>
        <v>100.2756391977949</v>
      </c>
      <c r="AG682" s="15">
        <f t="shared" si="38"/>
        <v>100.47619047619048</v>
      </c>
    </row>
    <row r="683" spans="1:33">
      <c r="A683" s="34">
        <f t="shared" si="39"/>
        <v>401</v>
      </c>
      <c r="B683" t="s">
        <v>91</v>
      </c>
      <c r="C683" s="31" t="s">
        <v>137</v>
      </c>
      <c r="D683" s="31" t="s">
        <v>125</v>
      </c>
      <c r="E683" s="15">
        <v>26.117000000000001</v>
      </c>
      <c r="F683">
        <v>132</v>
      </c>
      <c r="G683" s="16">
        <v>79.3</v>
      </c>
      <c r="H683" s="16">
        <v>29.85</v>
      </c>
      <c r="I683" s="14">
        <v>0.37641866330390922</v>
      </c>
      <c r="J683" s="16">
        <v>25</v>
      </c>
      <c r="K683" s="16">
        <v>142600</v>
      </c>
      <c r="L683" s="16">
        <v>5704</v>
      </c>
      <c r="M683" s="19">
        <v>1.863</v>
      </c>
      <c r="N683" s="19">
        <v>5.6000000000000001E-2</v>
      </c>
      <c r="O683" s="18">
        <v>0.18010000000000001</v>
      </c>
      <c r="P683" s="18">
        <v>4.0000000000000001E-3</v>
      </c>
      <c r="Q683" s="14">
        <v>0.53222000000000003</v>
      </c>
      <c r="R683" s="19">
        <v>5.5524709999999997</v>
      </c>
      <c r="S683" s="19">
        <v>5.7000000000000002E-2</v>
      </c>
      <c r="T683" s="17">
        <v>7.5079999999999994E-2</v>
      </c>
      <c r="U683" s="17">
        <v>1.1000000000000001E-3</v>
      </c>
      <c r="V683" s="17">
        <v>5.3999999999999999E-2</v>
      </c>
      <c r="W683" s="17">
        <v>1.1999999999999999E-3</v>
      </c>
      <c r="X683" s="15">
        <v>1067</v>
      </c>
      <c r="Y683" s="15">
        <v>20</v>
      </c>
      <c r="Z683" s="15">
        <v>1067</v>
      </c>
      <c r="AA683" s="15">
        <v>22</v>
      </c>
      <c r="AB683" s="15">
        <v>1069</v>
      </c>
      <c r="AC683" s="15">
        <v>16</v>
      </c>
      <c r="AD683" s="15">
        <v>1062</v>
      </c>
      <c r="AE683" s="15">
        <v>22</v>
      </c>
      <c r="AF683" s="15">
        <f t="shared" si="37"/>
        <v>100</v>
      </c>
      <c r="AG683" s="15">
        <f t="shared" si="38"/>
        <v>99.812909260991574</v>
      </c>
    </row>
    <row r="684" spans="1:33">
      <c r="A684" s="34">
        <f t="shared" si="39"/>
        <v>402</v>
      </c>
      <c r="B684" t="s">
        <v>69</v>
      </c>
      <c r="C684" s="31" t="s">
        <v>138</v>
      </c>
      <c r="D684" s="31" t="s">
        <v>55</v>
      </c>
      <c r="E684" s="15">
        <v>28.109000000000002</v>
      </c>
      <c r="F684">
        <v>141</v>
      </c>
      <c r="G684" s="16">
        <v>79.400000000000006</v>
      </c>
      <c r="H684" s="16">
        <v>29.89</v>
      </c>
      <c r="I684" s="14">
        <v>0.376448362720403</v>
      </c>
      <c r="J684" s="16">
        <v>13</v>
      </c>
      <c r="K684" s="16">
        <v>227900</v>
      </c>
      <c r="L684" s="16">
        <v>17530.76923076923</v>
      </c>
      <c r="M684" s="19">
        <v>1.8560000000000001</v>
      </c>
      <c r="N684" s="19">
        <v>4.4999999999999998E-2</v>
      </c>
      <c r="O684" s="18">
        <v>0.1802</v>
      </c>
      <c r="P684" s="18">
        <v>5.0000000000000001E-3</v>
      </c>
      <c r="Q684" s="14">
        <v>0.57855000000000001</v>
      </c>
      <c r="R684" s="19">
        <v>5.5493899999999998</v>
      </c>
      <c r="S684" s="19">
        <v>4.5999999999999999E-2</v>
      </c>
      <c r="T684" s="17">
        <v>7.46E-2</v>
      </c>
      <c r="U684" s="17">
        <v>6.7999999999999996E-3</v>
      </c>
      <c r="V684" s="17">
        <v>5.2990000000000002E-2</v>
      </c>
      <c r="W684" s="17">
        <v>8.6E-3</v>
      </c>
      <c r="X684" s="15">
        <v>1064.5999999999999</v>
      </c>
      <c r="Y684" s="15">
        <v>25</v>
      </c>
      <c r="Z684" s="15">
        <v>1068</v>
      </c>
      <c r="AA684" s="15">
        <v>27</v>
      </c>
      <c r="AB684" s="15">
        <v>1055.8</v>
      </c>
      <c r="AC684" s="15">
        <v>18</v>
      </c>
      <c r="AD684" s="15">
        <v>1044</v>
      </c>
      <c r="AE684" s="15">
        <v>28</v>
      </c>
      <c r="AF684" s="15">
        <f t="shared" si="37"/>
        <v>100.31936877700545</v>
      </c>
      <c r="AG684" s="15">
        <f t="shared" si="38"/>
        <v>101.15552187914378</v>
      </c>
    </row>
    <row r="685" spans="1:33">
      <c r="A685" s="34">
        <f t="shared" si="39"/>
        <v>403</v>
      </c>
      <c r="B685" t="s">
        <v>71</v>
      </c>
      <c r="C685" s="31" t="s">
        <v>138</v>
      </c>
      <c r="D685" s="31" t="s">
        <v>55</v>
      </c>
      <c r="E685" s="15">
        <v>28.126999999999999</v>
      </c>
      <c r="F685">
        <v>142</v>
      </c>
      <c r="G685" s="16">
        <v>81.599999999999994</v>
      </c>
      <c r="H685" s="16">
        <v>30.37</v>
      </c>
      <c r="I685" s="14">
        <v>0.37218137254901967</v>
      </c>
      <c r="J685" s="16">
        <v>1</v>
      </c>
      <c r="K685" s="16">
        <v>228300</v>
      </c>
      <c r="L685" s="16">
        <v>228300</v>
      </c>
      <c r="M685" s="19">
        <v>1.8540000000000001</v>
      </c>
      <c r="N685" s="19">
        <v>4.4999999999999998E-2</v>
      </c>
      <c r="O685" s="18">
        <v>0.1792</v>
      </c>
      <c r="P685" s="18">
        <v>4.8999999999999998E-3</v>
      </c>
      <c r="Q685" s="14">
        <v>0.54984</v>
      </c>
      <c r="R685" s="19">
        <v>5.5803570000000002</v>
      </c>
      <c r="S685" s="19">
        <v>4.9000000000000002E-2</v>
      </c>
      <c r="T685" s="17">
        <v>7.4889999999999998E-2</v>
      </c>
      <c r="U685" s="17">
        <v>6.7999999999999996E-3</v>
      </c>
      <c r="V685" s="17">
        <v>5.3850000000000002E-2</v>
      </c>
      <c r="W685" s="17">
        <v>8.8000000000000005E-3</v>
      </c>
      <c r="X685" s="15">
        <v>1063.9000000000001</v>
      </c>
      <c r="Y685" s="15">
        <v>25</v>
      </c>
      <c r="Z685" s="15">
        <v>1062.3</v>
      </c>
      <c r="AA685" s="15">
        <v>27</v>
      </c>
      <c r="AB685" s="15">
        <v>1066</v>
      </c>
      <c r="AC685" s="15">
        <v>22</v>
      </c>
      <c r="AD685" s="15">
        <v>1060</v>
      </c>
      <c r="AE685" s="15">
        <v>30</v>
      </c>
      <c r="AF685" s="15">
        <f t="shared" si="37"/>
        <v>99.849609925744886</v>
      </c>
      <c r="AG685" s="15">
        <f t="shared" si="38"/>
        <v>99.652908067542214</v>
      </c>
    </row>
    <row r="686" spans="1:33">
      <c r="A686" s="34">
        <f t="shared" si="39"/>
        <v>404</v>
      </c>
      <c r="B686" t="s">
        <v>73</v>
      </c>
      <c r="C686" s="31" t="s">
        <v>138</v>
      </c>
      <c r="D686" s="31" t="s">
        <v>55</v>
      </c>
      <c r="E686" s="15">
        <v>28.12</v>
      </c>
      <c r="F686">
        <v>142</v>
      </c>
      <c r="G686" s="16">
        <v>79</v>
      </c>
      <c r="H686" s="16">
        <v>29.63</v>
      </c>
      <c r="I686" s="14">
        <v>0.37506329113924047</v>
      </c>
      <c r="J686" s="16">
        <v>22</v>
      </c>
      <c r="K686" s="16">
        <v>215800</v>
      </c>
      <c r="L686" s="16">
        <v>9809.0909090909099</v>
      </c>
      <c r="M686" s="19">
        <v>1.84</v>
      </c>
      <c r="N686" s="19">
        <v>4.4999999999999998E-2</v>
      </c>
      <c r="O686" s="18">
        <v>0.17860000000000001</v>
      </c>
      <c r="P686" s="18">
        <v>4.8999999999999998E-3</v>
      </c>
      <c r="Q686" s="14">
        <v>0.58140999999999998</v>
      </c>
      <c r="R686" s="19">
        <v>5.5991039999999996</v>
      </c>
      <c r="S686" s="19">
        <v>4.9000000000000002E-2</v>
      </c>
      <c r="T686" s="17">
        <v>7.4690000000000006E-2</v>
      </c>
      <c r="U686" s="17">
        <v>6.7999999999999996E-3</v>
      </c>
      <c r="V686" s="17">
        <v>5.3659999999999999E-2</v>
      </c>
      <c r="W686" s="17">
        <v>8.6999999999999994E-3</v>
      </c>
      <c r="X686" s="15">
        <v>1059</v>
      </c>
      <c r="Y686" s="15">
        <v>25</v>
      </c>
      <c r="Z686" s="15">
        <v>1059.2</v>
      </c>
      <c r="AA686" s="15">
        <v>27</v>
      </c>
      <c r="AB686" s="15">
        <v>1060</v>
      </c>
      <c r="AC686" s="15">
        <v>20</v>
      </c>
      <c r="AD686" s="15">
        <v>1056</v>
      </c>
      <c r="AE686" s="15">
        <v>30</v>
      </c>
      <c r="AF686" s="15">
        <f t="shared" si="37"/>
        <v>100.01888574126534</v>
      </c>
      <c r="AG686" s="15">
        <f t="shared" si="38"/>
        <v>99.924528301886795</v>
      </c>
    </row>
    <row r="687" spans="1:33">
      <c r="A687" s="34">
        <f t="shared" si="39"/>
        <v>405</v>
      </c>
      <c r="B687" t="s">
        <v>75</v>
      </c>
      <c r="C687" s="31" t="s">
        <v>138</v>
      </c>
      <c r="D687" s="31" t="s">
        <v>55</v>
      </c>
      <c r="E687" s="15">
        <v>28.111999999999998</v>
      </c>
      <c r="F687">
        <v>142</v>
      </c>
      <c r="G687" s="16">
        <v>79.3</v>
      </c>
      <c r="H687" s="16">
        <v>30.09</v>
      </c>
      <c r="I687" s="14">
        <v>0.37944514501891552</v>
      </c>
      <c r="J687" s="16">
        <v>4</v>
      </c>
      <c r="K687" s="16">
        <v>213400</v>
      </c>
      <c r="L687" s="16">
        <v>53350</v>
      </c>
      <c r="M687" s="19">
        <v>1.85</v>
      </c>
      <c r="N687" s="19">
        <v>4.4999999999999998E-2</v>
      </c>
      <c r="O687" s="18">
        <v>0.18010000000000001</v>
      </c>
      <c r="P687" s="18">
        <v>5.0000000000000001E-3</v>
      </c>
      <c r="Q687" s="14">
        <v>0.65864</v>
      </c>
      <c r="R687" s="19">
        <v>5.5524709999999997</v>
      </c>
      <c r="S687" s="19">
        <v>5.5E-2</v>
      </c>
      <c r="T687" s="17">
        <v>7.4759999999999993E-2</v>
      </c>
      <c r="U687" s="17">
        <v>6.7999999999999996E-3</v>
      </c>
      <c r="V687" s="17">
        <v>5.3940000000000002E-2</v>
      </c>
      <c r="W687" s="17">
        <v>8.8000000000000005E-3</v>
      </c>
      <c r="X687" s="15">
        <v>1063.8</v>
      </c>
      <c r="Y687" s="15">
        <v>25</v>
      </c>
      <c r="Z687" s="15">
        <v>1067.5</v>
      </c>
      <c r="AA687" s="15">
        <v>28</v>
      </c>
      <c r="AB687" s="15">
        <v>1061</v>
      </c>
      <c r="AC687" s="15">
        <v>22</v>
      </c>
      <c r="AD687" s="15">
        <v>1062</v>
      </c>
      <c r="AE687" s="15">
        <v>34</v>
      </c>
      <c r="AF687" s="15">
        <f t="shared" si="37"/>
        <v>100.34780973867268</v>
      </c>
      <c r="AG687" s="15">
        <f t="shared" si="38"/>
        <v>100.61262959472197</v>
      </c>
    </row>
    <row r="688" spans="1:33">
      <c r="A688" s="34">
        <f t="shared" si="39"/>
        <v>406</v>
      </c>
      <c r="B688" t="s">
        <v>77</v>
      </c>
      <c r="C688" s="31" t="s">
        <v>138</v>
      </c>
      <c r="D688" s="31" t="s">
        <v>55</v>
      </c>
      <c r="E688" s="15">
        <v>28.114999999999998</v>
      </c>
      <c r="F688">
        <v>142</v>
      </c>
      <c r="G688" s="16">
        <v>80.400000000000006</v>
      </c>
      <c r="H688" s="16">
        <v>30.03</v>
      </c>
      <c r="I688" s="14">
        <v>0.37350746268656715</v>
      </c>
      <c r="J688" s="16">
        <v>10</v>
      </c>
      <c r="K688" s="16">
        <v>212900</v>
      </c>
      <c r="L688" s="16">
        <v>21290</v>
      </c>
      <c r="M688" s="19">
        <v>1.8340000000000001</v>
      </c>
      <c r="N688" s="19">
        <v>4.4999999999999998E-2</v>
      </c>
      <c r="O688" s="18">
        <v>0.1779</v>
      </c>
      <c r="P688" s="18">
        <v>4.8999999999999998E-3</v>
      </c>
      <c r="Q688" s="14">
        <v>0.58577999999999997</v>
      </c>
      <c r="R688" s="19">
        <v>5.6211349999999998</v>
      </c>
      <c r="S688" s="19">
        <v>4.7E-2</v>
      </c>
      <c r="T688" s="17">
        <v>7.4990000000000001E-2</v>
      </c>
      <c r="U688" s="17">
        <v>6.7999999999999996E-3</v>
      </c>
      <c r="V688" s="17">
        <v>5.457E-2</v>
      </c>
      <c r="W688" s="17">
        <v>8.8999999999999999E-3</v>
      </c>
      <c r="X688" s="15">
        <v>1058</v>
      </c>
      <c r="Y688" s="15">
        <v>25</v>
      </c>
      <c r="Z688" s="15">
        <v>1055.2</v>
      </c>
      <c r="AA688" s="15">
        <v>27</v>
      </c>
      <c r="AB688" s="15">
        <v>1066</v>
      </c>
      <c r="AC688" s="15">
        <v>20</v>
      </c>
      <c r="AD688" s="15">
        <v>1074</v>
      </c>
      <c r="AE688" s="15">
        <v>36</v>
      </c>
      <c r="AF688" s="15">
        <f t="shared" si="37"/>
        <v>99.735349716446137</v>
      </c>
      <c r="AG688" s="15">
        <f t="shared" si="38"/>
        <v>98.986866791744845</v>
      </c>
    </row>
    <row r="689" spans="1:33">
      <c r="A689" s="34">
        <f t="shared" si="39"/>
        <v>407</v>
      </c>
      <c r="B689" t="s">
        <v>79</v>
      </c>
      <c r="C689" s="31" t="s">
        <v>138</v>
      </c>
      <c r="D689" s="31" t="s">
        <v>55</v>
      </c>
      <c r="E689" s="15">
        <v>28.157</v>
      </c>
      <c r="F689">
        <v>142</v>
      </c>
      <c r="G689" s="16">
        <v>80.099999999999994</v>
      </c>
      <c r="H689" s="16">
        <v>30</v>
      </c>
      <c r="I689" s="14">
        <v>0.37453183520599254</v>
      </c>
      <c r="J689" s="16">
        <v>14</v>
      </c>
      <c r="K689" s="16">
        <v>220500</v>
      </c>
      <c r="L689" s="16">
        <v>15750</v>
      </c>
      <c r="M689" s="19">
        <v>1.853</v>
      </c>
      <c r="N689" s="19">
        <v>4.4999999999999998E-2</v>
      </c>
      <c r="O689" s="18">
        <v>0.17860000000000001</v>
      </c>
      <c r="P689" s="18">
        <v>4.7999999999999996E-3</v>
      </c>
      <c r="Q689" s="14">
        <v>0.53405000000000002</v>
      </c>
      <c r="R689" s="19">
        <v>5.5991039999999996</v>
      </c>
      <c r="S689" s="19">
        <v>5.0999999999999997E-2</v>
      </c>
      <c r="T689" s="17">
        <v>7.5039999999999996E-2</v>
      </c>
      <c r="U689" s="17">
        <v>6.7999999999999996E-3</v>
      </c>
      <c r="V689" s="17">
        <v>5.4109999999999998E-2</v>
      </c>
      <c r="W689" s="17">
        <v>8.8000000000000005E-3</v>
      </c>
      <c r="X689" s="15">
        <v>1063.7</v>
      </c>
      <c r="Y689" s="15">
        <v>25</v>
      </c>
      <c r="Z689" s="15">
        <v>1060.5</v>
      </c>
      <c r="AA689" s="15">
        <v>27</v>
      </c>
      <c r="AB689" s="15">
        <v>1065</v>
      </c>
      <c r="AC689" s="15">
        <v>22</v>
      </c>
      <c r="AD689" s="15">
        <v>1065</v>
      </c>
      <c r="AE689" s="15">
        <v>32</v>
      </c>
      <c r="AF689" s="15">
        <f t="shared" si="37"/>
        <v>99.69916329792234</v>
      </c>
      <c r="AG689" s="15">
        <f t="shared" si="38"/>
        <v>99.577464788732399</v>
      </c>
    </row>
    <row r="690" spans="1:33">
      <c r="A690" s="34">
        <f t="shared" si="39"/>
        <v>408</v>
      </c>
      <c r="B690" t="s">
        <v>81</v>
      </c>
      <c r="C690" s="31" t="s">
        <v>138</v>
      </c>
      <c r="D690" s="31" t="s">
        <v>55</v>
      </c>
      <c r="E690" s="15">
        <v>28.119</v>
      </c>
      <c r="F690">
        <v>142</v>
      </c>
      <c r="G690" s="16">
        <v>80</v>
      </c>
      <c r="H690" s="16">
        <v>30.01</v>
      </c>
      <c r="I690" s="14">
        <v>0.37512500000000004</v>
      </c>
      <c r="J690" s="16">
        <v>1</v>
      </c>
      <c r="K690" s="16">
        <v>221900</v>
      </c>
      <c r="L690" s="16">
        <v>221900</v>
      </c>
      <c r="M690" s="19">
        <v>1.841</v>
      </c>
      <c r="N690" s="19">
        <v>4.4999999999999998E-2</v>
      </c>
      <c r="O690" s="18">
        <v>0.17760000000000001</v>
      </c>
      <c r="P690" s="18">
        <v>4.7999999999999996E-3</v>
      </c>
      <c r="Q690" s="14">
        <v>0.60494999999999999</v>
      </c>
      <c r="R690" s="19">
        <v>5.6306310000000002</v>
      </c>
      <c r="S690" s="19">
        <v>5.2999999999999999E-2</v>
      </c>
      <c r="T690" s="17">
        <v>7.4810000000000001E-2</v>
      </c>
      <c r="U690" s="17">
        <v>6.7999999999999996E-3</v>
      </c>
      <c r="V690" s="17">
        <v>5.2479999999999999E-2</v>
      </c>
      <c r="W690" s="17">
        <v>8.5000000000000006E-3</v>
      </c>
      <c r="X690" s="15">
        <v>1059.3</v>
      </c>
      <c r="Y690" s="15">
        <v>25</v>
      </c>
      <c r="Z690" s="15">
        <v>1054.7</v>
      </c>
      <c r="AA690" s="15">
        <v>27</v>
      </c>
      <c r="AB690" s="15">
        <v>1063</v>
      </c>
      <c r="AC690" s="15">
        <v>19</v>
      </c>
      <c r="AD690" s="15">
        <v>1034</v>
      </c>
      <c r="AE690" s="15">
        <v>30</v>
      </c>
      <c r="AF690" s="15">
        <f t="shared" si="37"/>
        <v>99.565750967620133</v>
      </c>
      <c r="AG690" s="15">
        <f t="shared" si="38"/>
        <v>99.2191909689558</v>
      </c>
    </row>
    <row r="691" spans="1:33">
      <c r="A691" s="34">
        <f t="shared" si="39"/>
        <v>409</v>
      </c>
      <c r="B691" t="s">
        <v>83</v>
      </c>
      <c r="C691" s="31" t="s">
        <v>139</v>
      </c>
      <c r="D691" s="31" t="s">
        <v>55</v>
      </c>
      <c r="E691" s="15">
        <v>28.202000000000002</v>
      </c>
      <c r="F691">
        <v>142</v>
      </c>
      <c r="G691" s="16">
        <v>79.2</v>
      </c>
      <c r="H691" s="16">
        <v>29.94</v>
      </c>
      <c r="I691" s="14">
        <v>0.37803030303030305</v>
      </c>
      <c r="J691" s="16">
        <v>12</v>
      </c>
      <c r="K691" s="16">
        <v>225000</v>
      </c>
      <c r="L691" s="16">
        <v>18750</v>
      </c>
      <c r="M691" s="19">
        <v>1.8660000000000001</v>
      </c>
      <c r="N691" s="19">
        <v>4.4999999999999998E-2</v>
      </c>
      <c r="O691" s="18">
        <v>0.17810000000000001</v>
      </c>
      <c r="P691" s="18">
        <v>5.0000000000000001E-3</v>
      </c>
      <c r="Q691" s="14">
        <v>0.63878000000000001</v>
      </c>
      <c r="R691" s="19">
        <v>5.6148230000000003</v>
      </c>
      <c r="S691" s="19">
        <v>5.5E-2</v>
      </c>
      <c r="T691" s="17">
        <v>7.5069999999999998E-2</v>
      </c>
      <c r="U691" s="17">
        <v>6.7999999999999996E-3</v>
      </c>
      <c r="V691" s="17">
        <v>5.4219999999999997E-2</v>
      </c>
      <c r="W691" s="17">
        <v>8.8000000000000005E-3</v>
      </c>
      <c r="X691" s="15">
        <v>1068.3</v>
      </c>
      <c r="Y691" s="15">
        <v>25</v>
      </c>
      <c r="Z691" s="15">
        <v>1056.3</v>
      </c>
      <c r="AA691" s="15">
        <v>27</v>
      </c>
      <c r="AB691" s="15">
        <v>1072.2</v>
      </c>
      <c r="AC691" s="15">
        <v>18</v>
      </c>
      <c r="AD691" s="15">
        <v>1067</v>
      </c>
      <c r="AE691" s="15">
        <v>34</v>
      </c>
      <c r="AF691" s="15">
        <f t="shared" si="37"/>
        <v>98.876720022465605</v>
      </c>
      <c r="AG691" s="15">
        <f t="shared" si="38"/>
        <v>98.51706771124789</v>
      </c>
    </row>
    <row r="692" spans="1:33">
      <c r="A692" s="34">
        <f t="shared" si="39"/>
        <v>410</v>
      </c>
      <c r="B692" t="s">
        <v>87</v>
      </c>
      <c r="C692" s="31" t="s">
        <v>139</v>
      </c>
      <c r="D692" s="31" t="s">
        <v>55</v>
      </c>
      <c r="E692" s="15">
        <v>28.123999999999999</v>
      </c>
      <c r="F692">
        <v>141</v>
      </c>
      <c r="G692" s="16">
        <v>79.8</v>
      </c>
      <c r="H692" s="16">
        <v>29.99</v>
      </c>
      <c r="I692" s="14">
        <v>0.3758145363408521</v>
      </c>
      <c r="J692" s="16">
        <v>17</v>
      </c>
      <c r="K692" s="16">
        <v>225200</v>
      </c>
      <c r="L692" s="16">
        <v>13247.058823529413</v>
      </c>
      <c r="M692" s="19">
        <v>1.8280000000000001</v>
      </c>
      <c r="N692" s="19">
        <v>4.4999999999999998E-2</v>
      </c>
      <c r="O692" s="18">
        <v>0.17749999999999999</v>
      </c>
      <c r="P692" s="18">
        <v>4.8999999999999998E-3</v>
      </c>
      <c r="Q692" s="14">
        <v>0.58887</v>
      </c>
      <c r="R692" s="19">
        <v>5.6338030000000003</v>
      </c>
      <c r="S692" s="19">
        <v>5.1999999999999998E-2</v>
      </c>
      <c r="T692" s="17">
        <v>7.4480000000000005E-2</v>
      </c>
      <c r="U692" s="17">
        <v>6.7000000000000002E-3</v>
      </c>
      <c r="V692" s="17">
        <v>5.3310000000000003E-2</v>
      </c>
      <c r="W692" s="17">
        <v>8.6999999999999994E-3</v>
      </c>
      <c r="X692" s="15">
        <v>1054.8</v>
      </c>
      <c r="Y692" s="15">
        <v>25</v>
      </c>
      <c r="Z692" s="15">
        <v>1053.3</v>
      </c>
      <c r="AA692" s="15">
        <v>27</v>
      </c>
      <c r="AB692" s="15">
        <v>1055.5999999999999</v>
      </c>
      <c r="AC692" s="15">
        <v>19</v>
      </c>
      <c r="AD692" s="15">
        <v>1049</v>
      </c>
      <c r="AE692" s="15">
        <v>36</v>
      </c>
      <c r="AF692" s="15">
        <f t="shared" si="37"/>
        <v>99.857792946530139</v>
      </c>
      <c r="AG692" s="15">
        <f t="shared" si="38"/>
        <v>99.78211443728685</v>
      </c>
    </row>
    <row r="693" spans="1:33">
      <c r="A693" s="34">
        <f t="shared" si="39"/>
        <v>411</v>
      </c>
      <c r="B693" t="s">
        <v>89</v>
      </c>
      <c r="C693" s="31" t="s">
        <v>139</v>
      </c>
      <c r="D693" s="31" t="s">
        <v>55</v>
      </c>
      <c r="E693" s="15">
        <v>28.131</v>
      </c>
      <c r="F693">
        <v>142</v>
      </c>
      <c r="G693" s="16">
        <v>80.7</v>
      </c>
      <c r="H693" s="16">
        <v>30.06</v>
      </c>
      <c r="I693" s="14">
        <v>0.37249070631970255</v>
      </c>
      <c r="J693" s="16">
        <v>30</v>
      </c>
      <c r="K693" s="16">
        <v>227500</v>
      </c>
      <c r="L693" s="16">
        <v>7583.333333333333</v>
      </c>
      <c r="M693" s="19">
        <v>1.84</v>
      </c>
      <c r="N693" s="19">
        <v>4.4999999999999998E-2</v>
      </c>
      <c r="O693" s="18">
        <v>0.1789</v>
      </c>
      <c r="P693" s="18">
        <v>4.8999999999999998E-3</v>
      </c>
      <c r="Q693" s="14">
        <v>0.55430000000000001</v>
      </c>
      <c r="R693" s="19">
        <v>5.589715</v>
      </c>
      <c r="S693" s="19">
        <v>4.3999999999999997E-2</v>
      </c>
      <c r="T693" s="17">
        <v>7.4639999999999998E-2</v>
      </c>
      <c r="U693" s="17">
        <v>6.7999999999999996E-3</v>
      </c>
      <c r="V693" s="17">
        <v>5.4550000000000001E-2</v>
      </c>
      <c r="W693" s="17">
        <v>8.8999999999999999E-3</v>
      </c>
      <c r="X693" s="15">
        <v>1060.2</v>
      </c>
      <c r="Y693" s="15">
        <v>25</v>
      </c>
      <c r="Z693" s="15">
        <v>1060.8</v>
      </c>
      <c r="AA693" s="15">
        <v>27</v>
      </c>
      <c r="AB693" s="15">
        <v>1059</v>
      </c>
      <c r="AC693" s="15">
        <v>20</v>
      </c>
      <c r="AD693" s="15">
        <v>1073</v>
      </c>
      <c r="AE693" s="15">
        <v>34</v>
      </c>
      <c r="AF693" s="15">
        <f t="shared" si="37"/>
        <v>100.05659309564233</v>
      </c>
      <c r="AG693" s="15">
        <f t="shared" si="38"/>
        <v>100.1699716713881</v>
      </c>
    </row>
    <row r="694" spans="1:33">
      <c r="A694" s="34">
        <f t="shared" si="39"/>
        <v>412</v>
      </c>
      <c r="B694" t="s">
        <v>91</v>
      </c>
      <c r="C694" s="31" t="s">
        <v>139</v>
      </c>
      <c r="D694" s="31" t="s">
        <v>55</v>
      </c>
      <c r="E694" s="15">
        <v>28.119</v>
      </c>
      <c r="F694">
        <v>142</v>
      </c>
      <c r="G694" s="16">
        <v>79.599999999999994</v>
      </c>
      <c r="H694" s="16">
        <v>29.98</v>
      </c>
      <c r="I694" s="14">
        <v>0.37663316582914574</v>
      </c>
      <c r="J694" s="16">
        <v>22</v>
      </c>
      <c r="K694" s="16">
        <v>226000</v>
      </c>
      <c r="L694" s="16">
        <v>10272.727272727272</v>
      </c>
      <c r="M694" s="19">
        <v>1.8540000000000001</v>
      </c>
      <c r="N694" s="19">
        <v>4.4999999999999998E-2</v>
      </c>
      <c r="O694" s="18">
        <v>0.1804</v>
      </c>
      <c r="P694" s="18">
        <v>5.0000000000000001E-3</v>
      </c>
      <c r="Q694" s="14">
        <v>0.60887999999999998</v>
      </c>
      <c r="R694" s="19">
        <v>5.5432370000000004</v>
      </c>
      <c r="S694" s="19">
        <v>5.3999999999999999E-2</v>
      </c>
      <c r="T694" s="17">
        <v>7.4690000000000006E-2</v>
      </c>
      <c r="U694" s="17">
        <v>6.7999999999999996E-3</v>
      </c>
      <c r="V694" s="17">
        <v>5.2580000000000002E-2</v>
      </c>
      <c r="W694" s="17">
        <v>8.5000000000000006E-3</v>
      </c>
      <c r="X694" s="15">
        <v>1064.8</v>
      </c>
      <c r="Y694" s="15">
        <v>25</v>
      </c>
      <c r="Z694" s="15">
        <v>1068.7</v>
      </c>
      <c r="AA694" s="15">
        <v>28</v>
      </c>
      <c r="AB694" s="15">
        <v>1059</v>
      </c>
      <c r="AC694" s="15">
        <v>22</v>
      </c>
      <c r="AD694" s="15">
        <v>1036</v>
      </c>
      <c r="AE694" s="15">
        <v>30</v>
      </c>
      <c r="AF694" s="15">
        <f t="shared" si="37"/>
        <v>100.36626596543954</v>
      </c>
      <c r="AG694" s="15">
        <f t="shared" si="38"/>
        <v>100.91595845136922</v>
      </c>
    </row>
    <row r="695" spans="1:33">
      <c r="A695" s="34">
        <f t="shared" si="39"/>
        <v>413</v>
      </c>
      <c r="B695" t="s">
        <v>69</v>
      </c>
      <c r="C695" s="31" t="s">
        <v>140</v>
      </c>
      <c r="D695" s="31" t="s">
        <v>125</v>
      </c>
      <c r="E695" s="15">
        <v>28.117999999999999</v>
      </c>
      <c r="F695">
        <v>141</v>
      </c>
      <c r="G695" s="16">
        <v>80.3</v>
      </c>
      <c r="H695" s="16">
        <v>30.03</v>
      </c>
      <c r="I695" s="14">
        <v>0.37397260273972605</v>
      </c>
      <c r="J695" s="16">
        <v>61</v>
      </c>
      <c r="K695" s="16">
        <v>131600</v>
      </c>
      <c r="L695" s="16">
        <v>2157.377049180328</v>
      </c>
      <c r="M695" s="19">
        <v>1.8440000000000001</v>
      </c>
      <c r="N695" s="19">
        <v>3.7999999999999999E-2</v>
      </c>
      <c r="O695" s="18">
        <v>0.17849999999999999</v>
      </c>
      <c r="P695" s="18">
        <v>2.8999999999999998E-3</v>
      </c>
      <c r="Q695" s="14">
        <v>0.66861000000000004</v>
      </c>
      <c r="R695" s="19">
        <v>5.6022410000000002</v>
      </c>
      <c r="S695" s="19">
        <v>6.9000000000000006E-2</v>
      </c>
      <c r="T695" s="17">
        <v>7.485E-2</v>
      </c>
      <c r="U695" s="17">
        <v>1.5E-3</v>
      </c>
      <c r="V695" s="17">
        <v>5.4300000000000001E-2</v>
      </c>
      <c r="W695" s="17">
        <v>1.6000000000000001E-3</v>
      </c>
      <c r="X695" s="15">
        <v>1059.8</v>
      </c>
      <c r="Y695" s="15">
        <v>14</v>
      </c>
      <c r="Z695" s="15">
        <v>1058</v>
      </c>
      <c r="AA695" s="15">
        <v>16</v>
      </c>
      <c r="AB695" s="15">
        <v>1062</v>
      </c>
      <c r="AC695" s="15">
        <v>21</v>
      </c>
      <c r="AD695" s="15">
        <v>1068</v>
      </c>
      <c r="AE695" s="15">
        <v>32</v>
      </c>
      <c r="AF695" s="15">
        <f t="shared" si="37"/>
        <v>99.83015663332705</v>
      </c>
      <c r="AG695" s="15">
        <f t="shared" si="38"/>
        <v>99.623352165725038</v>
      </c>
    </row>
    <row r="696" spans="1:33">
      <c r="A696" s="34">
        <f t="shared" si="39"/>
        <v>414</v>
      </c>
      <c r="B696" t="s">
        <v>71</v>
      </c>
      <c r="C696" s="31" t="s">
        <v>140</v>
      </c>
      <c r="D696" s="31" t="s">
        <v>125</v>
      </c>
      <c r="E696" s="15">
        <v>28.123999999999999</v>
      </c>
      <c r="F696">
        <v>142</v>
      </c>
      <c r="G696" s="16">
        <v>79.5</v>
      </c>
      <c r="H696" s="16">
        <v>29.82</v>
      </c>
      <c r="I696" s="14">
        <v>0.37509433962264149</v>
      </c>
      <c r="J696" s="16">
        <v>39</v>
      </c>
      <c r="K696" s="16">
        <v>131900</v>
      </c>
      <c r="L696" s="16">
        <v>3382.0512820512822</v>
      </c>
      <c r="M696" s="19">
        <v>1.867</v>
      </c>
      <c r="N696" s="19">
        <v>3.6999999999999998E-2</v>
      </c>
      <c r="O696" s="18">
        <v>0.1802</v>
      </c>
      <c r="P696" s="18">
        <v>2.8E-3</v>
      </c>
      <c r="Q696" s="14">
        <v>0.50238000000000005</v>
      </c>
      <c r="R696" s="19">
        <v>5.5493899999999998</v>
      </c>
      <c r="S696" s="19">
        <v>6.4000000000000001E-2</v>
      </c>
      <c r="T696" s="17">
        <v>7.5090000000000004E-2</v>
      </c>
      <c r="U696" s="17">
        <v>1.6000000000000001E-3</v>
      </c>
      <c r="V696" s="17">
        <v>5.4199999999999998E-2</v>
      </c>
      <c r="W696" s="17">
        <v>1.6999999999999999E-3</v>
      </c>
      <c r="X696" s="15">
        <v>1068.0999999999999</v>
      </c>
      <c r="Y696" s="15">
        <v>13</v>
      </c>
      <c r="Z696" s="15">
        <v>1068</v>
      </c>
      <c r="AA696" s="15">
        <v>15</v>
      </c>
      <c r="AB696" s="15">
        <v>1070</v>
      </c>
      <c r="AC696" s="15">
        <v>21</v>
      </c>
      <c r="AD696" s="15">
        <v>1067</v>
      </c>
      <c r="AE696" s="15">
        <v>32</v>
      </c>
      <c r="AF696" s="15">
        <f t="shared" si="37"/>
        <v>99.990637580750871</v>
      </c>
      <c r="AG696" s="15">
        <f t="shared" si="38"/>
        <v>99.813084112149525</v>
      </c>
    </row>
    <row r="697" spans="1:33">
      <c r="A697" s="34">
        <f t="shared" si="39"/>
        <v>415</v>
      </c>
      <c r="B697" t="s">
        <v>73</v>
      </c>
      <c r="C697" s="31" t="s">
        <v>140</v>
      </c>
      <c r="D697" s="31" t="s">
        <v>125</v>
      </c>
      <c r="E697" s="15">
        <v>28.132999999999999</v>
      </c>
      <c r="F697">
        <v>142</v>
      </c>
      <c r="G697" s="16">
        <v>80.3</v>
      </c>
      <c r="H697" s="16">
        <v>30.02</v>
      </c>
      <c r="I697" s="14">
        <v>0.37384806973848073</v>
      </c>
      <c r="J697" s="16">
        <v>42</v>
      </c>
      <c r="K697" s="16">
        <v>131900</v>
      </c>
      <c r="L697" s="16">
        <v>3140.4761904761904</v>
      </c>
      <c r="M697" s="19">
        <v>1.8360000000000001</v>
      </c>
      <c r="N697" s="19">
        <v>3.6999999999999998E-2</v>
      </c>
      <c r="O697" s="18">
        <v>0.1789</v>
      </c>
      <c r="P697" s="18">
        <v>2.8E-3</v>
      </c>
      <c r="Q697" s="14">
        <v>0.62705</v>
      </c>
      <c r="R697" s="19">
        <v>5.589715</v>
      </c>
      <c r="S697" s="19">
        <v>6.2E-2</v>
      </c>
      <c r="T697" s="17">
        <v>7.4679999999999996E-2</v>
      </c>
      <c r="U697" s="17">
        <v>1.5E-3</v>
      </c>
      <c r="V697" s="17">
        <v>5.2900000000000003E-2</v>
      </c>
      <c r="W697" s="17">
        <v>1.5E-3</v>
      </c>
      <c r="X697" s="15">
        <v>1058.3</v>
      </c>
      <c r="Y697" s="15">
        <v>13</v>
      </c>
      <c r="Z697" s="15">
        <v>1060</v>
      </c>
      <c r="AA697" s="15">
        <v>15</v>
      </c>
      <c r="AB697" s="15">
        <v>1064</v>
      </c>
      <c r="AC697" s="15">
        <v>22</v>
      </c>
      <c r="AD697" s="15">
        <v>1041</v>
      </c>
      <c r="AE697" s="15">
        <v>30</v>
      </c>
      <c r="AF697" s="15">
        <f t="shared" si="37"/>
        <v>100.16063498062933</v>
      </c>
      <c r="AG697" s="15">
        <f t="shared" si="38"/>
        <v>99.624060150375939</v>
      </c>
    </row>
    <row r="698" spans="1:33">
      <c r="A698" s="34">
        <f t="shared" si="39"/>
        <v>416</v>
      </c>
      <c r="B698" t="s">
        <v>75</v>
      </c>
      <c r="C698" s="31" t="s">
        <v>140</v>
      </c>
      <c r="D698" s="31" t="s">
        <v>125</v>
      </c>
      <c r="E698" s="15">
        <v>28.149000000000001</v>
      </c>
      <c r="F698">
        <v>142</v>
      </c>
      <c r="G698" s="16">
        <v>80.599999999999994</v>
      </c>
      <c r="H698" s="16">
        <v>30.43</v>
      </c>
      <c r="I698" s="14">
        <v>0.37754342431761789</v>
      </c>
      <c r="J698" s="16">
        <v>39</v>
      </c>
      <c r="K698" s="16">
        <v>132800</v>
      </c>
      <c r="L698" s="16">
        <v>3405.1282051282051</v>
      </c>
      <c r="M698" s="19">
        <v>1.8460000000000001</v>
      </c>
      <c r="N698" s="19">
        <v>3.5999999999999997E-2</v>
      </c>
      <c r="O698" s="18">
        <v>0.1792</v>
      </c>
      <c r="P698" s="18">
        <v>2.8E-3</v>
      </c>
      <c r="Q698" s="14">
        <v>0.47126000000000001</v>
      </c>
      <c r="R698" s="19">
        <v>5.5803570000000002</v>
      </c>
      <c r="S698" s="19">
        <v>6.3E-2</v>
      </c>
      <c r="T698" s="17">
        <v>7.4959999999999999E-2</v>
      </c>
      <c r="U698" s="17">
        <v>1.5E-3</v>
      </c>
      <c r="V698" s="17">
        <v>5.3800000000000001E-2</v>
      </c>
      <c r="W698" s="17">
        <v>1.6000000000000001E-3</v>
      </c>
      <c r="X698" s="15">
        <v>1061</v>
      </c>
      <c r="Y698" s="15">
        <v>13</v>
      </c>
      <c r="Z698" s="15">
        <v>1062</v>
      </c>
      <c r="AA698" s="15">
        <v>15</v>
      </c>
      <c r="AB698" s="15">
        <v>1068</v>
      </c>
      <c r="AC698" s="15">
        <v>24</v>
      </c>
      <c r="AD698" s="15">
        <v>1059</v>
      </c>
      <c r="AE698" s="15">
        <v>31</v>
      </c>
      <c r="AF698" s="15">
        <f t="shared" si="37"/>
        <v>100.09425070688029</v>
      </c>
      <c r="AG698" s="15">
        <f t="shared" si="38"/>
        <v>99.438202247191015</v>
      </c>
    </row>
    <row r="699" spans="1:33">
      <c r="A699" s="34">
        <f t="shared" si="39"/>
        <v>417</v>
      </c>
      <c r="B699" t="s">
        <v>77</v>
      </c>
      <c r="C699" s="31" t="s">
        <v>140</v>
      </c>
      <c r="D699" s="31" t="s">
        <v>125</v>
      </c>
      <c r="E699" s="15">
        <v>28.131</v>
      </c>
      <c r="F699">
        <v>142</v>
      </c>
      <c r="G699" s="16">
        <v>79.8</v>
      </c>
      <c r="H699" s="16">
        <v>29.84</v>
      </c>
      <c r="I699" s="14">
        <v>0.37393483709273184</v>
      </c>
      <c r="J699" s="16">
        <v>53</v>
      </c>
      <c r="K699" s="16">
        <v>132400</v>
      </c>
      <c r="L699" s="16">
        <v>2498.1132075471696</v>
      </c>
      <c r="M699" s="19">
        <v>1.8560000000000001</v>
      </c>
      <c r="N699" s="19">
        <v>3.6999999999999998E-2</v>
      </c>
      <c r="O699" s="18">
        <v>0.17910000000000001</v>
      </c>
      <c r="P699" s="18">
        <v>2.5999999999999999E-3</v>
      </c>
      <c r="Q699" s="14">
        <v>0.46594999999999998</v>
      </c>
      <c r="R699" s="19">
        <v>5.5834729999999997</v>
      </c>
      <c r="S699" s="19">
        <v>5.7000000000000002E-2</v>
      </c>
      <c r="T699" s="17">
        <v>7.4889999999999998E-2</v>
      </c>
      <c r="U699" s="17">
        <v>1.6000000000000001E-3</v>
      </c>
      <c r="V699" s="17">
        <v>5.3650000000000003E-2</v>
      </c>
      <c r="W699" s="17">
        <v>1.5E-3</v>
      </c>
      <c r="X699" s="15">
        <v>1064.3</v>
      </c>
      <c r="Y699" s="15">
        <v>13</v>
      </c>
      <c r="Z699" s="15">
        <v>1062</v>
      </c>
      <c r="AA699" s="15">
        <v>14</v>
      </c>
      <c r="AB699" s="15">
        <v>1060</v>
      </c>
      <c r="AC699" s="15">
        <v>23</v>
      </c>
      <c r="AD699" s="15">
        <v>1056</v>
      </c>
      <c r="AE699" s="15">
        <v>29</v>
      </c>
      <c r="AF699" s="15">
        <f t="shared" si="37"/>
        <v>99.783895518180969</v>
      </c>
      <c r="AG699" s="15">
        <f t="shared" si="38"/>
        <v>100.18867924528303</v>
      </c>
    </row>
    <row r="700" spans="1:33">
      <c r="A700" s="34">
        <f t="shared" si="39"/>
        <v>418</v>
      </c>
      <c r="B700" t="s">
        <v>79</v>
      </c>
      <c r="C700" s="31" t="s">
        <v>140</v>
      </c>
      <c r="D700" s="31" t="s">
        <v>125</v>
      </c>
      <c r="E700" s="15">
        <v>28.126000000000001</v>
      </c>
      <c r="F700">
        <v>142</v>
      </c>
      <c r="G700" s="16">
        <v>80.7</v>
      </c>
      <c r="H700" s="16">
        <v>30.01</v>
      </c>
      <c r="I700" s="14">
        <v>0.3718711276332094</v>
      </c>
      <c r="J700" s="16">
        <v>31</v>
      </c>
      <c r="K700" s="16">
        <v>132300</v>
      </c>
      <c r="L700" s="16">
        <v>4267.7419354838712</v>
      </c>
      <c r="M700" s="19">
        <v>1.851</v>
      </c>
      <c r="N700" s="19">
        <v>3.6999999999999998E-2</v>
      </c>
      <c r="O700" s="18">
        <v>0.1792</v>
      </c>
      <c r="P700" s="18">
        <v>2.8E-3</v>
      </c>
      <c r="Q700" s="14">
        <v>0.57204999999999995</v>
      </c>
      <c r="R700" s="19">
        <v>5.5803570000000002</v>
      </c>
      <c r="S700" s="19">
        <v>6.0999999999999999E-2</v>
      </c>
      <c r="T700" s="17">
        <v>7.4889999999999998E-2</v>
      </c>
      <c r="U700" s="17">
        <v>1.5E-3</v>
      </c>
      <c r="V700" s="17">
        <v>5.3400000000000003E-2</v>
      </c>
      <c r="W700" s="17">
        <v>1.6000000000000001E-3</v>
      </c>
      <c r="X700" s="15">
        <v>1063.9000000000001</v>
      </c>
      <c r="Y700" s="15">
        <v>13</v>
      </c>
      <c r="Z700" s="15">
        <v>1062</v>
      </c>
      <c r="AA700" s="15">
        <v>15</v>
      </c>
      <c r="AB700" s="15">
        <v>1062</v>
      </c>
      <c r="AC700" s="15">
        <v>26</v>
      </c>
      <c r="AD700" s="15">
        <v>1052</v>
      </c>
      <c r="AE700" s="15">
        <v>30</v>
      </c>
      <c r="AF700" s="15">
        <f t="shared" si="37"/>
        <v>99.821411786822054</v>
      </c>
      <c r="AG700" s="15">
        <f t="shared" si="38"/>
        <v>100</v>
      </c>
    </row>
    <row r="701" spans="1:33">
      <c r="A701" s="34">
        <f t="shared" si="39"/>
        <v>419</v>
      </c>
      <c r="B701" t="s">
        <v>81</v>
      </c>
      <c r="C701" s="31" t="s">
        <v>140</v>
      </c>
      <c r="D701" s="31" t="s">
        <v>125</v>
      </c>
      <c r="E701" s="15">
        <v>28.13</v>
      </c>
      <c r="F701">
        <v>142</v>
      </c>
      <c r="G701" s="16">
        <v>79.7</v>
      </c>
      <c r="H701" s="16">
        <v>29.97</v>
      </c>
      <c r="I701" s="14">
        <v>0.37603513174404013</v>
      </c>
      <c r="J701" s="16">
        <v>9</v>
      </c>
      <c r="K701" s="16">
        <v>130500</v>
      </c>
      <c r="L701" s="16">
        <v>14500</v>
      </c>
      <c r="M701" s="19">
        <v>1.849</v>
      </c>
      <c r="N701" s="19">
        <v>3.6999999999999998E-2</v>
      </c>
      <c r="O701" s="18">
        <v>0.1792</v>
      </c>
      <c r="P701" s="18">
        <v>2.7000000000000001E-3</v>
      </c>
      <c r="Q701" s="14">
        <v>0.60902000000000001</v>
      </c>
      <c r="R701" s="19">
        <v>5.5803570000000002</v>
      </c>
      <c r="S701" s="19">
        <v>5.8999999999999997E-2</v>
      </c>
      <c r="T701" s="17">
        <v>7.4870000000000006E-2</v>
      </c>
      <c r="U701" s="17">
        <v>1.5E-3</v>
      </c>
      <c r="V701" s="17">
        <v>5.4300000000000001E-2</v>
      </c>
      <c r="W701" s="17">
        <v>1.6000000000000001E-3</v>
      </c>
      <c r="X701" s="15">
        <v>1062</v>
      </c>
      <c r="Y701" s="15">
        <v>13</v>
      </c>
      <c r="Z701" s="15">
        <v>1064</v>
      </c>
      <c r="AA701" s="15">
        <v>15</v>
      </c>
      <c r="AB701" s="15">
        <v>1062</v>
      </c>
      <c r="AC701" s="15">
        <v>24</v>
      </c>
      <c r="AD701" s="15">
        <v>1068</v>
      </c>
      <c r="AE701" s="15">
        <v>31</v>
      </c>
      <c r="AF701" s="15">
        <f t="shared" si="37"/>
        <v>100.18832391713748</v>
      </c>
      <c r="AG701" s="15">
        <f t="shared" si="38"/>
        <v>100.18832391713748</v>
      </c>
    </row>
    <row r="702" spans="1:33">
      <c r="A702" s="34">
        <f t="shared" si="39"/>
        <v>420</v>
      </c>
      <c r="B702" t="s">
        <v>85</v>
      </c>
      <c r="C702" s="31" t="s">
        <v>141</v>
      </c>
      <c r="D702" s="31" t="s">
        <v>125</v>
      </c>
      <c r="E702" s="15">
        <v>28.125</v>
      </c>
      <c r="F702">
        <v>142</v>
      </c>
      <c r="G702" s="16">
        <v>80.3</v>
      </c>
      <c r="H702" s="16">
        <v>30.27</v>
      </c>
      <c r="I702" s="14">
        <v>0.37696139476961393</v>
      </c>
      <c r="J702" s="16">
        <v>45</v>
      </c>
      <c r="K702" s="16">
        <v>128100</v>
      </c>
      <c r="L702" s="16">
        <v>2846.6666666666665</v>
      </c>
      <c r="M702" s="19">
        <v>1.847</v>
      </c>
      <c r="N702" s="19">
        <v>3.9E-2</v>
      </c>
      <c r="O702" s="18">
        <v>0.1787</v>
      </c>
      <c r="P702" s="18">
        <v>2.7000000000000001E-3</v>
      </c>
      <c r="Q702" s="14">
        <v>0.61499000000000004</v>
      </c>
      <c r="R702" s="19">
        <v>5.5959709999999996</v>
      </c>
      <c r="S702" s="19">
        <v>5.8999999999999997E-2</v>
      </c>
      <c r="T702" s="17">
        <v>7.4899999999999994E-2</v>
      </c>
      <c r="U702" s="17">
        <v>1.5E-3</v>
      </c>
      <c r="V702" s="17">
        <v>5.3499999999999999E-2</v>
      </c>
      <c r="W702" s="17">
        <v>1.6000000000000001E-3</v>
      </c>
      <c r="X702" s="15">
        <v>1061.0999999999999</v>
      </c>
      <c r="Y702" s="15">
        <v>14</v>
      </c>
      <c r="Z702" s="15">
        <v>1059</v>
      </c>
      <c r="AA702" s="15">
        <v>15</v>
      </c>
      <c r="AB702" s="15">
        <v>1063</v>
      </c>
      <c r="AC702" s="15">
        <v>22</v>
      </c>
      <c r="AD702" s="15">
        <v>1052</v>
      </c>
      <c r="AE702" s="15">
        <v>31</v>
      </c>
      <c r="AF702" s="15">
        <f t="shared" si="37"/>
        <v>99.802092168504387</v>
      </c>
      <c r="AG702" s="15">
        <f t="shared" si="38"/>
        <v>99.623706491063018</v>
      </c>
    </row>
    <row r="703" spans="1:33">
      <c r="A703" s="34">
        <f t="shared" si="39"/>
        <v>421</v>
      </c>
      <c r="B703" t="s">
        <v>83</v>
      </c>
      <c r="C703" s="31" t="s">
        <v>141</v>
      </c>
      <c r="D703" s="31" t="s">
        <v>125</v>
      </c>
      <c r="E703" s="15">
        <v>28.138000000000002</v>
      </c>
      <c r="F703">
        <v>142</v>
      </c>
      <c r="G703" s="16">
        <v>78.3</v>
      </c>
      <c r="H703" s="16">
        <v>29.69</v>
      </c>
      <c r="I703" s="14">
        <v>0.37918263090676885</v>
      </c>
      <c r="J703" s="16">
        <v>4</v>
      </c>
      <c r="K703" s="16">
        <v>125900</v>
      </c>
      <c r="L703" s="16">
        <v>31475</v>
      </c>
      <c r="M703" s="19">
        <v>1.851</v>
      </c>
      <c r="N703" s="19">
        <v>3.7999999999999999E-2</v>
      </c>
      <c r="O703" s="18">
        <v>0.1797</v>
      </c>
      <c r="P703" s="18">
        <v>2.7000000000000001E-3</v>
      </c>
      <c r="Q703" s="14">
        <v>0.61806000000000005</v>
      </c>
      <c r="R703" s="19">
        <v>5.5648299999999997</v>
      </c>
      <c r="S703" s="19">
        <v>0.06</v>
      </c>
      <c r="T703" s="17">
        <v>7.4859999999999996E-2</v>
      </c>
      <c r="U703" s="17">
        <v>1.5E-3</v>
      </c>
      <c r="V703" s="17">
        <v>5.3999999999999999E-2</v>
      </c>
      <c r="W703" s="17">
        <v>1.6000000000000001E-3</v>
      </c>
      <c r="X703" s="15">
        <v>1062.4000000000001</v>
      </c>
      <c r="Y703" s="15">
        <v>14</v>
      </c>
      <c r="Z703" s="15">
        <v>1065</v>
      </c>
      <c r="AA703" s="15">
        <v>15</v>
      </c>
      <c r="AB703" s="15">
        <v>1064</v>
      </c>
      <c r="AC703" s="15">
        <v>24</v>
      </c>
      <c r="AD703" s="15">
        <v>1063</v>
      </c>
      <c r="AE703" s="15">
        <v>31</v>
      </c>
      <c r="AF703" s="15">
        <f t="shared" si="37"/>
        <v>100.24472891566265</v>
      </c>
      <c r="AG703" s="15">
        <f t="shared" si="38"/>
        <v>100.09398496240603</v>
      </c>
    </row>
    <row r="704" spans="1:33">
      <c r="A704" s="34">
        <f t="shared" si="39"/>
        <v>422</v>
      </c>
      <c r="B704" t="s">
        <v>87</v>
      </c>
      <c r="C704" s="31" t="s">
        <v>141</v>
      </c>
      <c r="D704" s="31" t="s">
        <v>125</v>
      </c>
      <c r="E704" s="15">
        <v>28.113</v>
      </c>
      <c r="F704">
        <v>141</v>
      </c>
      <c r="G704" s="16">
        <v>79.900000000000006</v>
      </c>
      <c r="H704" s="16">
        <v>30.11</v>
      </c>
      <c r="I704" s="14">
        <v>0.37684605757196493</v>
      </c>
      <c r="J704" s="16">
        <v>46</v>
      </c>
      <c r="K704" s="16">
        <v>128600</v>
      </c>
      <c r="L704" s="16">
        <v>2795.6521739130435</v>
      </c>
      <c r="M704" s="19">
        <v>1.849</v>
      </c>
      <c r="N704" s="19">
        <v>3.6999999999999998E-2</v>
      </c>
      <c r="O704" s="18">
        <v>0.1792</v>
      </c>
      <c r="P704" s="18">
        <v>2.7000000000000001E-3</v>
      </c>
      <c r="Q704" s="14">
        <v>0.58908000000000005</v>
      </c>
      <c r="R704" s="19">
        <v>5.5803570000000002</v>
      </c>
      <c r="S704" s="19">
        <v>0.06</v>
      </c>
      <c r="T704" s="17">
        <v>7.4829999999999994E-2</v>
      </c>
      <c r="U704" s="17">
        <v>1.5E-3</v>
      </c>
      <c r="V704" s="17">
        <v>5.3199999999999997E-2</v>
      </c>
      <c r="W704" s="17">
        <v>1.6000000000000001E-3</v>
      </c>
      <c r="X704" s="15">
        <v>1063.0999999999999</v>
      </c>
      <c r="Y704" s="15">
        <v>13</v>
      </c>
      <c r="Z704" s="15">
        <v>1062</v>
      </c>
      <c r="AA704" s="15">
        <v>15</v>
      </c>
      <c r="AB704" s="15">
        <v>1067</v>
      </c>
      <c r="AC704" s="15">
        <v>25</v>
      </c>
      <c r="AD704" s="15">
        <v>1047</v>
      </c>
      <c r="AE704" s="15">
        <v>31</v>
      </c>
      <c r="AF704" s="15">
        <f t="shared" si="37"/>
        <v>99.896529018906975</v>
      </c>
      <c r="AG704" s="15">
        <f t="shared" si="38"/>
        <v>99.53139643861293</v>
      </c>
    </row>
    <row r="705" spans="1:33">
      <c r="A705" s="34">
        <f t="shared" si="39"/>
        <v>423</v>
      </c>
      <c r="B705" t="s">
        <v>89</v>
      </c>
      <c r="C705" s="31" t="s">
        <v>141</v>
      </c>
      <c r="D705" s="31" t="s">
        <v>125</v>
      </c>
      <c r="E705" s="15">
        <v>28.132000000000001</v>
      </c>
      <c r="F705">
        <v>142</v>
      </c>
      <c r="G705" s="16">
        <v>80.5</v>
      </c>
      <c r="H705" s="16">
        <v>30.07</v>
      </c>
      <c r="I705" s="14">
        <v>0.37354037267080747</v>
      </c>
      <c r="J705" s="16">
        <v>48</v>
      </c>
      <c r="K705" s="16">
        <v>128300</v>
      </c>
      <c r="L705" s="16">
        <v>2672.9166666666665</v>
      </c>
      <c r="M705" s="19">
        <v>1.857</v>
      </c>
      <c r="N705" s="19">
        <v>3.9E-2</v>
      </c>
      <c r="O705" s="18">
        <v>0.17929999999999999</v>
      </c>
      <c r="P705" s="18">
        <v>2.7000000000000001E-3</v>
      </c>
      <c r="Q705" s="14">
        <v>0.50109999999999999</v>
      </c>
      <c r="R705" s="19">
        <v>5.5772449999999996</v>
      </c>
      <c r="S705" s="19">
        <v>5.8000000000000003E-2</v>
      </c>
      <c r="T705" s="17">
        <v>7.4990000000000001E-2</v>
      </c>
      <c r="U705" s="17">
        <v>1.6000000000000001E-3</v>
      </c>
      <c r="V705" s="17">
        <v>5.4100000000000002E-2</v>
      </c>
      <c r="W705" s="17">
        <v>1.5E-3</v>
      </c>
      <c r="X705" s="15">
        <v>1064.5</v>
      </c>
      <c r="Y705" s="15">
        <v>14</v>
      </c>
      <c r="Z705" s="15">
        <v>1063</v>
      </c>
      <c r="AA705" s="15">
        <v>15</v>
      </c>
      <c r="AB705" s="15">
        <v>1067</v>
      </c>
      <c r="AC705" s="15">
        <v>22</v>
      </c>
      <c r="AD705" s="15">
        <v>1064</v>
      </c>
      <c r="AE705" s="15">
        <v>30</v>
      </c>
      <c r="AF705" s="15">
        <f t="shared" si="37"/>
        <v>99.859088774072333</v>
      </c>
      <c r="AG705" s="15">
        <f t="shared" si="38"/>
        <v>99.625117150890347</v>
      </c>
    </row>
    <row r="706" spans="1:33">
      <c r="A706" s="34">
        <f t="shared" si="39"/>
        <v>424</v>
      </c>
      <c r="B706" t="s">
        <v>91</v>
      </c>
      <c r="C706" s="31" t="s">
        <v>141</v>
      </c>
      <c r="D706" s="31" t="s">
        <v>125</v>
      </c>
      <c r="E706" s="15">
        <v>28.175999999999998</v>
      </c>
      <c r="F706">
        <v>142</v>
      </c>
      <c r="G706" s="16">
        <v>80.599999999999994</v>
      </c>
      <c r="H706" s="16">
        <v>29.87</v>
      </c>
      <c r="I706" s="14">
        <v>0.37059553349875934</v>
      </c>
      <c r="J706" s="16">
        <v>58</v>
      </c>
      <c r="K706" s="16">
        <v>128000</v>
      </c>
      <c r="L706" s="16">
        <v>2206.8965517241381</v>
      </c>
      <c r="M706" s="19">
        <v>1.845</v>
      </c>
      <c r="N706" s="19">
        <v>3.5999999999999997E-2</v>
      </c>
      <c r="O706" s="18">
        <v>0.17899999999999999</v>
      </c>
      <c r="P706" s="18">
        <v>2.8E-3</v>
      </c>
      <c r="Q706" s="14">
        <v>0.64254</v>
      </c>
      <c r="R706" s="19">
        <v>5.5865919999999996</v>
      </c>
      <c r="S706" s="19">
        <v>6.5000000000000002E-2</v>
      </c>
      <c r="T706" s="17">
        <v>7.485E-2</v>
      </c>
      <c r="U706" s="17">
        <v>1.5E-3</v>
      </c>
      <c r="V706" s="17">
        <v>5.3800000000000001E-2</v>
      </c>
      <c r="W706" s="17">
        <v>1.6999999999999999E-3</v>
      </c>
      <c r="X706" s="15">
        <v>1060.7</v>
      </c>
      <c r="Y706" s="15">
        <v>13</v>
      </c>
      <c r="Z706" s="15">
        <v>1061</v>
      </c>
      <c r="AA706" s="15">
        <v>15</v>
      </c>
      <c r="AB706" s="15">
        <v>1062</v>
      </c>
      <c r="AC706" s="15">
        <v>24</v>
      </c>
      <c r="AD706" s="15">
        <v>1060</v>
      </c>
      <c r="AE706" s="15">
        <v>32</v>
      </c>
      <c r="AF706" s="15">
        <f t="shared" si="37"/>
        <v>100.02828320920148</v>
      </c>
      <c r="AG706" s="15">
        <f t="shared" si="38"/>
        <v>99.905838041431267</v>
      </c>
    </row>
    <row r="707" spans="1:33">
      <c r="A707" s="34">
        <f t="shared" si="39"/>
        <v>425</v>
      </c>
      <c r="B707" t="s">
        <v>69</v>
      </c>
      <c r="C707" s="31" t="s">
        <v>142</v>
      </c>
      <c r="D707" s="31" t="s">
        <v>55</v>
      </c>
      <c r="E707" s="15">
        <v>28.126999999999999</v>
      </c>
      <c r="F707">
        <v>141</v>
      </c>
      <c r="G707" s="16">
        <v>79.7</v>
      </c>
      <c r="H707" s="16">
        <v>29.96</v>
      </c>
      <c r="I707" s="14">
        <v>0.37590966122961106</v>
      </c>
      <c r="J707" s="16">
        <v>4</v>
      </c>
      <c r="K707" s="16">
        <v>208400</v>
      </c>
      <c r="L707" s="16">
        <v>52100</v>
      </c>
      <c r="M707" s="19">
        <v>1.859</v>
      </c>
      <c r="N707" s="19">
        <v>2.5000000000000001E-2</v>
      </c>
      <c r="O707" s="18">
        <v>0.18029999999999999</v>
      </c>
      <c r="P707" s="18">
        <v>1.8E-3</v>
      </c>
      <c r="Q707" s="14">
        <v>0.65244000000000002</v>
      </c>
      <c r="R707" s="19">
        <v>5.5463120000000004</v>
      </c>
      <c r="S707" s="19">
        <v>5.5E-2</v>
      </c>
      <c r="T707" s="17">
        <v>7.4950000000000003E-2</v>
      </c>
      <c r="U707" s="17">
        <v>8.4999999999999995E-4</v>
      </c>
      <c r="V707" s="17">
        <v>5.4440000000000002E-2</v>
      </c>
      <c r="W707" s="17">
        <v>1.6999999999999999E-3</v>
      </c>
      <c r="X707" s="15">
        <v>1065.5</v>
      </c>
      <c r="Y707" s="15">
        <v>8.8000000000000007</v>
      </c>
      <c r="Z707" s="15">
        <v>1068.5</v>
      </c>
      <c r="AA707" s="15">
        <v>9.9</v>
      </c>
      <c r="AB707" s="15">
        <v>1065</v>
      </c>
      <c r="AC707" s="15">
        <v>14</v>
      </c>
      <c r="AD707" s="15">
        <v>1071</v>
      </c>
      <c r="AE707" s="15">
        <v>32</v>
      </c>
      <c r="AF707" s="15">
        <f t="shared" si="37"/>
        <v>100.28155795401219</v>
      </c>
      <c r="AG707" s="15">
        <f t="shared" si="38"/>
        <v>100.32863849765259</v>
      </c>
    </row>
    <row r="708" spans="1:33">
      <c r="A708" s="34">
        <f t="shared" si="39"/>
        <v>426</v>
      </c>
      <c r="B708" t="s">
        <v>71</v>
      </c>
      <c r="C708" s="31" t="s">
        <v>142</v>
      </c>
      <c r="D708" s="31" t="s">
        <v>55</v>
      </c>
      <c r="E708" s="15">
        <v>28.125</v>
      </c>
      <c r="F708">
        <v>142</v>
      </c>
      <c r="G708" s="16">
        <v>80.3</v>
      </c>
      <c r="H708" s="16">
        <v>29.98</v>
      </c>
      <c r="I708" s="14">
        <v>0.37334993773349939</v>
      </c>
      <c r="J708" s="16">
        <v>21</v>
      </c>
      <c r="K708" s="16">
        <v>210800</v>
      </c>
      <c r="L708" s="16">
        <v>10038.095238095239</v>
      </c>
      <c r="M708" s="19">
        <v>1.839</v>
      </c>
      <c r="N708" s="19">
        <v>2.3E-2</v>
      </c>
      <c r="O708" s="18">
        <v>0.1784</v>
      </c>
      <c r="P708" s="18">
        <v>1.8E-3</v>
      </c>
      <c r="Q708" s="14">
        <v>0.68235000000000001</v>
      </c>
      <c r="R708" s="19">
        <v>5.6053810000000004</v>
      </c>
      <c r="S708" s="19">
        <v>5.7000000000000002E-2</v>
      </c>
      <c r="T708" s="17">
        <v>7.467E-2</v>
      </c>
      <c r="U708" s="17">
        <v>7.6999999999999996E-4</v>
      </c>
      <c r="V708" s="17">
        <v>5.3780000000000001E-2</v>
      </c>
      <c r="W708" s="17">
        <v>1.6000000000000001E-3</v>
      </c>
      <c r="X708" s="15">
        <v>1058.4000000000001</v>
      </c>
      <c r="Y708" s="15">
        <v>8.3000000000000007</v>
      </c>
      <c r="Z708" s="15">
        <v>1058.2</v>
      </c>
      <c r="AA708" s="15">
        <v>9.8000000000000007</v>
      </c>
      <c r="AB708" s="15">
        <v>1056.5</v>
      </c>
      <c r="AC708" s="15">
        <v>11</v>
      </c>
      <c r="AD708" s="15">
        <v>1059</v>
      </c>
      <c r="AE708" s="15">
        <v>31</v>
      </c>
      <c r="AF708" s="15">
        <f t="shared" si="37"/>
        <v>99.981103552532119</v>
      </c>
      <c r="AG708" s="15">
        <f t="shared" si="38"/>
        <v>100.16090866067205</v>
      </c>
    </row>
    <row r="709" spans="1:33">
      <c r="A709" s="34">
        <f t="shared" si="39"/>
        <v>427</v>
      </c>
      <c r="B709" t="s">
        <v>73</v>
      </c>
      <c r="C709" s="31" t="s">
        <v>142</v>
      </c>
      <c r="D709" s="31" t="s">
        <v>55</v>
      </c>
      <c r="E709" s="15">
        <v>28.13</v>
      </c>
      <c r="F709">
        <v>142</v>
      </c>
      <c r="G709" s="16">
        <v>80.099999999999994</v>
      </c>
      <c r="H709" s="16">
        <v>30.12</v>
      </c>
      <c r="I709" s="14">
        <v>0.37602996254681653</v>
      </c>
      <c r="J709" s="16">
        <v>2</v>
      </c>
      <c r="K709" s="16">
        <v>210300</v>
      </c>
      <c r="L709" s="16">
        <v>105150</v>
      </c>
      <c r="M709" s="19">
        <v>1.8480000000000001</v>
      </c>
      <c r="N709" s="19">
        <v>2.3E-2</v>
      </c>
      <c r="O709" s="18">
        <v>0.17799999999999999</v>
      </c>
      <c r="P709" s="18">
        <v>1.6999999999999999E-3</v>
      </c>
      <c r="Q709" s="14">
        <v>0.57665</v>
      </c>
      <c r="R709" s="19">
        <v>5.6179779999999999</v>
      </c>
      <c r="S709" s="19">
        <v>0.05</v>
      </c>
      <c r="T709" s="17">
        <v>7.5230000000000005E-2</v>
      </c>
      <c r="U709" s="17">
        <v>8.8000000000000003E-4</v>
      </c>
      <c r="V709" s="17">
        <v>5.2940000000000001E-2</v>
      </c>
      <c r="W709" s="17">
        <v>1.6000000000000001E-3</v>
      </c>
      <c r="X709" s="15">
        <v>1061.8</v>
      </c>
      <c r="Y709" s="15">
        <v>8.3000000000000007</v>
      </c>
      <c r="Z709" s="15">
        <v>1055.7</v>
      </c>
      <c r="AA709" s="15">
        <v>9.1</v>
      </c>
      <c r="AB709" s="15">
        <v>1076</v>
      </c>
      <c r="AC709" s="15">
        <v>15</v>
      </c>
      <c r="AD709" s="15">
        <v>1042</v>
      </c>
      <c r="AE709" s="15">
        <v>32</v>
      </c>
      <c r="AF709" s="15">
        <f t="shared" si="37"/>
        <v>99.425503861367488</v>
      </c>
      <c r="AG709" s="15">
        <f t="shared" si="38"/>
        <v>98.113382899628249</v>
      </c>
    </row>
    <row r="710" spans="1:33">
      <c r="A710" s="34">
        <f t="shared" si="39"/>
        <v>428</v>
      </c>
      <c r="B710" t="s">
        <v>75</v>
      </c>
      <c r="C710" s="31" t="s">
        <v>142</v>
      </c>
      <c r="D710" s="31" t="s">
        <v>55</v>
      </c>
      <c r="E710" s="15">
        <v>28.119</v>
      </c>
      <c r="F710">
        <v>141</v>
      </c>
      <c r="G710" s="16">
        <v>79.8</v>
      </c>
      <c r="H710" s="16">
        <v>30.14</v>
      </c>
      <c r="I710" s="14">
        <v>0.37769423558897247</v>
      </c>
      <c r="J710" s="16">
        <v>9</v>
      </c>
      <c r="K710" s="16">
        <v>211000</v>
      </c>
      <c r="L710" s="16">
        <v>23444.444444444445</v>
      </c>
      <c r="M710" s="19">
        <v>1.857</v>
      </c>
      <c r="N710" s="19">
        <v>2.3E-2</v>
      </c>
      <c r="O710" s="18">
        <v>0.1794</v>
      </c>
      <c r="P710" s="18">
        <v>1.6999999999999999E-3</v>
      </c>
      <c r="Q710" s="14">
        <v>0.58043</v>
      </c>
      <c r="R710" s="19">
        <v>5.5741360000000002</v>
      </c>
      <c r="S710" s="19">
        <v>5.1999999999999998E-2</v>
      </c>
      <c r="T710" s="17">
        <v>7.4880000000000002E-2</v>
      </c>
      <c r="U710" s="17">
        <v>8.0999999999999996E-4</v>
      </c>
      <c r="V710" s="17">
        <v>5.3449999999999998E-2</v>
      </c>
      <c r="W710" s="17">
        <v>1.6000000000000001E-3</v>
      </c>
      <c r="X710" s="15">
        <v>1065.2</v>
      </c>
      <c r="Y710" s="15">
        <v>8</v>
      </c>
      <c r="Z710" s="15">
        <v>1063.5</v>
      </c>
      <c r="AA710" s="15">
        <v>9.1999999999999993</v>
      </c>
      <c r="AB710" s="15">
        <v>1069</v>
      </c>
      <c r="AC710" s="15">
        <v>12</v>
      </c>
      <c r="AD710" s="15">
        <v>1052</v>
      </c>
      <c r="AE710" s="15">
        <v>31</v>
      </c>
      <c r="AF710" s="15">
        <f t="shared" si="37"/>
        <v>99.840405557641759</v>
      </c>
      <c r="AG710" s="15">
        <f t="shared" si="38"/>
        <v>99.485500467726851</v>
      </c>
    </row>
    <row r="711" spans="1:33">
      <c r="A711" s="34">
        <f t="shared" si="39"/>
        <v>429</v>
      </c>
      <c r="B711" t="s">
        <v>77</v>
      </c>
      <c r="C711" s="31" t="s">
        <v>142</v>
      </c>
      <c r="D711" s="31" t="s">
        <v>55</v>
      </c>
      <c r="E711" s="15">
        <v>28.119</v>
      </c>
      <c r="F711">
        <v>141</v>
      </c>
      <c r="G711" s="16">
        <v>80</v>
      </c>
      <c r="H711" s="16">
        <v>29.86</v>
      </c>
      <c r="I711" s="14">
        <v>0.37324999999999997</v>
      </c>
      <c r="J711" s="16">
        <v>28</v>
      </c>
      <c r="K711" s="16">
        <v>211300</v>
      </c>
      <c r="L711" s="16">
        <v>7546.4285714285716</v>
      </c>
      <c r="M711" s="19">
        <v>1.8480000000000001</v>
      </c>
      <c r="N711" s="19">
        <v>2.1000000000000001E-2</v>
      </c>
      <c r="O711" s="18">
        <v>0.1794</v>
      </c>
      <c r="P711" s="18">
        <v>1.6999999999999999E-3</v>
      </c>
      <c r="Q711" s="14">
        <v>0.55632000000000004</v>
      </c>
      <c r="R711" s="19">
        <v>5.5741360000000002</v>
      </c>
      <c r="S711" s="19">
        <v>5.1999999999999998E-2</v>
      </c>
      <c r="T711" s="17">
        <v>7.4789999999999995E-2</v>
      </c>
      <c r="U711" s="17">
        <v>8.0999999999999996E-4</v>
      </c>
      <c r="V711" s="17">
        <v>5.4059999999999997E-2</v>
      </c>
      <c r="W711" s="17">
        <v>1.6999999999999999E-3</v>
      </c>
      <c r="X711" s="15">
        <v>1062.0999999999999</v>
      </c>
      <c r="Y711" s="15">
        <v>7.4</v>
      </c>
      <c r="Z711" s="15">
        <v>1063.4000000000001</v>
      </c>
      <c r="AA711" s="15">
        <v>9</v>
      </c>
      <c r="AB711" s="15">
        <v>1064</v>
      </c>
      <c r="AC711" s="15">
        <v>13</v>
      </c>
      <c r="AD711" s="15">
        <v>1064</v>
      </c>
      <c r="AE711" s="15">
        <v>32</v>
      </c>
      <c r="AF711" s="15">
        <f t="shared" si="37"/>
        <v>100.12239902080783</v>
      </c>
      <c r="AG711" s="15">
        <f t="shared" si="38"/>
        <v>99.943609022556402</v>
      </c>
    </row>
    <row r="712" spans="1:33">
      <c r="A712" s="34">
        <f t="shared" si="39"/>
        <v>430</v>
      </c>
      <c r="B712" t="s">
        <v>79</v>
      </c>
      <c r="C712" s="31" t="s">
        <v>142</v>
      </c>
      <c r="D712" s="31" t="s">
        <v>55</v>
      </c>
      <c r="E712" s="15">
        <v>28.126999999999999</v>
      </c>
      <c r="F712">
        <v>142</v>
      </c>
      <c r="G712" s="16">
        <v>80</v>
      </c>
      <c r="H712" s="16">
        <v>29.99</v>
      </c>
      <c r="I712" s="14">
        <v>0.37487499999999996</v>
      </c>
      <c r="J712" s="16">
        <v>21</v>
      </c>
      <c r="K712" s="16">
        <v>223100</v>
      </c>
      <c r="L712" s="16">
        <v>10623.809523809523</v>
      </c>
      <c r="M712" s="19">
        <v>1.8520000000000001</v>
      </c>
      <c r="N712" s="19">
        <v>2.1999999999999999E-2</v>
      </c>
      <c r="O712" s="18">
        <v>0.1794</v>
      </c>
      <c r="P712" s="18">
        <v>1.6999999999999999E-3</v>
      </c>
      <c r="Q712" s="14">
        <v>0.59741999999999995</v>
      </c>
      <c r="R712" s="19">
        <v>5.5741360000000002</v>
      </c>
      <c r="S712" s="19">
        <v>5.2999999999999999E-2</v>
      </c>
      <c r="T712" s="17">
        <v>7.5039999999999996E-2</v>
      </c>
      <c r="U712" s="17">
        <v>8.3000000000000001E-4</v>
      </c>
      <c r="V712" s="17">
        <v>5.3699999999999998E-2</v>
      </c>
      <c r="W712" s="17">
        <v>1.6000000000000001E-3</v>
      </c>
      <c r="X712" s="15">
        <v>1063.5</v>
      </c>
      <c r="Y712" s="15">
        <v>7.9</v>
      </c>
      <c r="Z712" s="15">
        <v>1063.5</v>
      </c>
      <c r="AA712" s="15">
        <v>9.4</v>
      </c>
      <c r="AB712" s="15">
        <v>1070</v>
      </c>
      <c r="AC712" s="15">
        <v>13</v>
      </c>
      <c r="AD712" s="15">
        <v>1057</v>
      </c>
      <c r="AE712" s="15">
        <v>31</v>
      </c>
      <c r="AF712" s="15">
        <f t="shared" si="37"/>
        <v>100</v>
      </c>
      <c r="AG712" s="15">
        <f t="shared" si="38"/>
        <v>99.392523364485982</v>
      </c>
    </row>
    <row r="713" spans="1:33">
      <c r="A713" s="34">
        <f t="shared" si="39"/>
        <v>431</v>
      </c>
      <c r="B713" t="s">
        <v>81</v>
      </c>
      <c r="C713" s="31" t="s">
        <v>142</v>
      </c>
      <c r="D713" s="31" t="s">
        <v>55</v>
      </c>
      <c r="E713" s="15">
        <v>28.12</v>
      </c>
      <c r="F713">
        <v>141</v>
      </c>
      <c r="G713" s="16">
        <v>80</v>
      </c>
      <c r="H713" s="16">
        <v>30.02</v>
      </c>
      <c r="I713" s="14">
        <v>0.37524999999999997</v>
      </c>
      <c r="J713" s="16">
        <v>17</v>
      </c>
      <c r="K713" s="16">
        <v>225900</v>
      </c>
      <c r="L713" s="16">
        <v>13288.235294117647</v>
      </c>
      <c r="M713" s="19">
        <v>1.847</v>
      </c>
      <c r="N713" s="19">
        <v>2.3E-2</v>
      </c>
      <c r="O713" s="18">
        <v>0.17949999999999999</v>
      </c>
      <c r="P713" s="18">
        <v>1.6999999999999999E-3</v>
      </c>
      <c r="Q713" s="14">
        <v>0.60602</v>
      </c>
      <c r="R713" s="19">
        <v>5.5710309999999996</v>
      </c>
      <c r="S713" s="19">
        <v>5.2999999999999999E-2</v>
      </c>
      <c r="T713" s="17">
        <v>7.4679999999999996E-2</v>
      </c>
      <c r="U713" s="17">
        <v>8.4000000000000003E-4</v>
      </c>
      <c r="V713" s="17">
        <v>5.3609999999999998E-2</v>
      </c>
      <c r="W713" s="17">
        <v>1.6000000000000001E-3</v>
      </c>
      <c r="X713" s="15">
        <v>1062.3</v>
      </c>
      <c r="Y713" s="15">
        <v>8.4</v>
      </c>
      <c r="Z713" s="15">
        <v>1064</v>
      </c>
      <c r="AA713" s="15">
        <v>9.1</v>
      </c>
      <c r="AB713" s="15">
        <v>1058</v>
      </c>
      <c r="AC713" s="15">
        <v>12</v>
      </c>
      <c r="AD713" s="15">
        <v>1055</v>
      </c>
      <c r="AE713" s="15">
        <v>31</v>
      </c>
      <c r="AF713" s="15">
        <f t="shared" si="37"/>
        <v>100.16003012331734</v>
      </c>
      <c r="AG713" s="15">
        <f t="shared" si="38"/>
        <v>100.5671077504726</v>
      </c>
    </row>
    <row r="714" spans="1:33">
      <c r="A714" s="34">
        <f t="shared" si="39"/>
        <v>432</v>
      </c>
      <c r="B714" t="s">
        <v>85</v>
      </c>
      <c r="C714" s="31" t="s">
        <v>143</v>
      </c>
      <c r="D714" s="31" t="s">
        <v>55</v>
      </c>
      <c r="E714" s="15">
        <v>28.228000000000002</v>
      </c>
      <c r="F714">
        <v>143</v>
      </c>
      <c r="G714" s="16">
        <v>80.8</v>
      </c>
      <c r="H714" s="16">
        <v>30.08</v>
      </c>
      <c r="I714" s="14">
        <v>0.37227722772277227</v>
      </c>
      <c r="J714" s="16">
        <v>24</v>
      </c>
      <c r="K714" s="16">
        <v>222500</v>
      </c>
      <c r="L714" s="16">
        <v>9270.8333333333339</v>
      </c>
      <c r="M714" s="19">
        <v>1.8480000000000001</v>
      </c>
      <c r="N714" s="19">
        <v>2.1999999999999999E-2</v>
      </c>
      <c r="O714" s="18">
        <v>0.17879999999999999</v>
      </c>
      <c r="P714" s="18">
        <v>1.8E-3</v>
      </c>
      <c r="Q714" s="14">
        <v>0.58565</v>
      </c>
      <c r="R714" s="19">
        <v>5.592841</v>
      </c>
      <c r="S714" s="19">
        <v>5.6000000000000001E-2</v>
      </c>
      <c r="T714" s="17">
        <v>7.4880000000000002E-2</v>
      </c>
      <c r="U714" s="17">
        <v>8.4000000000000003E-4</v>
      </c>
      <c r="V714" s="17">
        <v>5.4120000000000001E-2</v>
      </c>
      <c r="W714" s="17">
        <v>1.6999999999999999E-3</v>
      </c>
      <c r="X714" s="15">
        <v>1062.7</v>
      </c>
      <c r="Y714" s="15">
        <v>7.8</v>
      </c>
      <c r="Z714" s="15">
        <v>1060</v>
      </c>
      <c r="AA714" s="15">
        <v>9.6</v>
      </c>
      <c r="AB714" s="15">
        <v>1065.2</v>
      </c>
      <c r="AC714" s="15">
        <v>12</v>
      </c>
      <c r="AD714" s="15">
        <v>1065</v>
      </c>
      <c r="AE714" s="15">
        <v>32</v>
      </c>
      <c r="AF714" s="15">
        <f t="shared" si="37"/>
        <v>99.745930177848876</v>
      </c>
      <c r="AG714" s="15">
        <f t="shared" si="38"/>
        <v>99.511828764551254</v>
      </c>
    </row>
    <row r="715" spans="1:33">
      <c r="A715" s="34">
        <f t="shared" si="39"/>
        <v>433</v>
      </c>
      <c r="B715" t="s">
        <v>83</v>
      </c>
      <c r="C715" s="31" t="s">
        <v>143</v>
      </c>
      <c r="D715" s="31" t="s">
        <v>55</v>
      </c>
      <c r="E715" s="15">
        <v>28.113</v>
      </c>
      <c r="F715">
        <v>142</v>
      </c>
      <c r="G715" s="16">
        <v>79</v>
      </c>
      <c r="H715" s="16">
        <v>29.85</v>
      </c>
      <c r="I715" s="14">
        <v>0.3778481012658228</v>
      </c>
      <c r="J715" s="16">
        <v>44</v>
      </c>
      <c r="K715" s="16">
        <v>212400</v>
      </c>
      <c r="L715" s="16">
        <v>4827.272727272727</v>
      </c>
      <c r="M715" s="19">
        <v>1.8540000000000001</v>
      </c>
      <c r="N715" s="19">
        <v>2.1999999999999999E-2</v>
      </c>
      <c r="O715" s="18">
        <v>0.17960000000000001</v>
      </c>
      <c r="P715" s="18">
        <v>1.6000000000000001E-3</v>
      </c>
      <c r="Q715" s="14">
        <v>0.55576000000000003</v>
      </c>
      <c r="R715" s="19">
        <v>5.5679290000000004</v>
      </c>
      <c r="S715" s="19">
        <v>4.9000000000000002E-2</v>
      </c>
      <c r="T715" s="17">
        <v>7.5029999999999999E-2</v>
      </c>
      <c r="U715" s="17">
        <v>8.5999999999999998E-4</v>
      </c>
      <c r="V715" s="17">
        <v>5.391E-2</v>
      </c>
      <c r="W715" s="17">
        <v>1.6999999999999999E-3</v>
      </c>
      <c r="X715" s="15">
        <v>1064.9000000000001</v>
      </c>
      <c r="Y715" s="15">
        <v>7.9</v>
      </c>
      <c r="Z715" s="15">
        <v>1064.3</v>
      </c>
      <c r="AA715" s="15">
        <v>8.6</v>
      </c>
      <c r="AB715" s="15">
        <v>1067</v>
      </c>
      <c r="AC715" s="15">
        <v>14</v>
      </c>
      <c r="AD715" s="15">
        <v>1061</v>
      </c>
      <c r="AE715" s="15">
        <v>32</v>
      </c>
      <c r="AF715" s="15">
        <f t="shared" si="37"/>
        <v>99.943656681378528</v>
      </c>
      <c r="AG715" s="15">
        <f t="shared" si="38"/>
        <v>99.746954076850983</v>
      </c>
    </row>
    <row r="716" spans="1:33">
      <c r="A716" s="34">
        <f t="shared" si="39"/>
        <v>434</v>
      </c>
      <c r="B716" t="s">
        <v>87</v>
      </c>
      <c r="C716" s="31" t="s">
        <v>143</v>
      </c>
      <c r="D716" s="31" t="s">
        <v>55</v>
      </c>
      <c r="E716" s="15">
        <v>28.113</v>
      </c>
      <c r="F716">
        <v>141</v>
      </c>
      <c r="G716" s="16">
        <v>80.5</v>
      </c>
      <c r="H716" s="16">
        <v>30.16</v>
      </c>
      <c r="I716" s="14">
        <v>0.37465838509316768</v>
      </c>
      <c r="J716" s="16">
        <v>59</v>
      </c>
      <c r="K716" s="16">
        <v>213200</v>
      </c>
      <c r="L716" s="16">
        <v>3613.5593220338983</v>
      </c>
      <c r="M716" s="19">
        <v>1.849</v>
      </c>
      <c r="N716" s="19">
        <v>2.1999999999999999E-2</v>
      </c>
      <c r="O716" s="18">
        <v>0.17899999999999999</v>
      </c>
      <c r="P716" s="18">
        <v>1.8E-3</v>
      </c>
      <c r="Q716" s="14">
        <v>0.63285999999999998</v>
      </c>
      <c r="R716" s="19">
        <v>5.5865919999999996</v>
      </c>
      <c r="S716" s="19">
        <v>5.7000000000000002E-2</v>
      </c>
      <c r="T716" s="17">
        <v>7.4749999999999997E-2</v>
      </c>
      <c r="U716" s="17">
        <v>8.4000000000000003E-4</v>
      </c>
      <c r="V716" s="17">
        <v>5.2830000000000002E-2</v>
      </c>
      <c r="W716" s="17">
        <v>1.6999999999999999E-3</v>
      </c>
      <c r="X716" s="15">
        <v>1062.2</v>
      </c>
      <c r="Y716" s="15">
        <v>8.1</v>
      </c>
      <c r="Z716" s="15">
        <v>1061</v>
      </c>
      <c r="AA716" s="15">
        <v>10</v>
      </c>
      <c r="AB716" s="15">
        <v>1060</v>
      </c>
      <c r="AC716" s="15">
        <v>14</v>
      </c>
      <c r="AD716" s="15">
        <v>1040</v>
      </c>
      <c r="AE716" s="15">
        <v>32</v>
      </c>
      <c r="AF716" s="15">
        <f t="shared" si="37"/>
        <v>99.887026925249472</v>
      </c>
      <c r="AG716" s="15">
        <f t="shared" si="38"/>
        <v>100.09433962264151</v>
      </c>
    </row>
    <row r="717" spans="1:33">
      <c r="A717" s="34">
        <f t="shared" si="39"/>
        <v>435</v>
      </c>
      <c r="B717" t="s">
        <v>89</v>
      </c>
      <c r="C717" s="31" t="s">
        <v>143</v>
      </c>
      <c r="D717" s="31" t="s">
        <v>55</v>
      </c>
      <c r="E717" s="15">
        <v>28.161000000000001</v>
      </c>
      <c r="F717">
        <v>141</v>
      </c>
      <c r="G717" s="16">
        <v>78.900000000000006</v>
      </c>
      <c r="H717" s="16">
        <v>29.73</v>
      </c>
      <c r="I717" s="14">
        <v>0.37680608365019008</v>
      </c>
      <c r="J717" s="16">
        <v>6</v>
      </c>
      <c r="K717" s="16">
        <v>215300</v>
      </c>
      <c r="L717" s="16">
        <v>35883.333333333336</v>
      </c>
      <c r="M717" s="19">
        <v>1.8360000000000001</v>
      </c>
      <c r="N717" s="19">
        <v>2.1999999999999999E-2</v>
      </c>
      <c r="O717" s="18">
        <v>0.1799</v>
      </c>
      <c r="P717" s="18">
        <v>1.5E-3</v>
      </c>
      <c r="Q717" s="14">
        <v>0.52514000000000005</v>
      </c>
      <c r="R717" s="19">
        <v>5.5586440000000001</v>
      </c>
      <c r="S717" s="19">
        <v>4.5999999999999999E-2</v>
      </c>
      <c r="T717" s="17">
        <v>7.417E-2</v>
      </c>
      <c r="U717" s="17">
        <v>8.4999999999999995E-4</v>
      </c>
      <c r="V717" s="17">
        <v>5.2979999999999999E-2</v>
      </c>
      <c r="W717" s="17">
        <v>1.6000000000000001E-3</v>
      </c>
      <c r="X717" s="15">
        <v>1057.5999999999999</v>
      </c>
      <c r="Y717" s="15">
        <v>7.8</v>
      </c>
      <c r="Z717" s="15">
        <v>1066.3</v>
      </c>
      <c r="AA717" s="15">
        <v>8.1</v>
      </c>
      <c r="AB717" s="15">
        <v>1045.3</v>
      </c>
      <c r="AC717" s="15">
        <v>12</v>
      </c>
      <c r="AD717" s="15">
        <v>1043</v>
      </c>
      <c r="AE717" s="15">
        <v>31</v>
      </c>
      <c r="AF717" s="15">
        <f t="shared" si="37"/>
        <v>100.82261724659607</v>
      </c>
      <c r="AG717" s="15">
        <f t="shared" si="38"/>
        <v>102.00899263369368</v>
      </c>
    </row>
    <row r="718" spans="1:33">
      <c r="A718" s="34">
        <f t="shared" si="39"/>
        <v>436</v>
      </c>
      <c r="B718" t="s">
        <v>91</v>
      </c>
      <c r="C718" s="31" t="s">
        <v>143</v>
      </c>
      <c r="D718" s="31" t="s">
        <v>55</v>
      </c>
      <c r="E718" s="15">
        <v>28.117999999999999</v>
      </c>
      <c r="F718">
        <v>142</v>
      </c>
      <c r="G718" s="16">
        <v>80.900000000000006</v>
      </c>
      <c r="H718" s="16">
        <v>30.21</v>
      </c>
      <c r="I718" s="14">
        <v>0.3734239802224969</v>
      </c>
      <c r="J718" s="16">
        <v>29</v>
      </c>
      <c r="K718" s="16">
        <v>225000</v>
      </c>
      <c r="L718" s="16">
        <v>7758.6206896551721</v>
      </c>
      <c r="M718" s="19">
        <v>1.8720000000000001</v>
      </c>
      <c r="N718" s="19">
        <v>2.7E-2</v>
      </c>
      <c r="O718" s="18">
        <v>0.1782</v>
      </c>
      <c r="P718" s="18">
        <v>1.6000000000000001E-3</v>
      </c>
      <c r="Q718" s="14">
        <v>0.43865999999999999</v>
      </c>
      <c r="R718" s="19">
        <v>5.6116720000000004</v>
      </c>
      <c r="S718" s="19">
        <v>5.0999999999999997E-2</v>
      </c>
      <c r="T718" s="17">
        <v>7.664E-2</v>
      </c>
      <c r="U718" s="17">
        <v>1.1000000000000001E-3</v>
      </c>
      <c r="V718" s="17">
        <v>5.7099999999999998E-2</v>
      </c>
      <c r="W718" s="17">
        <v>2E-3</v>
      </c>
      <c r="X718" s="15">
        <v>1069.8</v>
      </c>
      <c r="Y718" s="15">
        <v>9.6999999999999993</v>
      </c>
      <c r="Z718" s="15">
        <v>1056.9000000000001</v>
      </c>
      <c r="AA718" s="15">
        <v>8.9</v>
      </c>
      <c r="AB718" s="15">
        <v>1110</v>
      </c>
      <c r="AC718" s="15">
        <v>23</v>
      </c>
      <c r="AD718" s="15">
        <v>1122</v>
      </c>
      <c r="AE718" s="15">
        <v>39</v>
      </c>
      <c r="AF718" s="15">
        <f t="shared" si="37"/>
        <v>98.794167134043761</v>
      </c>
      <c r="AG718" s="15">
        <f t="shared" si="38"/>
        <v>95.216216216216225</v>
      </c>
    </row>
    <row r="719" spans="1:33">
      <c r="A719" s="34">
        <f t="shared" si="39"/>
        <v>437</v>
      </c>
      <c r="B719" t="s">
        <v>69</v>
      </c>
      <c r="C719" s="31" t="s">
        <v>144</v>
      </c>
      <c r="D719" s="31" t="s">
        <v>125</v>
      </c>
      <c r="E719" s="15">
        <v>28.132999999999999</v>
      </c>
      <c r="F719">
        <v>142</v>
      </c>
      <c r="G719" s="16">
        <v>77.900000000000006</v>
      </c>
      <c r="H719" s="16">
        <v>28.75</v>
      </c>
      <c r="I719" s="14">
        <v>0.36906290115532731</v>
      </c>
      <c r="J719" s="16">
        <v>31</v>
      </c>
      <c r="K719" s="16">
        <v>110600</v>
      </c>
      <c r="L719" s="16">
        <v>3567.7419354838707</v>
      </c>
      <c r="M719" s="19">
        <v>1.8460000000000001</v>
      </c>
      <c r="N719" s="19">
        <v>5.0999999999999997E-2</v>
      </c>
      <c r="O719" s="18">
        <v>0.17780000000000001</v>
      </c>
      <c r="P719" s="18">
        <v>3.8999999999999998E-3</v>
      </c>
      <c r="Q719" s="14">
        <v>0.61687000000000003</v>
      </c>
      <c r="R719" s="19">
        <v>5.6242970000000003</v>
      </c>
      <c r="S719" s="19">
        <v>6.2E-2</v>
      </c>
      <c r="T719" s="17">
        <v>7.4929999999999997E-2</v>
      </c>
      <c r="U719" s="17">
        <v>8.1999999999999998E-4</v>
      </c>
      <c r="V719" s="17">
        <v>5.4399999999999997E-2</v>
      </c>
      <c r="W719" s="17">
        <v>1.1000000000000001E-3</v>
      </c>
      <c r="X719" s="15">
        <v>1061.9000000000001</v>
      </c>
      <c r="Y719" s="15">
        <v>18</v>
      </c>
      <c r="Z719" s="15">
        <v>1055</v>
      </c>
      <c r="AA719" s="15">
        <v>21</v>
      </c>
      <c r="AB719" s="15">
        <v>1066</v>
      </c>
      <c r="AC719" s="15">
        <v>14</v>
      </c>
      <c r="AD719" s="15">
        <v>1071</v>
      </c>
      <c r="AE719" s="15">
        <v>21</v>
      </c>
      <c r="AF719" s="15">
        <f t="shared" si="37"/>
        <v>99.350221301440797</v>
      </c>
      <c r="AG719" s="15">
        <f t="shared" si="38"/>
        <v>98.968105065666052</v>
      </c>
    </row>
    <row r="720" spans="1:33">
      <c r="A720" s="34">
        <f t="shared" si="39"/>
        <v>438</v>
      </c>
      <c r="B720" t="s">
        <v>71</v>
      </c>
      <c r="C720" s="31" t="s">
        <v>144</v>
      </c>
      <c r="D720" s="31" t="s">
        <v>125</v>
      </c>
      <c r="E720" s="15">
        <v>28.126999999999999</v>
      </c>
      <c r="F720">
        <v>142</v>
      </c>
      <c r="G720" s="16">
        <v>79.7</v>
      </c>
      <c r="H720" s="16">
        <v>29.79</v>
      </c>
      <c r="I720" s="14">
        <v>0.37377666248431618</v>
      </c>
      <c r="J720" s="16">
        <v>20</v>
      </c>
      <c r="K720" s="16">
        <v>112600</v>
      </c>
      <c r="L720" s="16">
        <v>5630</v>
      </c>
      <c r="M720" s="19">
        <v>1.8420000000000001</v>
      </c>
      <c r="N720" s="19">
        <v>5.0999999999999997E-2</v>
      </c>
      <c r="O720" s="18">
        <v>0.17760000000000001</v>
      </c>
      <c r="P720" s="18">
        <v>3.8999999999999998E-3</v>
      </c>
      <c r="Q720" s="14">
        <v>0.61599000000000004</v>
      </c>
      <c r="R720" s="19">
        <v>5.6306310000000002</v>
      </c>
      <c r="S720" s="19">
        <v>6.4000000000000001E-2</v>
      </c>
      <c r="T720" s="17">
        <v>7.4980000000000005E-2</v>
      </c>
      <c r="U720" s="17">
        <v>8.4000000000000003E-4</v>
      </c>
      <c r="V720" s="17">
        <v>5.3199999999999997E-2</v>
      </c>
      <c r="W720" s="17">
        <v>1E-3</v>
      </c>
      <c r="X720" s="15">
        <v>1059</v>
      </c>
      <c r="Y720" s="15">
        <v>18</v>
      </c>
      <c r="Z720" s="15">
        <v>1054</v>
      </c>
      <c r="AA720" s="15">
        <v>21</v>
      </c>
      <c r="AB720" s="15">
        <v>1067</v>
      </c>
      <c r="AC720" s="15">
        <v>13</v>
      </c>
      <c r="AD720" s="15">
        <v>1047</v>
      </c>
      <c r="AE720" s="15">
        <v>20</v>
      </c>
      <c r="AF720" s="15">
        <f t="shared" si="37"/>
        <v>99.52785646836638</v>
      </c>
      <c r="AG720" s="15">
        <f t="shared" si="38"/>
        <v>98.781630740393624</v>
      </c>
    </row>
    <row r="721" spans="1:33">
      <c r="A721" s="34">
        <f t="shared" si="39"/>
        <v>439</v>
      </c>
      <c r="B721" t="s">
        <v>73</v>
      </c>
      <c r="C721" s="31" t="s">
        <v>144</v>
      </c>
      <c r="D721" s="31" t="s">
        <v>125</v>
      </c>
      <c r="E721" s="15">
        <v>28.117999999999999</v>
      </c>
      <c r="F721">
        <v>142</v>
      </c>
      <c r="G721" s="16">
        <v>80.3</v>
      </c>
      <c r="H721" s="16">
        <v>30</v>
      </c>
      <c r="I721" s="14">
        <v>0.37359900373599003</v>
      </c>
      <c r="J721" s="16">
        <v>27</v>
      </c>
      <c r="K721" s="16">
        <v>115200</v>
      </c>
      <c r="L721" s="16">
        <v>4266.666666666667</v>
      </c>
      <c r="M721" s="19">
        <v>1.8560000000000001</v>
      </c>
      <c r="N721" s="19">
        <v>5.1999999999999998E-2</v>
      </c>
      <c r="O721" s="18">
        <v>0.1802</v>
      </c>
      <c r="P721" s="18">
        <v>3.8999999999999998E-3</v>
      </c>
      <c r="Q721" s="14">
        <v>0.58806000000000003</v>
      </c>
      <c r="R721" s="19">
        <v>5.5493899999999998</v>
      </c>
      <c r="S721" s="19">
        <v>0.06</v>
      </c>
      <c r="T721" s="17">
        <v>7.4910000000000004E-2</v>
      </c>
      <c r="U721" s="17">
        <v>8.8999999999999995E-4</v>
      </c>
      <c r="V721" s="17">
        <v>5.3420000000000002E-2</v>
      </c>
      <c r="W721" s="17">
        <v>9.3999999999999997E-4</v>
      </c>
      <c r="X721" s="15">
        <v>1064.0999999999999</v>
      </c>
      <c r="Y721" s="15">
        <v>18</v>
      </c>
      <c r="Z721" s="15">
        <v>1068</v>
      </c>
      <c r="AA721" s="15">
        <v>22</v>
      </c>
      <c r="AB721" s="15">
        <v>1062</v>
      </c>
      <c r="AC721" s="15">
        <v>12</v>
      </c>
      <c r="AD721" s="15">
        <v>1052</v>
      </c>
      <c r="AE721" s="15">
        <v>18</v>
      </c>
      <c r="AF721" s="15">
        <f t="shared" si="37"/>
        <v>100.36650690724558</v>
      </c>
      <c r="AG721" s="15">
        <f t="shared" si="38"/>
        <v>100.56497175141243</v>
      </c>
    </row>
    <row r="722" spans="1:33">
      <c r="A722" s="34">
        <f t="shared" si="39"/>
        <v>440</v>
      </c>
      <c r="B722" t="s">
        <v>75</v>
      </c>
      <c r="C722" s="31" t="s">
        <v>144</v>
      </c>
      <c r="D722" s="31" t="s">
        <v>125</v>
      </c>
      <c r="E722" s="15">
        <v>28.137</v>
      </c>
      <c r="F722">
        <v>142</v>
      </c>
      <c r="G722" s="16">
        <v>81</v>
      </c>
      <c r="H722" s="16">
        <v>30.93</v>
      </c>
      <c r="I722" s="14">
        <v>0.38185185185185183</v>
      </c>
      <c r="J722" s="16">
        <v>35</v>
      </c>
      <c r="K722" s="16">
        <v>117900</v>
      </c>
      <c r="L722" s="16">
        <v>3368.5714285714284</v>
      </c>
      <c r="M722" s="19">
        <v>1.8779999999999999</v>
      </c>
      <c r="N722" s="19">
        <v>5.1999999999999998E-2</v>
      </c>
      <c r="O722" s="18">
        <v>0.18279999999999999</v>
      </c>
      <c r="P722" s="18">
        <v>4.1000000000000003E-3</v>
      </c>
      <c r="Q722" s="14">
        <v>0.68922000000000005</v>
      </c>
      <c r="R722" s="19">
        <v>5.4704600000000001</v>
      </c>
      <c r="S722" s="19">
        <v>6.8000000000000005E-2</v>
      </c>
      <c r="T722" s="17">
        <v>7.4709999999999999E-2</v>
      </c>
      <c r="U722" s="17">
        <v>7.7999999999999999E-4</v>
      </c>
      <c r="V722" s="17">
        <v>5.3800000000000001E-2</v>
      </c>
      <c r="W722" s="17">
        <v>1.1000000000000001E-3</v>
      </c>
      <c r="X722" s="15">
        <v>1071.8</v>
      </c>
      <c r="Y722" s="15">
        <v>18</v>
      </c>
      <c r="Z722" s="15">
        <v>1082</v>
      </c>
      <c r="AA722" s="15">
        <v>23</v>
      </c>
      <c r="AB722" s="15">
        <v>1061.5</v>
      </c>
      <c r="AC722" s="15">
        <v>9.8000000000000007</v>
      </c>
      <c r="AD722" s="15">
        <v>1059</v>
      </c>
      <c r="AE722" s="15">
        <v>21</v>
      </c>
      <c r="AF722" s="15">
        <f t="shared" si="37"/>
        <v>100.95167008770294</v>
      </c>
      <c r="AG722" s="15">
        <f t="shared" si="38"/>
        <v>101.93122939236929</v>
      </c>
    </row>
    <row r="723" spans="1:33">
      <c r="A723" s="34">
        <f t="shared" si="39"/>
        <v>441</v>
      </c>
      <c r="B723" t="s">
        <v>77</v>
      </c>
      <c r="C723" s="31" t="s">
        <v>144</v>
      </c>
      <c r="D723" s="31" t="s">
        <v>125</v>
      </c>
      <c r="E723" s="15">
        <v>28.12</v>
      </c>
      <c r="F723">
        <v>141</v>
      </c>
      <c r="G723" s="16">
        <v>81.900000000000006</v>
      </c>
      <c r="H723" s="16">
        <v>30.62</v>
      </c>
      <c r="I723" s="14">
        <v>0.37387057387057387</v>
      </c>
      <c r="J723" s="16">
        <v>36</v>
      </c>
      <c r="K723" s="16">
        <v>116700</v>
      </c>
      <c r="L723" s="16">
        <v>3241.6666666666665</v>
      </c>
      <c r="M723" s="19">
        <v>1.8320000000000001</v>
      </c>
      <c r="N723" s="19">
        <v>5.0999999999999997E-2</v>
      </c>
      <c r="O723" s="18">
        <v>0.17829999999999999</v>
      </c>
      <c r="P723" s="18">
        <v>3.8999999999999998E-3</v>
      </c>
      <c r="Q723" s="14">
        <v>0.59402999999999995</v>
      </c>
      <c r="R723" s="19">
        <v>5.6085250000000002</v>
      </c>
      <c r="S723" s="19">
        <v>0.06</v>
      </c>
      <c r="T723" s="17">
        <v>7.4870000000000006E-2</v>
      </c>
      <c r="U723" s="17">
        <v>8.0999999999999996E-4</v>
      </c>
      <c r="V723" s="17">
        <v>5.4100000000000002E-2</v>
      </c>
      <c r="W723" s="17">
        <v>1.1999999999999999E-3</v>
      </c>
      <c r="X723" s="15">
        <v>1055.4000000000001</v>
      </c>
      <c r="Y723" s="15">
        <v>18</v>
      </c>
      <c r="Z723" s="15">
        <v>1057</v>
      </c>
      <c r="AA723" s="15">
        <v>21</v>
      </c>
      <c r="AB723" s="15">
        <v>1060</v>
      </c>
      <c r="AC723" s="15">
        <v>14</v>
      </c>
      <c r="AD723" s="15">
        <v>1064</v>
      </c>
      <c r="AE723" s="15">
        <v>22</v>
      </c>
      <c r="AF723" s="15">
        <f t="shared" si="37"/>
        <v>100.15160128861093</v>
      </c>
      <c r="AG723" s="15">
        <f t="shared" si="38"/>
        <v>99.71698113207546</v>
      </c>
    </row>
    <row r="724" spans="1:33">
      <c r="A724" s="34">
        <f t="shared" si="39"/>
        <v>442</v>
      </c>
      <c r="B724" t="s">
        <v>79</v>
      </c>
      <c r="C724" s="31" t="s">
        <v>144</v>
      </c>
      <c r="D724" s="31" t="s">
        <v>125</v>
      </c>
      <c r="E724" s="15">
        <v>28.131</v>
      </c>
      <c r="F724">
        <v>142</v>
      </c>
      <c r="G724" s="16">
        <v>80.3</v>
      </c>
      <c r="H724" s="16">
        <v>29.99</v>
      </c>
      <c r="I724" s="14">
        <v>0.37347447073474471</v>
      </c>
      <c r="J724" s="16">
        <v>20</v>
      </c>
      <c r="K724" s="16">
        <v>116800</v>
      </c>
      <c r="L724" s="16">
        <v>5840</v>
      </c>
      <c r="M724" s="19">
        <v>1.85</v>
      </c>
      <c r="N724" s="19">
        <v>0.05</v>
      </c>
      <c r="O724" s="18">
        <v>0.17960000000000001</v>
      </c>
      <c r="P724" s="18">
        <v>3.8999999999999998E-3</v>
      </c>
      <c r="Q724" s="14">
        <v>0.60714000000000001</v>
      </c>
      <c r="R724" s="19">
        <v>5.5679290000000004</v>
      </c>
      <c r="S724" s="19">
        <v>0.06</v>
      </c>
      <c r="T724" s="17">
        <v>7.4929999999999997E-2</v>
      </c>
      <c r="U724" s="17">
        <v>8.0999999999999996E-4</v>
      </c>
      <c r="V724" s="17">
        <v>5.3600000000000002E-2</v>
      </c>
      <c r="W724" s="17">
        <v>1.1000000000000001E-3</v>
      </c>
      <c r="X724" s="15">
        <v>1063.2</v>
      </c>
      <c r="Y724" s="15">
        <v>18</v>
      </c>
      <c r="Z724" s="15">
        <v>1065</v>
      </c>
      <c r="AA724" s="15">
        <v>22</v>
      </c>
      <c r="AB724" s="15">
        <v>1063</v>
      </c>
      <c r="AC724" s="15">
        <v>11</v>
      </c>
      <c r="AD724" s="15">
        <v>1054</v>
      </c>
      <c r="AE724" s="15">
        <v>20</v>
      </c>
      <c r="AF724" s="15">
        <f t="shared" si="37"/>
        <v>100.16930022573362</v>
      </c>
      <c r="AG724" s="15">
        <f t="shared" si="38"/>
        <v>100.18814675446848</v>
      </c>
    </row>
    <row r="725" spans="1:33">
      <c r="A725" s="34">
        <f t="shared" si="39"/>
        <v>443</v>
      </c>
      <c r="B725" t="s">
        <v>81</v>
      </c>
      <c r="C725" s="31" t="s">
        <v>144</v>
      </c>
      <c r="D725" s="31" t="s">
        <v>125</v>
      </c>
      <c r="E725" s="15">
        <v>28.128</v>
      </c>
      <c r="F725">
        <v>142</v>
      </c>
      <c r="G725" s="16">
        <v>81.3</v>
      </c>
      <c r="H725" s="16">
        <v>31.03</v>
      </c>
      <c r="I725" s="14">
        <v>0.38167281672816733</v>
      </c>
      <c r="J725" s="16">
        <v>11</v>
      </c>
      <c r="K725" s="16">
        <v>118600</v>
      </c>
      <c r="L725" s="16">
        <v>10781.818181818182</v>
      </c>
      <c r="M725" s="19">
        <v>1.8480000000000001</v>
      </c>
      <c r="N725" s="19">
        <v>0.05</v>
      </c>
      <c r="O725" s="18">
        <v>0.17949999999999999</v>
      </c>
      <c r="P725" s="18">
        <v>3.8999999999999998E-3</v>
      </c>
      <c r="Q725" s="14">
        <v>0.61231999999999998</v>
      </c>
      <c r="R725" s="19">
        <v>5.5710309999999996</v>
      </c>
      <c r="S725" s="19">
        <v>6.0999999999999999E-2</v>
      </c>
      <c r="T725" s="17">
        <v>7.4810000000000001E-2</v>
      </c>
      <c r="U725" s="17">
        <v>8.0000000000000004E-4</v>
      </c>
      <c r="V725" s="17">
        <v>5.3999999999999999E-2</v>
      </c>
      <c r="W725" s="17">
        <v>1.1000000000000001E-3</v>
      </c>
      <c r="X725" s="15">
        <v>1062.5999999999999</v>
      </c>
      <c r="Y725" s="15">
        <v>18</v>
      </c>
      <c r="Z725" s="15">
        <v>1064</v>
      </c>
      <c r="AA725" s="15">
        <v>21</v>
      </c>
      <c r="AB725" s="15">
        <v>1062</v>
      </c>
      <c r="AC725" s="15">
        <v>13</v>
      </c>
      <c r="AD725" s="15">
        <v>1063</v>
      </c>
      <c r="AE725" s="15">
        <v>22</v>
      </c>
      <c r="AF725" s="15">
        <f t="shared" si="37"/>
        <v>100.13175230566536</v>
      </c>
      <c r="AG725" s="15">
        <f t="shared" si="38"/>
        <v>100.18832391713748</v>
      </c>
    </row>
    <row r="726" spans="1:33">
      <c r="A726" s="34">
        <f t="shared" si="39"/>
        <v>444</v>
      </c>
      <c r="B726" t="s">
        <v>85</v>
      </c>
      <c r="C726" s="31" t="s">
        <v>145</v>
      </c>
      <c r="D726" s="31" t="s">
        <v>125</v>
      </c>
      <c r="E726" s="15">
        <v>28.117999999999999</v>
      </c>
      <c r="F726">
        <v>140</v>
      </c>
      <c r="G726" s="16">
        <v>77.599999999999994</v>
      </c>
      <c r="H726" s="16">
        <v>29.5</v>
      </c>
      <c r="I726" s="14">
        <v>0.38015463917525777</v>
      </c>
      <c r="J726" s="16">
        <v>3</v>
      </c>
      <c r="K726" s="16">
        <v>114200</v>
      </c>
      <c r="L726" s="16">
        <v>38066.666666666664</v>
      </c>
      <c r="M726" s="19">
        <v>1.857</v>
      </c>
      <c r="N726" s="19">
        <v>5.1999999999999998E-2</v>
      </c>
      <c r="O726" s="18">
        <v>0.17910000000000001</v>
      </c>
      <c r="P726" s="18">
        <v>3.8999999999999998E-3</v>
      </c>
      <c r="Q726" s="14">
        <v>0.65125999999999995</v>
      </c>
      <c r="R726" s="19">
        <v>5.5834729999999997</v>
      </c>
      <c r="S726" s="19">
        <v>0.06</v>
      </c>
      <c r="T726" s="17">
        <v>7.4999999999999997E-2</v>
      </c>
      <c r="U726" s="17">
        <v>8.4999999999999995E-4</v>
      </c>
      <c r="V726" s="17">
        <v>5.3699999999999998E-2</v>
      </c>
      <c r="W726" s="17">
        <v>1.1000000000000001E-3</v>
      </c>
      <c r="X726" s="15">
        <v>1064.2</v>
      </c>
      <c r="Y726" s="15">
        <v>19</v>
      </c>
      <c r="Z726" s="15">
        <v>1062</v>
      </c>
      <c r="AA726" s="15">
        <v>21</v>
      </c>
      <c r="AB726" s="15">
        <v>1065</v>
      </c>
      <c r="AC726" s="15">
        <v>13</v>
      </c>
      <c r="AD726" s="15">
        <v>1057</v>
      </c>
      <c r="AE726" s="15">
        <v>20</v>
      </c>
      <c r="AF726" s="15">
        <f t="shared" si="37"/>
        <v>99.793271941364409</v>
      </c>
      <c r="AG726" s="15">
        <f t="shared" si="38"/>
        <v>99.718309859154928</v>
      </c>
    </row>
    <row r="727" spans="1:33">
      <c r="A727" s="34">
        <f t="shared" si="39"/>
        <v>445</v>
      </c>
      <c r="B727" t="s">
        <v>83</v>
      </c>
      <c r="C727" s="31" t="s">
        <v>145</v>
      </c>
      <c r="D727" s="31" t="s">
        <v>125</v>
      </c>
      <c r="E727" s="15">
        <v>28.119</v>
      </c>
      <c r="F727">
        <v>140</v>
      </c>
      <c r="G727" s="16">
        <v>80.5</v>
      </c>
      <c r="H727" s="16">
        <v>30.21</v>
      </c>
      <c r="I727" s="14">
        <v>0.37527950310559005</v>
      </c>
      <c r="J727" s="16">
        <v>35</v>
      </c>
      <c r="K727" s="16">
        <v>117800</v>
      </c>
      <c r="L727" s="16">
        <v>3365.7142857142858</v>
      </c>
      <c r="M727" s="19">
        <v>1.8480000000000001</v>
      </c>
      <c r="N727" s="19">
        <v>5.0999999999999997E-2</v>
      </c>
      <c r="O727" s="18">
        <v>0.1787</v>
      </c>
      <c r="P727" s="18">
        <v>4.1000000000000003E-3</v>
      </c>
      <c r="Q727" s="14">
        <v>0.61816000000000004</v>
      </c>
      <c r="R727" s="19">
        <v>5.5959709999999996</v>
      </c>
      <c r="S727" s="19">
        <v>7.0999999999999994E-2</v>
      </c>
      <c r="T727" s="17">
        <v>7.4810000000000001E-2</v>
      </c>
      <c r="U727" s="17">
        <v>8.4999999999999995E-4</v>
      </c>
      <c r="V727" s="17">
        <v>5.3800000000000001E-2</v>
      </c>
      <c r="W727" s="17">
        <v>1.1000000000000001E-3</v>
      </c>
      <c r="X727" s="15">
        <v>1061.4000000000001</v>
      </c>
      <c r="Y727" s="15">
        <v>18</v>
      </c>
      <c r="Z727" s="15">
        <v>1060</v>
      </c>
      <c r="AA727" s="15">
        <v>22</v>
      </c>
      <c r="AB727" s="15">
        <v>1066</v>
      </c>
      <c r="AC727" s="15">
        <v>13</v>
      </c>
      <c r="AD727" s="15">
        <v>1058</v>
      </c>
      <c r="AE727" s="15">
        <v>22</v>
      </c>
      <c r="AF727" s="15">
        <f t="shared" si="37"/>
        <v>99.868098737516476</v>
      </c>
      <c r="AG727" s="15">
        <f t="shared" si="38"/>
        <v>99.437148217636022</v>
      </c>
    </row>
    <row r="728" spans="1:33">
      <c r="A728" s="34">
        <f t="shared" si="39"/>
        <v>446</v>
      </c>
      <c r="B728" t="s">
        <v>87</v>
      </c>
      <c r="C728" s="31" t="s">
        <v>145</v>
      </c>
      <c r="D728" s="31" t="s">
        <v>125</v>
      </c>
      <c r="E728" s="15">
        <v>28.123999999999999</v>
      </c>
      <c r="F728">
        <v>141</v>
      </c>
      <c r="G728" s="16">
        <v>81.2</v>
      </c>
      <c r="H728" s="16">
        <v>30.27</v>
      </c>
      <c r="I728" s="14">
        <v>0.37278325123152706</v>
      </c>
      <c r="J728" s="16">
        <v>17</v>
      </c>
      <c r="K728" s="16">
        <v>118300</v>
      </c>
      <c r="L728" s="16">
        <v>6958.8235294117649</v>
      </c>
      <c r="M728" s="19">
        <v>1.837</v>
      </c>
      <c r="N728" s="19">
        <v>4.9000000000000002E-2</v>
      </c>
      <c r="O728" s="18">
        <v>0.17730000000000001</v>
      </c>
      <c r="P728" s="18">
        <v>3.8E-3</v>
      </c>
      <c r="Q728" s="14">
        <v>0.52971000000000001</v>
      </c>
      <c r="R728" s="19">
        <v>5.6401579999999996</v>
      </c>
      <c r="S728" s="19">
        <v>5.8000000000000003E-2</v>
      </c>
      <c r="T728" s="17">
        <v>7.4889999999999998E-2</v>
      </c>
      <c r="U728" s="17">
        <v>7.9000000000000001E-4</v>
      </c>
      <c r="V728" s="17">
        <v>5.3499999999999999E-2</v>
      </c>
      <c r="W728" s="17">
        <v>1.1000000000000001E-3</v>
      </c>
      <c r="X728" s="15">
        <v>1058.7</v>
      </c>
      <c r="Y728" s="15">
        <v>18</v>
      </c>
      <c r="Z728" s="15">
        <v>1052.2</v>
      </c>
      <c r="AA728" s="15">
        <v>21</v>
      </c>
      <c r="AB728" s="15">
        <v>1065</v>
      </c>
      <c r="AC728" s="15">
        <v>12</v>
      </c>
      <c r="AD728" s="15">
        <v>1052</v>
      </c>
      <c r="AE728" s="15">
        <v>21</v>
      </c>
      <c r="AF728" s="15">
        <f t="shared" si="37"/>
        <v>99.386039482384064</v>
      </c>
      <c r="AG728" s="15">
        <f t="shared" si="38"/>
        <v>98.798122065727696</v>
      </c>
    </row>
    <row r="729" spans="1:33">
      <c r="A729" s="34">
        <f t="shared" si="39"/>
        <v>447</v>
      </c>
      <c r="B729" t="s">
        <v>89</v>
      </c>
      <c r="C729" s="31" t="s">
        <v>145</v>
      </c>
      <c r="D729" s="31" t="s">
        <v>125</v>
      </c>
      <c r="E729" s="15">
        <v>28.123000000000001</v>
      </c>
      <c r="F729">
        <v>141</v>
      </c>
      <c r="G729" s="16">
        <v>78.599999999999994</v>
      </c>
      <c r="H729" s="16">
        <v>28.82</v>
      </c>
      <c r="I729" s="14">
        <v>0.3666666666666667</v>
      </c>
      <c r="J729" s="16">
        <v>35</v>
      </c>
      <c r="K729" s="16">
        <v>116300</v>
      </c>
      <c r="L729" s="16">
        <v>3322.8571428571427</v>
      </c>
      <c r="M729" s="19">
        <v>1.86</v>
      </c>
      <c r="N729" s="19">
        <v>5.1999999999999998E-2</v>
      </c>
      <c r="O729" s="18">
        <v>0.17979999999999999</v>
      </c>
      <c r="P729" s="18">
        <v>4.0000000000000001E-3</v>
      </c>
      <c r="Q729" s="14">
        <v>0.61202999999999996</v>
      </c>
      <c r="R729" s="19">
        <v>5.5617349999999997</v>
      </c>
      <c r="S729" s="19">
        <v>6.9000000000000006E-2</v>
      </c>
      <c r="T729" s="17">
        <v>7.4990000000000001E-2</v>
      </c>
      <c r="U729" s="17">
        <v>8.8000000000000003E-4</v>
      </c>
      <c r="V729" s="17">
        <v>5.4199999999999998E-2</v>
      </c>
      <c r="W729" s="17">
        <v>1.1999999999999999E-3</v>
      </c>
      <c r="X729" s="15">
        <v>1065.3</v>
      </c>
      <c r="Y729" s="15">
        <v>18</v>
      </c>
      <c r="Z729" s="15">
        <v>1066</v>
      </c>
      <c r="AA729" s="15">
        <v>22</v>
      </c>
      <c r="AB729" s="15">
        <v>1066</v>
      </c>
      <c r="AC729" s="15">
        <v>13</v>
      </c>
      <c r="AD729" s="15">
        <v>1065</v>
      </c>
      <c r="AE729" s="15">
        <v>23</v>
      </c>
      <c r="AF729" s="15">
        <f t="shared" si="37"/>
        <v>100.06570918989956</v>
      </c>
      <c r="AG729" s="15">
        <f t="shared" si="38"/>
        <v>100</v>
      </c>
    </row>
    <row r="730" spans="1:33">
      <c r="A730" s="34">
        <f t="shared" si="39"/>
        <v>448</v>
      </c>
      <c r="B730" t="s">
        <v>91</v>
      </c>
      <c r="C730" s="31" t="s">
        <v>145</v>
      </c>
      <c r="D730" s="31" t="s">
        <v>125</v>
      </c>
      <c r="E730" s="15">
        <v>28.120999999999999</v>
      </c>
      <c r="F730">
        <v>141</v>
      </c>
      <c r="G730" s="16">
        <v>80.7</v>
      </c>
      <c r="H730" s="16">
        <v>30.27</v>
      </c>
      <c r="I730" s="14">
        <v>0.37509293680297395</v>
      </c>
      <c r="J730" s="16">
        <v>37</v>
      </c>
      <c r="K730" s="16">
        <v>119300</v>
      </c>
      <c r="L730" s="16">
        <v>3224.3243243243242</v>
      </c>
      <c r="M730" s="19">
        <v>1.8560000000000001</v>
      </c>
      <c r="N730" s="19">
        <v>0.05</v>
      </c>
      <c r="O730" s="18">
        <v>0.18049999999999999</v>
      </c>
      <c r="P730" s="18">
        <v>3.8999999999999998E-3</v>
      </c>
      <c r="Q730" s="14">
        <v>0.58704999999999996</v>
      </c>
      <c r="R730" s="19">
        <v>5.5401660000000001</v>
      </c>
      <c r="S730" s="19">
        <v>0.06</v>
      </c>
      <c r="T730" s="17">
        <v>7.4770000000000003E-2</v>
      </c>
      <c r="U730" s="17">
        <v>7.9000000000000001E-4</v>
      </c>
      <c r="V730" s="17">
        <v>5.3699999999999998E-2</v>
      </c>
      <c r="W730" s="17">
        <v>1.1000000000000001E-3</v>
      </c>
      <c r="X730" s="15">
        <v>1064.3</v>
      </c>
      <c r="Y730" s="15">
        <v>18</v>
      </c>
      <c r="Z730" s="15">
        <v>1070</v>
      </c>
      <c r="AA730" s="15">
        <v>22</v>
      </c>
      <c r="AB730" s="15">
        <v>1063</v>
      </c>
      <c r="AC730" s="15">
        <v>14</v>
      </c>
      <c r="AD730" s="15">
        <v>1056</v>
      </c>
      <c r="AE730" s="15">
        <v>22</v>
      </c>
      <c r="AF730" s="15">
        <f t="shared" si="37"/>
        <v>100.53556328102979</v>
      </c>
      <c r="AG730" s="15">
        <f t="shared" si="38"/>
        <v>100.6585136406397</v>
      </c>
    </row>
    <row r="731" spans="1:33">
      <c r="A731" s="34">
        <f t="shared" si="39"/>
        <v>449</v>
      </c>
      <c r="B731" t="s">
        <v>69</v>
      </c>
      <c r="C731" s="31" t="s">
        <v>146</v>
      </c>
      <c r="D731" s="31" t="s">
        <v>125</v>
      </c>
      <c r="E731" s="15">
        <v>28.128</v>
      </c>
      <c r="F731">
        <v>142</v>
      </c>
      <c r="G731" s="16">
        <v>82.4</v>
      </c>
      <c r="H731" s="16">
        <v>30.83</v>
      </c>
      <c r="I731" s="14">
        <v>0.37415048543689317</v>
      </c>
      <c r="J731" s="16">
        <v>1</v>
      </c>
      <c r="K731" s="16">
        <v>120400</v>
      </c>
      <c r="L731" s="16">
        <v>120400</v>
      </c>
      <c r="M731" s="19">
        <v>1.837</v>
      </c>
      <c r="N731" s="19">
        <v>5.2999999999999999E-2</v>
      </c>
      <c r="O731" s="18">
        <v>0.17860000000000001</v>
      </c>
      <c r="P731" s="18">
        <v>4.1999999999999997E-3</v>
      </c>
      <c r="Q731" s="14">
        <v>0.69574999999999998</v>
      </c>
      <c r="R731" s="19">
        <v>5.5991039999999996</v>
      </c>
      <c r="S731" s="19">
        <v>6.2E-2</v>
      </c>
      <c r="T731" s="17">
        <v>7.4990000000000001E-2</v>
      </c>
      <c r="U731" s="17">
        <v>1.2999999999999999E-3</v>
      </c>
      <c r="V731" s="17">
        <v>5.3400000000000003E-2</v>
      </c>
      <c r="W731" s="17">
        <v>2.0999999999999999E-3</v>
      </c>
      <c r="X731" s="15">
        <v>1057.3</v>
      </c>
      <c r="Y731" s="15">
        <v>19</v>
      </c>
      <c r="Z731" s="15">
        <v>1059</v>
      </c>
      <c r="AA731" s="15">
        <v>23</v>
      </c>
      <c r="AB731" s="15">
        <v>1068</v>
      </c>
      <c r="AC731" s="15">
        <v>20</v>
      </c>
      <c r="AD731" s="15">
        <v>1050</v>
      </c>
      <c r="AE731" s="15">
        <v>39</v>
      </c>
      <c r="AF731" s="15">
        <f t="shared" ref="AF731:AF776" si="40">100*(Z731/X731)</f>
        <v>100.16078691005393</v>
      </c>
      <c r="AG731" s="15">
        <f t="shared" ref="AG731:AG776" si="41">100*(Z731/AB731)</f>
        <v>99.157303370786522</v>
      </c>
    </row>
    <row r="732" spans="1:33">
      <c r="A732" s="34">
        <f t="shared" si="39"/>
        <v>450</v>
      </c>
      <c r="B732" t="s">
        <v>71</v>
      </c>
      <c r="C732" s="31" t="s">
        <v>146</v>
      </c>
      <c r="D732" s="31" t="s">
        <v>125</v>
      </c>
      <c r="E732" s="15">
        <v>28.129000000000001</v>
      </c>
      <c r="F732">
        <v>142</v>
      </c>
      <c r="G732" s="16">
        <v>75.400000000000006</v>
      </c>
      <c r="H732" s="16">
        <v>27.14</v>
      </c>
      <c r="I732" s="14">
        <v>0.35994694960212198</v>
      </c>
      <c r="J732" s="16">
        <v>8</v>
      </c>
      <c r="K732" s="16">
        <v>109100</v>
      </c>
      <c r="L732" s="16">
        <v>13637.5</v>
      </c>
      <c r="M732" s="19">
        <v>1.8089999999999999</v>
      </c>
      <c r="N732" s="19">
        <v>5.1999999999999998E-2</v>
      </c>
      <c r="O732" s="18">
        <v>0.17660000000000001</v>
      </c>
      <c r="P732" s="18">
        <v>4.1999999999999997E-3</v>
      </c>
      <c r="Q732" s="14">
        <v>0.64012000000000002</v>
      </c>
      <c r="R732" s="19">
        <v>5.6625139999999998</v>
      </c>
      <c r="S732" s="19">
        <v>6.6000000000000003E-2</v>
      </c>
      <c r="T732" s="17">
        <v>7.4550000000000005E-2</v>
      </c>
      <c r="U732" s="17">
        <v>1.2999999999999999E-3</v>
      </c>
      <c r="V732" s="17">
        <v>5.2400000000000002E-2</v>
      </c>
      <c r="W732" s="17">
        <v>2E-3</v>
      </c>
      <c r="X732" s="15">
        <v>1047.4000000000001</v>
      </c>
      <c r="Y732" s="15">
        <v>19</v>
      </c>
      <c r="Z732" s="15">
        <v>1048</v>
      </c>
      <c r="AA732" s="15">
        <v>23</v>
      </c>
      <c r="AB732" s="15">
        <v>1057</v>
      </c>
      <c r="AC732" s="15">
        <v>17</v>
      </c>
      <c r="AD732" s="15">
        <v>1031</v>
      </c>
      <c r="AE732" s="15">
        <v>39</v>
      </c>
      <c r="AF732" s="15">
        <f t="shared" si="40"/>
        <v>100.05728470498376</v>
      </c>
      <c r="AG732" s="15">
        <f t="shared" si="41"/>
        <v>99.148533585619674</v>
      </c>
    </row>
    <row r="733" spans="1:33">
      <c r="A733" s="34">
        <f t="shared" si="39"/>
        <v>451</v>
      </c>
      <c r="B733" t="s">
        <v>73</v>
      </c>
      <c r="C733" s="31" t="s">
        <v>146</v>
      </c>
      <c r="D733" s="31" t="s">
        <v>125</v>
      </c>
      <c r="E733" s="15">
        <v>28.132000000000001</v>
      </c>
      <c r="F733">
        <v>142</v>
      </c>
      <c r="G733" s="16">
        <v>80.599999999999994</v>
      </c>
      <c r="H733" s="16">
        <v>30.38</v>
      </c>
      <c r="I733" s="14">
        <v>0.37692307692307692</v>
      </c>
      <c r="J733" s="16">
        <v>24</v>
      </c>
      <c r="K733" s="16">
        <v>119000</v>
      </c>
      <c r="L733" s="16">
        <v>4958.333333333333</v>
      </c>
      <c r="M733" s="19">
        <v>1.875</v>
      </c>
      <c r="N733" s="19">
        <v>5.2999999999999999E-2</v>
      </c>
      <c r="O733" s="18">
        <v>0.18099999999999999</v>
      </c>
      <c r="P733" s="18">
        <v>4.1999999999999997E-3</v>
      </c>
      <c r="Q733" s="14">
        <v>0.66968000000000005</v>
      </c>
      <c r="R733" s="19">
        <v>5.5248619999999997</v>
      </c>
      <c r="S733" s="19">
        <v>5.8999999999999997E-2</v>
      </c>
      <c r="T733" s="17">
        <v>7.5130000000000002E-2</v>
      </c>
      <c r="U733" s="17">
        <v>1.2999999999999999E-3</v>
      </c>
      <c r="V733" s="17">
        <v>5.4980000000000001E-2</v>
      </c>
      <c r="W733" s="17">
        <v>2.0999999999999999E-3</v>
      </c>
      <c r="X733" s="15">
        <v>1073.2</v>
      </c>
      <c r="Y733" s="15">
        <v>20</v>
      </c>
      <c r="Z733" s="15">
        <v>1072</v>
      </c>
      <c r="AA733" s="15">
        <v>23</v>
      </c>
      <c r="AB733" s="15">
        <v>1071</v>
      </c>
      <c r="AC733" s="15">
        <v>20</v>
      </c>
      <c r="AD733" s="15">
        <v>1082</v>
      </c>
      <c r="AE733" s="15">
        <v>39</v>
      </c>
      <c r="AF733" s="15">
        <f t="shared" si="40"/>
        <v>99.888184867685425</v>
      </c>
      <c r="AG733" s="15">
        <f t="shared" si="41"/>
        <v>100.09337068160598</v>
      </c>
    </row>
    <row r="734" spans="1:33">
      <c r="A734" s="34">
        <f t="shared" si="39"/>
        <v>452</v>
      </c>
      <c r="B734" t="s">
        <v>75</v>
      </c>
      <c r="C734" s="31" t="s">
        <v>146</v>
      </c>
      <c r="D734" s="31" t="s">
        <v>125</v>
      </c>
      <c r="E734" s="15">
        <v>28.123999999999999</v>
      </c>
      <c r="F734">
        <v>142</v>
      </c>
      <c r="G734" s="16">
        <v>81.400000000000006</v>
      </c>
      <c r="H734" s="16">
        <v>30.71</v>
      </c>
      <c r="I734" s="14">
        <v>0.37727272727272726</v>
      </c>
      <c r="J734" s="16">
        <v>19</v>
      </c>
      <c r="K734" s="16">
        <v>120800</v>
      </c>
      <c r="L734" s="16">
        <v>6357.894736842105</v>
      </c>
      <c r="M734" s="19">
        <v>1.8779999999999999</v>
      </c>
      <c r="N734" s="19">
        <v>5.3999999999999999E-2</v>
      </c>
      <c r="O734" s="18">
        <v>0.18129999999999999</v>
      </c>
      <c r="P734" s="18">
        <v>4.1999999999999997E-3</v>
      </c>
      <c r="Q734" s="14">
        <v>0.57557999999999998</v>
      </c>
      <c r="R734" s="19">
        <v>5.51572</v>
      </c>
      <c r="S734" s="19">
        <v>5.6000000000000001E-2</v>
      </c>
      <c r="T734" s="17">
        <v>7.4690000000000006E-2</v>
      </c>
      <c r="U734" s="17">
        <v>1.2999999999999999E-3</v>
      </c>
      <c r="V734" s="17">
        <v>5.3900000000000003E-2</v>
      </c>
      <c r="W734" s="17">
        <v>2.0999999999999999E-3</v>
      </c>
      <c r="X734" s="15">
        <v>1071.9000000000001</v>
      </c>
      <c r="Y734" s="15">
        <v>19</v>
      </c>
      <c r="Z734" s="15">
        <v>1074</v>
      </c>
      <c r="AA734" s="15">
        <v>23</v>
      </c>
      <c r="AB734" s="15">
        <v>1060</v>
      </c>
      <c r="AC734" s="15">
        <v>22</v>
      </c>
      <c r="AD734" s="15">
        <v>1062</v>
      </c>
      <c r="AE734" s="15">
        <v>41</v>
      </c>
      <c r="AF734" s="15">
        <f t="shared" si="40"/>
        <v>100.1959137979289</v>
      </c>
      <c r="AG734" s="15">
        <f t="shared" si="41"/>
        <v>101.32075471698114</v>
      </c>
    </row>
    <row r="735" spans="1:33">
      <c r="A735" s="34">
        <f t="shared" si="39"/>
        <v>453</v>
      </c>
      <c r="B735" t="s">
        <v>77</v>
      </c>
      <c r="C735" s="31" t="s">
        <v>146</v>
      </c>
      <c r="D735" s="31" t="s">
        <v>125</v>
      </c>
      <c r="E735" s="15">
        <v>28.120999999999999</v>
      </c>
      <c r="F735">
        <v>141</v>
      </c>
      <c r="G735" s="16">
        <v>82.1</v>
      </c>
      <c r="H735" s="16">
        <v>30.76</v>
      </c>
      <c r="I735" s="14">
        <v>0.37466504263093792</v>
      </c>
      <c r="J735" s="16">
        <v>3</v>
      </c>
      <c r="K735" s="16">
        <v>119700</v>
      </c>
      <c r="L735" s="16">
        <v>39900</v>
      </c>
      <c r="M735" s="19">
        <v>1.8540000000000001</v>
      </c>
      <c r="N735" s="19">
        <v>5.3999999999999999E-2</v>
      </c>
      <c r="O735" s="18">
        <v>0.17780000000000001</v>
      </c>
      <c r="P735" s="18">
        <v>4.1999999999999997E-3</v>
      </c>
      <c r="Q735" s="14">
        <v>0.62729999999999997</v>
      </c>
      <c r="R735" s="19">
        <v>5.6242970000000003</v>
      </c>
      <c r="S735" s="19">
        <v>6.9000000000000006E-2</v>
      </c>
      <c r="T735" s="17">
        <v>7.4990000000000001E-2</v>
      </c>
      <c r="U735" s="17">
        <v>1.4E-3</v>
      </c>
      <c r="V735" s="17">
        <v>5.4199999999999998E-2</v>
      </c>
      <c r="W735" s="17">
        <v>2.0999999999999999E-3</v>
      </c>
      <c r="X735" s="15">
        <v>1064.5999999999999</v>
      </c>
      <c r="Y735" s="15">
        <v>20</v>
      </c>
      <c r="Z735" s="15">
        <v>1054</v>
      </c>
      <c r="AA735" s="15">
        <v>23</v>
      </c>
      <c r="AB735" s="15">
        <v>1071</v>
      </c>
      <c r="AC735" s="15">
        <v>23</v>
      </c>
      <c r="AD735" s="15">
        <v>1070</v>
      </c>
      <c r="AE735" s="15">
        <v>42</v>
      </c>
      <c r="AF735" s="15">
        <f t="shared" si="40"/>
        <v>99.004320871688918</v>
      </c>
      <c r="AG735" s="15">
        <f t="shared" si="41"/>
        <v>98.412698412698404</v>
      </c>
    </row>
    <row r="736" spans="1:33">
      <c r="A736" s="34">
        <f t="shared" si="39"/>
        <v>454</v>
      </c>
      <c r="B736" t="s">
        <v>79</v>
      </c>
      <c r="C736" s="31" t="s">
        <v>146</v>
      </c>
      <c r="D736" s="31" t="s">
        <v>125</v>
      </c>
      <c r="E736" s="15">
        <v>28.116</v>
      </c>
      <c r="F736">
        <v>142</v>
      </c>
      <c r="G736" s="16">
        <v>74.7</v>
      </c>
      <c r="H736" s="16">
        <v>27.38</v>
      </c>
      <c r="I736" s="14">
        <v>0.36653279785809906</v>
      </c>
      <c r="J736" s="16">
        <v>8</v>
      </c>
      <c r="K736" s="16">
        <v>110400</v>
      </c>
      <c r="L736" s="16">
        <v>13800</v>
      </c>
      <c r="M736" s="19">
        <v>1.8660000000000001</v>
      </c>
      <c r="N736" s="19">
        <v>5.5E-2</v>
      </c>
      <c r="O736" s="18">
        <v>0.18129999999999999</v>
      </c>
      <c r="P736" s="18">
        <v>4.1999999999999997E-3</v>
      </c>
      <c r="Q736" s="14">
        <v>0.62992999999999999</v>
      </c>
      <c r="R736" s="19">
        <v>5.51572</v>
      </c>
      <c r="S736" s="19">
        <v>6.2E-2</v>
      </c>
      <c r="T736" s="17">
        <v>7.4779999999999999E-2</v>
      </c>
      <c r="U736" s="17">
        <v>1.4E-3</v>
      </c>
      <c r="V736" s="17">
        <v>5.4399999999999997E-2</v>
      </c>
      <c r="W736" s="17">
        <v>2.2000000000000001E-3</v>
      </c>
      <c r="X736" s="15">
        <v>1067.4000000000001</v>
      </c>
      <c r="Y736" s="15">
        <v>19</v>
      </c>
      <c r="Z736" s="15">
        <v>1074</v>
      </c>
      <c r="AA736" s="15">
        <v>23</v>
      </c>
      <c r="AB736" s="15">
        <v>1061</v>
      </c>
      <c r="AC736" s="15">
        <v>22</v>
      </c>
      <c r="AD736" s="15">
        <v>1071</v>
      </c>
      <c r="AE736" s="15">
        <v>41</v>
      </c>
      <c r="AF736" s="15">
        <f t="shared" si="40"/>
        <v>100.61832490163012</v>
      </c>
      <c r="AG736" s="15">
        <f t="shared" si="41"/>
        <v>101.22525918944392</v>
      </c>
    </row>
    <row r="737" spans="1:33">
      <c r="A737" s="34">
        <f t="shared" si="39"/>
        <v>455</v>
      </c>
      <c r="B737" t="s">
        <v>81</v>
      </c>
      <c r="C737" s="31" t="s">
        <v>146</v>
      </c>
      <c r="D737" s="31" t="s">
        <v>125</v>
      </c>
      <c r="E737" s="15">
        <v>28.123000000000001</v>
      </c>
      <c r="F737">
        <v>142</v>
      </c>
      <c r="G737" s="16">
        <v>81.099999999999994</v>
      </c>
      <c r="H737" s="16">
        <v>30.82</v>
      </c>
      <c r="I737" s="14">
        <v>0.38002466091245379</v>
      </c>
      <c r="J737" s="16">
        <v>23</v>
      </c>
      <c r="K737" s="16">
        <v>118100</v>
      </c>
      <c r="L737" s="16">
        <v>5134.782608695652</v>
      </c>
      <c r="M737" s="19">
        <v>1.8340000000000001</v>
      </c>
      <c r="N737" s="19">
        <v>5.2999999999999999E-2</v>
      </c>
      <c r="O737" s="18">
        <v>0.1777</v>
      </c>
      <c r="P737" s="18">
        <v>4.1000000000000003E-3</v>
      </c>
      <c r="Q737" s="14">
        <v>0.66493000000000002</v>
      </c>
      <c r="R737" s="19">
        <v>5.6274620000000004</v>
      </c>
      <c r="S737" s="19">
        <v>6.2E-2</v>
      </c>
      <c r="T737" s="17">
        <v>7.4959999999999999E-2</v>
      </c>
      <c r="U737" s="17">
        <v>1.2999999999999999E-3</v>
      </c>
      <c r="V737" s="17">
        <v>5.2600000000000001E-2</v>
      </c>
      <c r="W737" s="17">
        <v>2.0999999999999999E-3</v>
      </c>
      <c r="X737" s="15">
        <v>1056.2</v>
      </c>
      <c r="Y737" s="15">
        <v>19</v>
      </c>
      <c r="Z737" s="15">
        <v>1054</v>
      </c>
      <c r="AA737" s="15">
        <v>22</v>
      </c>
      <c r="AB737" s="15">
        <v>1067</v>
      </c>
      <c r="AC737" s="15">
        <v>21</v>
      </c>
      <c r="AD737" s="15">
        <v>1036</v>
      </c>
      <c r="AE737" s="15">
        <v>40</v>
      </c>
      <c r="AF737" s="15">
        <f t="shared" si="40"/>
        <v>99.791706116265857</v>
      </c>
      <c r="AG737" s="15">
        <f t="shared" si="41"/>
        <v>98.781630740393624</v>
      </c>
    </row>
    <row r="738" spans="1:33">
      <c r="A738" s="34">
        <f t="shared" si="39"/>
        <v>456</v>
      </c>
      <c r="B738" t="s">
        <v>85</v>
      </c>
      <c r="C738" s="31" t="s">
        <v>147</v>
      </c>
      <c r="D738" s="31" t="s">
        <v>125</v>
      </c>
      <c r="E738" s="15">
        <v>28.12</v>
      </c>
      <c r="F738">
        <v>141</v>
      </c>
      <c r="G738" s="16">
        <v>81.5</v>
      </c>
      <c r="H738" s="16">
        <v>30.65</v>
      </c>
      <c r="I738" s="14">
        <v>0.37607361963190183</v>
      </c>
      <c r="J738" s="16">
        <v>20</v>
      </c>
      <c r="K738" s="16">
        <v>118400</v>
      </c>
      <c r="L738" s="16">
        <v>5920</v>
      </c>
      <c r="M738" s="19">
        <v>1.8440000000000001</v>
      </c>
      <c r="N738" s="19">
        <v>5.2999999999999999E-2</v>
      </c>
      <c r="O738" s="18">
        <v>0.17849999999999999</v>
      </c>
      <c r="P738" s="18">
        <v>4.1999999999999997E-3</v>
      </c>
      <c r="Q738" s="14">
        <v>0.51746000000000003</v>
      </c>
      <c r="R738" s="19">
        <v>5.6022410000000002</v>
      </c>
      <c r="S738" s="19">
        <v>6.2E-2</v>
      </c>
      <c r="T738" s="17">
        <v>7.4800000000000005E-2</v>
      </c>
      <c r="U738" s="17">
        <v>1.4E-3</v>
      </c>
      <c r="V738" s="17">
        <v>5.4199999999999998E-2</v>
      </c>
      <c r="W738" s="17">
        <v>2.0999999999999999E-3</v>
      </c>
      <c r="X738" s="15">
        <v>1059.9000000000001</v>
      </c>
      <c r="Y738" s="15">
        <v>19</v>
      </c>
      <c r="Z738" s="15">
        <v>1058</v>
      </c>
      <c r="AA738" s="15">
        <v>23</v>
      </c>
      <c r="AB738" s="15">
        <v>1060</v>
      </c>
      <c r="AC738" s="15">
        <v>20</v>
      </c>
      <c r="AD738" s="15">
        <v>1067</v>
      </c>
      <c r="AE738" s="15">
        <v>40</v>
      </c>
      <c r="AF738" s="15">
        <f t="shared" si="40"/>
        <v>99.820737805453348</v>
      </c>
      <c r="AG738" s="15">
        <f t="shared" si="41"/>
        <v>99.811320754716988</v>
      </c>
    </row>
    <row r="739" spans="1:33">
      <c r="A739" s="34">
        <f t="shared" si="39"/>
        <v>457</v>
      </c>
      <c r="B739" t="s">
        <v>83</v>
      </c>
      <c r="C739" s="31" t="s">
        <v>147</v>
      </c>
      <c r="D739" s="31" t="s">
        <v>125</v>
      </c>
      <c r="E739" s="15">
        <v>28.135000000000002</v>
      </c>
      <c r="F739">
        <v>140</v>
      </c>
      <c r="G739" s="16">
        <v>81.400000000000006</v>
      </c>
      <c r="H739" s="16">
        <v>31.18</v>
      </c>
      <c r="I739" s="14">
        <v>0.38304668304668299</v>
      </c>
      <c r="J739" s="16">
        <v>13</v>
      </c>
      <c r="K739" s="16">
        <v>119900</v>
      </c>
      <c r="L739" s="16">
        <v>9223.0769230769238</v>
      </c>
      <c r="M739" s="19">
        <v>1.8460000000000001</v>
      </c>
      <c r="N739" s="19">
        <v>5.3999999999999999E-2</v>
      </c>
      <c r="O739" s="18">
        <v>0.1782</v>
      </c>
      <c r="P739" s="18">
        <v>4.1999999999999997E-3</v>
      </c>
      <c r="Q739" s="14">
        <v>0.61611000000000005</v>
      </c>
      <c r="R739" s="19">
        <v>5.6116720000000004</v>
      </c>
      <c r="S739" s="19">
        <v>6.4000000000000001E-2</v>
      </c>
      <c r="T739" s="17">
        <v>7.4959999999999999E-2</v>
      </c>
      <c r="U739" s="17">
        <v>1.4E-3</v>
      </c>
      <c r="V739" s="17">
        <v>5.3400000000000003E-2</v>
      </c>
      <c r="W739" s="17">
        <v>2.0999999999999999E-3</v>
      </c>
      <c r="X739" s="15">
        <v>1060.5</v>
      </c>
      <c r="Y739" s="15">
        <v>19</v>
      </c>
      <c r="Z739" s="15">
        <v>1057</v>
      </c>
      <c r="AA739" s="15">
        <v>23</v>
      </c>
      <c r="AB739" s="15">
        <v>1066</v>
      </c>
      <c r="AC739" s="15">
        <v>19</v>
      </c>
      <c r="AD739" s="15">
        <v>1052</v>
      </c>
      <c r="AE739" s="15">
        <v>40</v>
      </c>
      <c r="AF739" s="15">
        <f t="shared" si="40"/>
        <v>99.669966996699671</v>
      </c>
      <c r="AG739" s="15">
        <f t="shared" si="41"/>
        <v>99.155722326454026</v>
      </c>
    </row>
    <row r="740" spans="1:33">
      <c r="A740" s="34">
        <f t="shared" si="39"/>
        <v>458</v>
      </c>
      <c r="B740" t="s">
        <v>87</v>
      </c>
      <c r="C740" s="31" t="s">
        <v>147</v>
      </c>
      <c r="D740" s="31" t="s">
        <v>125</v>
      </c>
      <c r="E740" s="15">
        <v>28.116</v>
      </c>
      <c r="F740">
        <v>141</v>
      </c>
      <c r="G740" s="16">
        <v>76.099999999999994</v>
      </c>
      <c r="H740" s="16">
        <v>27.8</v>
      </c>
      <c r="I740" s="14">
        <v>0.36530880420499345</v>
      </c>
      <c r="J740" s="16">
        <v>7</v>
      </c>
      <c r="K740" s="16">
        <v>110700</v>
      </c>
      <c r="L740" s="16">
        <v>15814.285714285714</v>
      </c>
      <c r="M740" s="19">
        <v>1.841</v>
      </c>
      <c r="N740" s="19">
        <v>5.2999999999999999E-2</v>
      </c>
      <c r="O740" s="18">
        <v>0.18010000000000001</v>
      </c>
      <c r="P740" s="18">
        <v>4.3E-3</v>
      </c>
      <c r="Q740" s="14">
        <v>0.65873999999999999</v>
      </c>
      <c r="R740" s="19">
        <v>5.5524709999999997</v>
      </c>
      <c r="S740" s="19">
        <v>6.5000000000000002E-2</v>
      </c>
      <c r="T740" s="17">
        <v>7.4779999999999999E-2</v>
      </c>
      <c r="U740" s="17">
        <v>1.2999999999999999E-3</v>
      </c>
      <c r="V740" s="17">
        <v>5.3100000000000001E-2</v>
      </c>
      <c r="W740" s="17">
        <v>2E-3</v>
      </c>
      <c r="X740" s="15">
        <v>1058.8</v>
      </c>
      <c r="Y740" s="15">
        <v>19</v>
      </c>
      <c r="Z740" s="15">
        <v>1067</v>
      </c>
      <c r="AA740" s="15">
        <v>23</v>
      </c>
      <c r="AB740" s="15">
        <v>1061</v>
      </c>
      <c r="AC740" s="15">
        <v>22</v>
      </c>
      <c r="AD740" s="15">
        <v>1046</v>
      </c>
      <c r="AE740" s="15">
        <v>39</v>
      </c>
      <c r="AF740" s="15">
        <f t="shared" si="40"/>
        <v>100.77446165470346</v>
      </c>
      <c r="AG740" s="15">
        <f t="shared" si="41"/>
        <v>100.56550424128181</v>
      </c>
    </row>
    <row r="741" spans="1:33">
      <c r="A741" s="34">
        <f t="shared" si="39"/>
        <v>459</v>
      </c>
      <c r="B741" t="s">
        <v>89</v>
      </c>
      <c r="C741" s="31" t="s">
        <v>147</v>
      </c>
      <c r="D741" s="31" t="s">
        <v>125</v>
      </c>
      <c r="E741" s="15">
        <v>28.152999999999999</v>
      </c>
      <c r="F741">
        <v>141</v>
      </c>
      <c r="G741" s="16">
        <v>81.7</v>
      </c>
      <c r="H741" s="16">
        <v>31.13</v>
      </c>
      <c r="I741" s="14">
        <v>0.38102815177478577</v>
      </c>
      <c r="J741" s="16">
        <v>20</v>
      </c>
      <c r="K741" s="16">
        <v>120500</v>
      </c>
      <c r="L741" s="16">
        <v>6025</v>
      </c>
      <c r="M741" s="19">
        <v>1.863</v>
      </c>
      <c r="N741" s="19">
        <v>5.3999999999999999E-2</v>
      </c>
      <c r="O741" s="18">
        <v>0.18</v>
      </c>
      <c r="P741" s="18">
        <v>4.1999999999999997E-3</v>
      </c>
      <c r="Q741" s="14">
        <v>0.58021</v>
      </c>
      <c r="R741" s="19">
        <v>5.5555560000000002</v>
      </c>
      <c r="S741" s="19">
        <v>5.8000000000000003E-2</v>
      </c>
      <c r="T741" s="17">
        <v>7.4959999999999999E-2</v>
      </c>
      <c r="U741" s="17">
        <v>1.4E-3</v>
      </c>
      <c r="V741" s="17">
        <v>5.3900000000000003E-2</v>
      </c>
      <c r="W741" s="17">
        <v>2.0999999999999999E-3</v>
      </c>
      <c r="X741" s="15">
        <v>1066.5999999999999</v>
      </c>
      <c r="Y741" s="15">
        <v>19</v>
      </c>
      <c r="Z741" s="15">
        <v>1066</v>
      </c>
      <c r="AA741" s="15">
        <v>23</v>
      </c>
      <c r="AB741" s="15">
        <v>1064</v>
      </c>
      <c r="AC741" s="15">
        <v>19</v>
      </c>
      <c r="AD741" s="15">
        <v>1061</v>
      </c>
      <c r="AE741" s="15">
        <v>41</v>
      </c>
      <c r="AF741" s="15">
        <f t="shared" si="40"/>
        <v>99.94374648415527</v>
      </c>
      <c r="AG741" s="15">
        <f t="shared" si="41"/>
        <v>100.18796992481202</v>
      </c>
    </row>
    <row r="742" spans="1:33">
      <c r="A742" s="34">
        <f t="shared" si="39"/>
        <v>460</v>
      </c>
      <c r="B742" t="s">
        <v>91</v>
      </c>
      <c r="C742" s="31" t="s">
        <v>147</v>
      </c>
      <c r="D742" s="31" t="s">
        <v>125</v>
      </c>
      <c r="E742" s="15">
        <v>28.117000000000001</v>
      </c>
      <c r="F742">
        <v>142</v>
      </c>
      <c r="G742" s="16">
        <v>81.400000000000006</v>
      </c>
      <c r="H742" s="16">
        <v>30.2</v>
      </c>
      <c r="I742" s="14">
        <v>0.37100737100737097</v>
      </c>
      <c r="J742" s="16">
        <v>38</v>
      </c>
      <c r="K742" s="16">
        <v>118600</v>
      </c>
      <c r="L742" s="16">
        <v>3121.0526315789475</v>
      </c>
      <c r="M742" s="19">
        <v>1.851</v>
      </c>
      <c r="N742" s="19">
        <v>5.2999999999999999E-2</v>
      </c>
      <c r="O742" s="18">
        <v>0.1784</v>
      </c>
      <c r="P742" s="18">
        <v>4.1999999999999997E-3</v>
      </c>
      <c r="Q742" s="14">
        <v>0.58428000000000002</v>
      </c>
      <c r="R742" s="19">
        <v>5.6053810000000004</v>
      </c>
      <c r="S742" s="19">
        <v>6.2E-2</v>
      </c>
      <c r="T742" s="17">
        <v>7.4889999999999998E-2</v>
      </c>
      <c r="U742" s="17">
        <v>1.4E-3</v>
      </c>
      <c r="V742" s="17">
        <v>5.4199999999999998E-2</v>
      </c>
      <c r="W742" s="17">
        <v>2.0999999999999999E-3</v>
      </c>
      <c r="X742" s="15">
        <v>1063.5999999999999</v>
      </c>
      <c r="Y742" s="15">
        <v>19</v>
      </c>
      <c r="Z742" s="15">
        <v>1058</v>
      </c>
      <c r="AA742" s="15">
        <v>23</v>
      </c>
      <c r="AB742" s="15">
        <v>1062</v>
      </c>
      <c r="AC742" s="15">
        <v>21</v>
      </c>
      <c r="AD742" s="15">
        <v>1066</v>
      </c>
      <c r="AE742" s="15">
        <v>40</v>
      </c>
      <c r="AF742" s="15">
        <f t="shared" si="40"/>
        <v>99.473486273034979</v>
      </c>
      <c r="AG742" s="15">
        <f t="shared" si="41"/>
        <v>99.623352165725038</v>
      </c>
    </row>
    <row r="743" spans="1:33">
      <c r="A743" s="34">
        <f t="shared" si="39"/>
        <v>461</v>
      </c>
      <c r="B743" t="s">
        <v>69</v>
      </c>
      <c r="C743" s="31" t="s">
        <v>148</v>
      </c>
      <c r="D743" s="31" t="s">
        <v>125</v>
      </c>
      <c r="E743" s="15">
        <v>28.111000000000001</v>
      </c>
      <c r="F743">
        <v>142</v>
      </c>
      <c r="G743" s="16">
        <v>86</v>
      </c>
      <c r="H743" s="16">
        <v>33.25</v>
      </c>
      <c r="I743" s="14">
        <v>0.38662790697674421</v>
      </c>
      <c r="J743" s="16">
        <v>22</v>
      </c>
      <c r="K743" s="16">
        <v>127500</v>
      </c>
      <c r="L743" s="16">
        <v>5795.454545454545</v>
      </c>
      <c r="M743" s="19">
        <v>1.851</v>
      </c>
      <c r="N743" s="19">
        <v>2.7E-2</v>
      </c>
      <c r="O743" s="18">
        <v>0.1784</v>
      </c>
      <c r="P743" s="18">
        <v>2.3E-3</v>
      </c>
      <c r="Q743" s="14">
        <v>0.65471000000000001</v>
      </c>
      <c r="R743" s="19">
        <v>5.6053810000000004</v>
      </c>
      <c r="S743" s="19">
        <v>5.8999999999999997E-2</v>
      </c>
      <c r="T743" s="17">
        <v>7.5039999999999996E-2</v>
      </c>
      <c r="U743" s="17">
        <v>8.7000000000000001E-4</v>
      </c>
      <c r="V743" s="17">
        <v>5.28E-2</v>
      </c>
      <c r="W743" s="17">
        <v>2.2000000000000001E-3</v>
      </c>
      <c r="X743" s="15">
        <v>1062.7</v>
      </c>
      <c r="Y743" s="15">
        <v>9.6999999999999993</v>
      </c>
      <c r="Z743" s="15">
        <v>1059</v>
      </c>
      <c r="AA743" s="15">
        <v>12</v>
      </c>
      <c r="AB743" s="15">
        <v>1068</v>
      </c>
      <c r="AC743" s="15">
        <v>13</v>
      </c>
      <c r="AD743" s="15">
        <v>1040</v>
      </c>
      <c r="AE743" s="15">
        <v>42</v>
      </c>
      <c r="AF743" s="15">
        <f t="shared" si="40"/>
        <v>99.65183024371882</v>
      </c>
      <c r="AG743" s="15">
        <f t="shared" si="41"/>
        <v>99.157303370786522</v>
      </c>
    </row>
    <row r="744" spans="1:33">
      <c r="A744" s="34">
        <f t="shared" ref="A744:A776" si="42">A743+1</f>
        <v>462</v>
      </c>
      <c r="B744" t="s">
        <v>71</v>
      </c>
      <c r="C744" s="31" t="s">
        <v>148</v>
      </c>
      <c r="D744" s="31" t="s">
        <v>125</v>
      </c>
      <c r="E744" s="15">
        <v>28.132000000000001</v>
      </c>
      <c r="F744">
        <v>142</v>
      </c>
      <c r="G744" s="16">
        <v>84.8</v>
      </c>
      <c r="H744" s="16">
        <v>33.03</v>
      </c>
      <c r="I744" s="14">
        <v>0.38950471698113209</v>
      </c>
      <c r="J744" s="16">
        <v>3</v>
      </c>
      <c r="K744" s="16">
        <v>127100</v>
      </c>
      <c r="L744" s="16">
        <v>42366.666666666664</v>
      </c>
      <c r="M744" s="19">
        <v>1.857</v>
      </c>
      <c r="N744" s="19">
        <v>3.1E-2</v>
      </c>
      <c r="O744" s="18">
        <v>0.18</v>
      </c>
      <c r="P744" s="18">
        <v>2.3E-3</v>
      </c>
      <c r="Q744" s="14">
        <v>0.63776999999999995</v>
      </c>
      <c r="R744" s="19">
        <v>5.5555560000000002</v>
      </c>
      <c r="S744" s="19">
        <v>6.0999999999999999E-2</v>
      </c>
      <c r="T744" s="17">
        <v>7.4980000000000005E-2</v>
      </c>
      <c r="U744" s="17">
        <v>9.6000000000000002E-4</v>
      </c>
      <c r="V744" s="17">
        <v>5.4800000000000001E-2</v>
      </c>
      <c r="W744" s="17">
        <v>2.2000000000000001E-3</v>
      </c>
      <c r="X744" s="15">
        <v>1064.5</v>
      </c>
      <c r="Y744" s="15">
        <v>11</v>
      </c>
      <c r="Z744" s="15">
        <v>1066</v>
      </c>
      <c r="AA744" s="15">
        <v>12</v>
      </c>
      <c r="AB744" s="15">
        <v>1067</v>
      </c>
      <c r="AC744" s="15">
        <v>15</v>
      </c>
      <c r="AD744" s="15">
        <v>1078</v>
      </c>
      <c r="AE744" s="15">
        <v>43</v>
      </c>
      <c r="AF744" s="15">
        <f t="shared" si="40"/>
        <v>100.14091122592768</v>
      </c>
      <c r="AG744" s="15">
        <f t="shared" si="41"/>
        <v>99.906279287722583</v>
      </c>
    </row>
    <row r="745" spans="1:33">
      <c r="A745" s="34">
        <f t="shared" si="42"/>
        <v>463</v>
      </c>
      <c r="B745" t="s">
        <v>73</v>
      </c>
      <c r="C745" s="31" t="s">
        <v>148</v>
      </c>
      <c r="D745" s="31" t="s">
        <v>125</v>
      </c>
      <c r="E745" s="15">
        <v>28.11</v>
      </c>
      <c r="F745">
        <v>142</v>
      </c>
      <c r="G745" s="16">
        <v>70.900000000000006</v>
      </c>
      <c r="H745" s="16">
        <v>25.76</v>
      </c>
      <c r="I745" s="14">
        <v>0.36332863187588149</v>
      </c>
      <c r="J745" s="16">
        <v>10</v>
      </c>
      <c r="K745" s="16">
        <v>105200</v>
      </c>
      <c r="L745" s="16">
        <v>10520</v>
      </c>
      <c r="M745" s="19">
        <v>1.8440000000000001</v>
      </c>
      <c r="N745" s="19">
        <v>3.1E-2</v>
      </c>
      <c r="O745" s="18">
        <v>0.1779</v>
      </c>
      <c r="P745" s="18">
        <v>2.3E-3</v>
      </c>
      <c r="Q745" s="14">
        <v>0.57067000000000001</v>
      </c>
      <c r="R745" s="19">
        <v>5.6211349999999998</v>
      </c>
      <c r="S745" s="19">
        <v>6.0999999999999999E-2</v>
      </c>
      <c r="T745" s="17">
        <v>7.5039999999999996E-2</v>
      </c>
      <c r="U745" s="17">
        <v>1E-3</v>
      </c>
      <c r="V745" s="17">
        <v>5.45E-2</v>
      </c>
      <c r="W745" s="17">
        <v>2.3999999999999998E-3</v>
      </c>
      <c r="X745" s="15">
        <v>1059.9000000000001</v>
      </c>
      <c r="Y745" s="15">
        <v>11</v>
      </c>
      <c r="Z745" s="15">
        <v>1055</v>
      </c>
      <c r="AA745" s="15">
        <v>13</v>
      </c>
      <c r="AB745" s="15">
        <v>1067</v>
      </c>
      <c r="AC745" s="15">
        <v>17</v>
      </c>
      <c r="AD745" s="15">
        <v>1072</v>
      </c>
      <c r="AE745" s="15">
        <v>46</v>
      </c>
      <c r="AF745" s="15">
        <f t="shared" si="40"/>
        <v>99.537692235116509</v>
      </c>
      <c r="AG745" s="15">
        <f t="shared" si="41"/>
        <v>98.87535145267104</v>
      </c>
    </row>
    <row r="746" spans="1:33">
      <c r="A746" s="34">
        <f t="shared" si="42"/>
        <v>464</v>
      </c>
      <c r="B746" t="s">
        <v>75</v>
      </c>
      <c r="C746" s="31" t="s">
        <v>148</v>
      </c>
      <c r="D746" s="31" t="s">
        <v>125</v>
      </c>
      <c r="E746" s="15">
        <v>28.128</v>
      </c>
      <c r="F746">
        <v>142</v>
      </c>
      <c r="G746" s="16">
        <v>80.5</v>
      </c>
      <c r="H746" s="16">
        <v>30.64</v>
      </c>
      <c r="I746" s="14">
        <v>0.38062111801242238</v>
      </c>
      <c r="J746" s="16">
        <v>47</v>
      </c>
      <c r="K746" s="16">
        <v>119900</v>
      </c>
      <c r="L746" s="16">
        <v>2551.0638297872342</v>
      </c>
      <c r="M746" s="19">
        <v>1.85</v>
      </c>
      <c r="N746" s="19">
        <v>2.9000000000000001E-2</v>
      </c>
      <c r="O746" s="18">
        <v>0.1792</v>
      </c>
      <c r="P746" s="18">
        <v>2.3E-3</v>
      </c>
      <c r="Q746" s="14">
        <v>0.66908000000000001</v>
      </c>
      <c r="R746" s="19">
        <v>5.5803570000000002</v>
      </c>
      <c r="S746" s="19">
        <v>5.8000000000000003E-2</v>
      </c>
      <c r="T746" s="17">
        <v>7.4999999999999997E-2</v>
      </c>
      <c r="U746" s="17">
        <v>8.8999999999999995E-4</v>
      </c>
      <c r="V746" s="17">
        <v>5.2900000000000003E-2</v>
      </c>
      <c r="W746" s="17">
        <v>2.3E-3</v>
      </c>
      <c r="X746" s="15">
        <v>1063.2</v>
      </c>
      <c r="Y746" s="15">
        <v>10</v>
      </c>
      <c r="Z746" s="15">
        <v>1062</v>
      </c>
      <c r="AA746" s="15">
        <v>13</v>
      </c>
      <c r="AB746" s="15">
        <v>1065</v>
      </c>
      <c r="AC746" s="15">
        <v>15</v>
      </c>
      <c r="AD746" s="15">
        <v>1042</v>
      </c>
      <c r="AE746" s="15">
        <v>43</v>
      </c>
      <c r="AF746" s="15">
        <f t="shared" si="40"/>
        <v>99.887133182844238</v>
      </c>
      <c r="AG746" s="15">
        <f t="shared" si="41"/>
        <v>99.718309859154928</v>
      </c>
    </row>
    <row r="747" spans="1:33">
      <c r="A747" s="34">
        <f t="shared" si="42"/>
        <v>465</v>
      </c>
      <c r="B747" t="s">
        <v>77</v>
      </c>
      <c r="C747" s="31" t="s">
        <v>148</v>
      </c>
      <c r="D747" s="31" t="s">
        <v>125</v>
      </c>
      <c r="E747" s="15">
        <v>28.114000000000001</v>
      </c>
      <c r="F747">
        <v>142</v>
      </c>
      <c r="G747" s="16">
        <v>81.900000000000006</v>
      </c>
      <c r="H747" s="16">
        <v>31.34</v>
      </c>
      <c r="I747" s="14">
        <v>0.38266178266178263</v>
      </c>
      <c r="J747" s="16">
        <v>15</v>
      </c>
      <c r="K747" s="16">
        <v>124000</v>
      </c>
      <c r="L747" s="16">
        <v>8266.6666666666661</v>
      </c>
      <c r="M747" s="19">
        <v>1.851</v>
      </c>
      <c r="N747" s="19">
        <v>0.03</v>
      </c>
      <c r="O747" s="18">
        <v>0.18149999999999999</v>
      </c>
      <c r="P747" s="18">
        <v>2.3999999999999998E-3</v>
      </c>
      <c r="Q747" s="14">
        <v>0.69437000000000004</v>
      </c>
      <c r="R747" s="19">
        <v>5.5096420000000004</v>
      </c>
      <c r="S747" s="19">
        <v>6.4000000000000001E-2</v>
      </c>
      <c r="T747" s="17">
        <v>7.4469999999999995E-2</v>
      </c>
      <c r="U747" s="17">
        <v>9.1E-4</v>
      </c>
      <c r="V747" s="17">
        <v>5.3699999999999998E-2</v>
      </c>
      <c r="W747" s="17">
        <v>2.2000000000000001E-3</v>
      </c>
      <c r="X747" s="15">
        <v>1062.3</v>
      </c>
      <c r="Y747" s="15">
        <v>11</v>
      </c>
      <c r="Z747" s="15">
        <v>1075</v>
      </c>
      <c r="AA747" s="15">
        <v>13</v>
      </c>
      <c r="AB747" s="15">
        <v>1050</v>
      </c>
      <c r="AC747" s="15">
        <v>15</v>
      </c>
      <c r="AD747" s="15">
        <v>1057</v>
      </c>
      <c r="AE747" s="15">
        <v>42</v>
      </c>
      <c r="AF747" s="15">
        <f t="shared" si="40"/>
        <v>101.19551915654712</v>
      </c>
      <c r="AG747" s="15">
        <f t="shared" si="41"/>
        <v>102.38095238095238</v>
      </c>
    </row>
    <row r="748" spans="1:33">
      <c r="A748" s="34">
        <f t="shared" si="42"/>
        <v>466</v>
      </c>
      <c r="B748" t="s">
        <v>79</v>
      </c>
      <c r="C748" s="31" t="s">
        <v>148</v>
      </c>
      <c r="D748" s="31" t="s">
        <v>125</v>
      </c>
      <c r="E748" s="15">
        <v>28.19</v>
      </c>
      <c r="F748">
        <v>142</v>
      </c>
      <c r="G748" s="16">
        <v>81.3</v>
      </c>
      <c r="H748" s="16">
        <v>30.18</v>
      </c>
      <c r="I748" s="14">
        <v>0.37121771217712179</v>
      </c>
      <c r="J748" s="16">
        <v>1</v>
      </c>
      <c r="K748" s="16">
        <v>121300</v>
      </c>
      <c r="L748" s="16">
        <v>121300</v>
      </c>
      <c r="M748" s="19">
        <v>1.85</v>
      </c>
      <c r="N748" s="19">
        <v>0.03</v>
      </c>
      <c r="O748" s="18">
        <v>0.1782</v>
      </c>
      <c r="P748" s="18">
        <v>2.3999999999999998E-3</v>
      </c>
      <c r="Q748" s="14">
        <v>0.58375999999999995</v>
      </c>
      <c r="R748" s="19">
        <v>5.6116720000000004</v>
      </c>
      <c r="S748" s="19">
        <v>6.2E-2</v>
      </c>
      <c r="T748" s="17">
        <v>7.4789999999999995E-2</v>
      </c>
      <c r="U748" s="17">
        <v>9.8999999999999999E-4</v>
      </c>
      <c r="V748" s="17">
        <v>5.5300000000000002E-2</v>
      </c>
      <c r="W748" s="17">
        <v>2.3999999999999998E-3</v>
      </c>
      <c r="X748" s="15">
        <v>1062</v>
      </c>
      <c r="Y748" s="15">
        <v>11</v>
      </c>
      <c r="Z748" s="15">
        <v>1057</v>
      </c>
      <c r="AA748" s="15">
        <v>13</v>
      </c>
      <c r="AB748" s="15">
        <v>1060</v>
      </c>
      <c r="AC748" s="15">
        <v>15</v>
      </c>
      <c r="AD748" s="15">
        <v>1087</v>
      </c>
      <c r="AE748" s="15">
        <v>45</v>
      </c>
      <c r="AF748" s="15">
        <f t="shared" si="40"/>
        <v>99.529190207156304</v>
      </c>
      <c r="AG748" s="15">
        <f t="shared" si="41"/>
        <v>99.71698113207546</v>
      </c>
    </row>
    <row r="749" spans="1:33">
      <c r="A749" s="34">
        <f t="shared" si="42"/>
        <v>467</v>
      </c>
      <c r="B749" t="s">
        <v>81</v>
      </c>
      <c r="C749" s="31" t="s">
        <v>148</v>
      </c>
      <c r="D749" s="31" t="s">
        <v>125</v>
      </c>
      <c r="E749" s="15">
        <v>28.129000000000001</v>
      </c>
      <c r="F749">
        <v>142</v>
      </c>
      <c r="G749" s="16">
        <v>85.6</v>
      </c>
      <c r="H749" s="16">
        <v>33.03</v>
      </c>
      <c r="I749" s="14">
        <v>0.38586448598130846</v>
      </c>
      <c r="J749" s="16">
        <v>31</v>
      </c>
      <c r="K749" s="16">
        <v>128400</v>
      </c>
      <c r="L749" s="16">
        <v>4141.9354838709678</v>
      </c>
      <c r="M749" s="19">
        <v>1.85</v>
      </c>
      <c r="N749" s="19">
        <v>3.3000000000000002E-2</v>
      </c>
      <c r="O749" s="18">
        <v>0.17929999999999999</v>
      </c>
      <c r="P749" s="18">
        <v>2.5000000000000001E-3</v>
      </c>
      <c r="Q749" s="14">
        <v>0.66915999999999998</v>
      </c>
      <c r="R749" s="19">
        <v>5.5772449999999996</v>
      </c>
      <c r="S749" s="19">
        <v>6.8000000000000005E-2</v>
      </c>
      <c r="T749" s="17">
        <v>7.4389999999999998E-2</v>
      </c>
      <c r="U749" s="17">
        <v>9.7999999999999997E-4</v>
      </c>
      <c r="V749" s="17">
        <v>5.2789999999999997E-2</v>
      </c>
      <c r="W749" s="17">
        <v>2.2000000000000001E-3</v>
      </c>
      <c r="X749" s="15">
        <v>1062.9000000000001</v>
      </c>
      <c r="Y749" s="15">
        <v>11</v>
      </c>
      <c r="Z749" s="15">
        <v>1063</v>
      </c>
      <c r="AA749" s="15">
        <v>14</v>
      </c>
      <c r="AB749" s="15">
        <v>1052</v>
      </c>
      <c r="AC749" s="15">
        <v>14</v>
      </c>
      <c r="AD749" s="15">
        <v>1039</v>
      </c>
      <c r="AE749" s="15">
        <v>41</v>
      </c>
      <c r="AF749" s="15">
        <f t="shared" si="40"/>
        <v>100.0094082227867</v>
      </c>
      <c r="AG749" s="15">
        <f t="shared" si="41"/>
        <v>101.04562737642586</v>
      </c>
    </row>
    <row r="750" spans="1:33">
      <c r="A750" s="34">
        <f t="shared" si="42"/>
        <v>468</v>
      </c>
      <c r="B750" t="s">
        <v>85</v>
      </c>
      <c r="C750" s="31" t="s">
        <v>149</v>
      </c>
      <c r="D750" s="31" t="s">
        <v>125</v>
      </c>
      <c r="E750" s="15">
        <v>28.117999999999999</v>
      </c>
      <c r="F750">
        <v>142</v>
      </c>
      <c r="G750" s="16">
        <v>83.2</v>
      </c>
      <c r="H750" s="16">
        <v>31.82</v>
      </c>
      <c r="I750" s="14">
        <v>0.38245192307692305</v>
      </c>
      <c r="J750" s="16">
        <v>4</v>
      </c>
      <c r="K750" s="16">
        <v>125600</v>
      </c>
      <c r="L750" s="16">
        <v>31400</v>
      </c>
      <c r="M750" s="19">
        <v>1.85</v>
      </c>
      <c r="N750" s="19">
        <v>2.9000000000000001E-2</v>
      </c>
      <c r="O750" s="18">
        <v>0.17899999999999999</v>
      </c>
      <c r="P750" s="18">
        <v>2.2000000000000001E-3</v>
      </c>
      <c r="Q750" s="14">
        <v>0.53625</v>
      </c>
      <c r="R750" s="19">
        <v>5.5865919999999996</v>
      </c>
      <c r="S750" s="19">
        <v>5.6000000000000001E-2</v>
      </c>
      <c r="T750" s="17">
        <v>7.5509999999999994E-2</v>
      </c>
      <c r="U750" s="17">
        <v>9.7999999999999997E-4</v>
      </c>
      <c r="V750" s="17">
        <v>5.4600000000000003E-2</v>
      </c>
      <c r="W750" s="17">
        <v>2.3E-3</v>
      </c>
      <c r="X750" s="15">
        <v>1063.4000000000001</v>
      </c>
      <c r="Y750" s="15">
        <v>10</v>
      </c>
      <c r="Z750" s="15">
        <v>1061.0999999999999</v>
      </c>
      <c r="AA750" s="15">
        <v>12</v>
      </c>
      <c r="AB750" s="15">
        <v>1082</v>
      </c>
      <c r="AC750" s="15">
        <v>14</v>
      </c>
      <c r="AD750" s="15">
        <v>1074</v>
      </c>
      <c r="AE750" s="15">
        <v>43</v>
      </c>
      <c r="AF750" s="15">
        <f t="shared" si="40"/>
        <v>99.783712619898424</v>
      </c>
      <c r="AG750" s="15">
        <f t="shared" si="41"/>
        <v>98.068391866913117</v>
      </c>
    </row>
    <row r="751" spans="1:33">
      <c r="A751" s="34">
        <f t="shared" si="42"/>
        <v>469</v>
      </c>
      <c r="B751" t="s">
        <v>83</v>
      </c>
      <c r="C751" s="31" t="s">
        <v>149</v>
      </c>
      <c r="D751" s="31" t="s">
        <v>125</v>
      </c>
      <c r="E751" s="15">
        <v>28.137</v>
      </c>
      <c r="F751">
        <v>142</v>
      </c>
      <c r="G751" s="16">
        <v>74.7</v>
      </c>
      <c r="H751" s="16">
        <v>27.64</v>
      </c>
      <c r="I751" s="14">
        <v>0.37001338688085678</v>
      </c>
      <c r="J751" s="16">
        <v>74</v>
      </c>
      <c r="K751" s="16">
        <v>112700</v>
      </c>
      <c r="L751" s="16">
        <v>1522.9729729729729</v>
      </c>
      <c r="M751" s="19">
        <v>1.85</v>
      </c>
      <c r="N751" s="19">
        <v>3.3000000000000002E-2</v>
      </c>
      <c r="O751" s="18">
        <v>0.1789</v>
      </c>
      <c r="P751" s="18">
        <v>2.5000000000000001E-3</v>
      </c>
      <c r="Q751" s="14">
        <v>0.64997000000000005</v>
      </c>
      <c r="R751" s="19">
        <v>5.589715</v>
      </c>
      <c r="S751" s="19">
        <v>6.8000000000000005E-2</v>
      </c>
      <c r="T751" s="17">
        <v>7.4859999999999996E-2</v>
      </c>
      <c r="U751" s="17">
        <v>9.8999999999999999E-4</v>
      </c>
      <c r="V751" s="17">
        <v>5.28E-2</v>
      </c>
      <c r="W751" s="17">
        <v>2.3E-3</v>
      </c>
      <c r="X751" s="15">
        <v>1061.5999999999999</v>
      </c>
      <c r="Y751" s="15">
        <v>12</v>
      </c>
      <c r="Z751" s="15">
        <v>1061</v>
      </c>
      <c r="AA751" s="15">
        <v>13</v>
      </c>
      <c r="AB751" s="15">
        <v>1063</v>
      </c>
      <c r="AC751" s="15">
        <v>15</v>
      </c>
      <c r="AD751" s="15">
        <v>1039</v>
      </c>
      <c r="AE751" s="15">
        <v>44</v>
      </c>
      <c r="AF751" s="15">
        <f t="shared" si="40"/>
        <v>99.943481537302191</v>
      </c>
      <c r="AG751" s="15">
        <f t="shared" si="41"/>
        <v>99.811853245531509</v>
      </c>
    </row>
    <row r="752" spans="1:33">
      <c r="A752" s="34">
        <f t="shared" si="42"/>
        <v>470</v>
      </c>
      <c r="B752" t="s">
        <v>87</v>
      </c>
      <c r="C752" s="31" t="s">
        <v>149</v>
      </c>
      <c r="D752" s="31" t="s">
        <v>125</v>
      </c>
      <c r="E752" s="15">
        <v>28.135000000000002</v>
      </c>
      <c r="F752">
        <v>142</v>
      </c>
      <c r="G752" s="16">
        <v>78.400000000000006</v>
      </c>
      <c r="H752" s="16">
        <v>29.37</v>
      </c>
      <c r="I752" s="14">
        <v>0.37461734693877552</v>
      </c>
      <c r="J752" s="16">
        <v>62</v>
      </c>
      <c r="K752" s="16">
        <v>118800</v>
      </c>
      <c r="L752" s="16">
        <v>1916.1290322580646</v>
      </c>
      <c r="M752" s="19">
        <v>1.8480000000000001</v>
      </c>
      <c r="N752" s="19">
        <v>2.8000000000000001E-2</v>
      </c>
      <c r="O752" s="18">
        <v>0.17860000000000001</v>
      </c>
      <c r="P752" s="18">
        <v>2.0999999999999999E-3</v>
      </c>
      <c r="Q752" s="14">
        <v>0.54679</v>
      </c>
      <c r="R752" s="19">
        <v>5.5991039999999996</v>
      </c>
      <c r="S752" s="19">
        <v>5.5E-2</v>
      </c>
      <c r="T752" s="17">
        <v>7.4450000000000002E-2</v>
      </c>
      <c r="U752" s="17">
        <v>9.6000000000000002E-4</v>
      </c>
      <c r="V752" s="17">
        <v>5.2900000000000003E-2</v>
      </c>
      <c r="W752" s="17">
        <v>2.2000000000000001E-3</v>
      </c>
      <c r="X752" s="15">
        <v>1061.7</v>
      </c>
      <c r="Y752" s="15">
        <v>9.9</v>
      </c>
      <c r="Z752" s="15">
        <v>1059.2</v>
      </c>
      <c r="AA752" s="15">
        <v>12</v>
      </c>
      <c r="AB752" s="15">
        <v>1049</v>
      </c>
      <c r="AC752" s="15">
        <v>14</v>
      </c>
      <c r="AD752" s="15">
        <v>1042</v>
      </c>
      <c r="AE752" s="15">
        <v>42</v>
      </c>
      <c r="AF752" s="15">
        <f t="shared" si="40"/>
        <v>99.76452858622963</v>
      </c>
      <c r="AG752" s="15">
        <f t="shared" si="41"/>
        <v>100.97235462345091</v>
      </c>
    </row>
    <row r="753" spans="1:33">
      <c r="A753" s="34">
        <f t="shared" si="42"/>
        <v>471</v>
      </c>
      <c r="B753" t="s">
        <v>89</v>
      </c>
      <c r="C753" s="31" t="s">
        <v>149</v>
      </c>
      <c r="D753" s="31" t="s">
        <v>125</v>
      </c>
      <c r="E753" s="15">
        <v>28.123999999999999</v>
      </c>
      <c r="F753">
        <v>142</v>
      </c>
      <c r="G753" s="16">
        <v>81.599999999999994</v>
      </c>
      <c r="H753" s="16">
        <v>30.92</v>
      </c>
      <c r="I753" s="14">
        <v>0.37892156862745102</v>
      </c>
      <c r="J753" s="16">
        <v>35</v>
      </c>
      <c r="K753" s="16">
        <v>124100</v>
      </c>
      <c r="L753" s="16">
        <v>3545.7142857142858</v>
      </c>
      <c r="M753" s="19">
        <v>1.853</v>
      </c>
      <c r="N753" s="19">
        <v>2.8000000000000001E-2</v>
      </c>
      <c r="O753" s="18">
        <v>0.1792</v>
      </c>
      <c r="P753" s="18">
        <v>2.3E-3</v>
      </c>
      <c r="Q753" s="14">
        <v>0.65234999999999999</v>
      </c>
      <c r="R753" s="19">
        <v>5.5803570000000002</v>
      </c>
      <c r="S753" s="19">
        <v>0.06</v>
      </c>
      <c r="T753" s="17">
        <v>7.4959999999999999E-2</v>
      </c>
      <c r="U753" s="17">
        <v>8.3000000000000001E-4</v>
      </c>
      <c r="V753" s="17">
        <v>5.4170000000000003E-2</v>
      </c>
      <c r="W753" s="17">
        <v>2.2000000000000001E-3</v>
      </c>
      <c r="X753" s="15">
        <v>1063.3</v>
      </c>
      <c r="Y753" s="15">
        <v>10</v>
      </c>
      <c r="Z753" s="15">
        <v>1062</v>
      </c>
      <c r="AA753" s="15">
        <v>12</v>
      </c>
      <c r="AB753" s="15">
        <v>1068</v>
      </c>
      <c r="AC753" s="15">
        <v>14</v>
      </c>
      <c r="AD753" s="15">
        <v>1066</v>
      </c>
      <c r="AE753" s="15">
        <v>42</v>
      </c>
      <c r="AF753" s="15">
        <f t="shared" si="40"/>
        <v>99.877739114078807</v>
      </c>
      <c r="AG753" s="15">
        <f t="shared" si="41"/>
        <v>99.438202247191015</v>
      </c>
    </row>
    <row r="754" spans="1:33">
      <c r="A754" s="34">
        <f t="shared" si="42"/>
        <v>472</v>
      </c>
      <c r="B754" t="s">
        <v>91</v>
      </c>
      <c r="C754" s="31" t="s">
        <v>149</v>
      </c>
      <c r="D754" s="31" t="s">
        <v>125</v>
      </c>
      <c r="E754" s="15">
        <v>28.126000000000001</v>
      </c>
      <c r="F754">
        <v>141</v>
      </c>
      <c r="G754" s="16">
        <v>81.2</v>
      </c>
      <c r="H754" s="16">
        <v>30.82</v>
      </c>
      <c r="I754" s="14">
        <v>0.37955665024630542</v>
      </c>
      <c r="J754" s="16">
        <v>29</v>
      </c>
      <c r="K754" s="16">
        <v>124100</v>
      </c>
      <c r="L754" s="16">
        <v>4279.3103448275861</v>
      </c>
      <c r="M754" s="19">
        <v>1.849</v>
      </c>
      <c r="N754" s="19">
        <v>2.7E-2</v>
      </c>
      <c r="O754" s="18">
        <v>0.1802</v>
      </c>
      <c r="P754" s="18">
        <v>2.3E-3</v>
      </c>
      <c r="Q754" s="14">
        <v>0.54410999999999998</v>
      </c>
      <c r="R754" s="19">
        <v>5.5493899999999998</v>
      </c>
      <c r="S754" s="19">
        <v>6.0999999999999999E-2</v>
      </c>
      <c r="T754" s="17">
        <v>7.5020000000000003E-2</v>
      </c>
      <c r="U754" s="17">
        <v>9.5E-4</v>
      </c>
      <c r="V754" s="17">
        <v>5.4100000000000002E-2</v>
      </c>
      <c r="W754" s="17">
        <v>2.2000000000000001E-3</v>
      </c>
      <c r="X754" s="15">
        <v>1064</v>
      </c>
      <c r="Y754" s="15">
        <v>10</v>
      </c>
      <c r="Z754" s="15">
        <v>1068</v>
      </c>
      <c r="AA754" s="15">
        <v>13</v>
      </c>
      <c r="AB754" s="15">
        <v>1067</v>
      </c>
      <c r="AC754" s="15">
        <v>15</v>
      </c>
      <c r="AD754" s="15">
        <v>1065</v>
      </c>
      <c r="AE754" s="15">
        <v>43</v>
      </c>
      <c r="AF754" s="15">
        <f t="shared" si="40"/>
        <v>100.37593984962405</v>
      </c>
      <c r="AG754" s="15">
        <f t="shared" si="41"/>
        <v>100.09372071227742</v>
      </c>
    </row>
    <row r="755" spans="1:33">
      <c r="A755" s="34">
        <f t="shared" si="42"/>
        <v>473</v>
      </c>
      <c r="B755" t="s">
        <v>69</v>
      </c>
      <c r="C755" s="31" t="s">
        <v>150</v>
      </c>
      <c r="D755" s="31" t="s">
        <v>125</v>
      </c>
      <c r="E755" s="15">
        <v>28.14</v>
      </c>
      <c r="F755">
        <v>142</v>
      </c>
      <c r="G755" s="16">
        <v>79.900000000000006</v>
      </c>
      <c r="H755" s="16">
        <v>29.76</v>
      </c>
      <c r="I755" s="14">
        <v>0.37246558197747182</v>
      </c>
      <c r="J755" s="16">
        <v>41</v>
      </c>
      <c r="K755" s="16">
        <v>109400</v>
      </c>
      <c r="L755" s="16">
        <v>2668.2926829268295</v>
      </c>
      <c r="M755" s="19">
        <v>1.833</v>
      </c>
      <c r="N755" s="19">
        <v>4.4999999999999998E-2</v>
      </c>
      <c r="O755" s="18">
        <v>0.17829999999999999</v>
      </c>
      <c r="P755" s="18">
        <v>0.01</v>
      </c>
      <c r="Q755" s="14">
        <v>0.65051000000000003</v>
      </c>
      <c r="R755" s="19">
        <v>5.6085250000000002</v>
      </c>
      <c r="S755" s="19">
        <v>6.8000000000000005E-2</v>
      </c>
      <c r="T755" s="17">
        <v>7.5670000000000001E-2</v>
      </c>
      <c r="U755" s="17">
        <v>1.1999999999999999E-3</v>
      </c>
      <c r="V755" s="17">
        <v>5.4600000000000003E-2</v>
      </c>
      <c r="W755" s="17">
        <v>1.1000000000000001E-3</v>
      </c>
      <c r="X755" s="15">
        <v>1056.8</v>
      </c>
      <c r="Y755" s="15">
        <v>16</v>
      </c>
      <c r="Z755" s="15">
        <v>1057</v>
      </c>
      <c r="AA755" s="15">
        <v>55</v>
      </c>
      <c r="AB755" s="15">
        <v>1086</v>
      </c>
      <c r="AC755" s="15">
        <v>20</v>
      </c>
      <c r="AD755" s="15">
        <v>1074</v>
      </c>
      <c r="AE755" s="15">
        <v>21</v>
      </c>
      <c r="AF755" s="15">
        <f t="shared" si="40"/>
        <v>100.01892505677516</v>
      </c>
      <c r="AG755" s="15">
        <f t="shared" si="41"/>
        <v>97.329650092081039</v>
      </c>
    </row>
    <row r="756" spans="1:33">
      <c r="A756" s="34">
        <f t="shared" si="42"/>
        <v>474</v>
      </c>
      <c r="B756" t="s">
        <v>71</v>
      </c>
      <c r="C756" s="31" t="s">
        <v>150</v>
      </c>
      <c r="D756" s="31" t="s">
        <v>125</v>
      </c>
      <c r="E756" s="15">
        <v>28.128</v>
      </c>
      <c r="F756">
        <v>142</v>
      </c>
      <c r="G756" s="16">
        <v>80.400000000000006</v>
      </c>
      <c r="H756" s="16">
        <v>30.63</v>
      </c>
      <c r="I756" s="14">
        <v>0.38097014925373129</v>
      </c>
      <c r="J756" s="16">
        <v>5</v>
      </c>
      <c r="K756" s="16">
        <v>113300</v>
      </c>
      <c r="L756" s="16">
        <v>22660</v>
      </c>
      <c r="M756" s="19">
        <v>1.851</v>
      </c>
      <c r="N756" s="19">
        <v>4.2999999999999997E-2</v>
      </c>
      <c r="O756" s="18">
        <v>0.18010000000000001</v>
      </c>
      <c r="P756" s="18">
        <v>0.01</v>
      </c>
      <c r="Q756" s="14">
        <v>0.48609000000000002</v>
      </c>
      <c r="R756" s="19">
        <v>5.5524709999999997</v>
      </c>
      <c r="S756" s="19">
        <v>6.2E-2</v>
      </c>
      <c r="T756" s="17">
        <v>7.4679999999999996E-2</v>
      </c>
      <c r="U756" s="17">
        <v>1.1999999999999999E-3</v>
      </c>
      <c r="V756" s="17">
        <v>5.3499999999999999E-2</v>
      </c>
      <c r="W756" s="17">
        <v>1.1000000000000001E-3</v>
      </c>
      <c r="X756" s="15">
        <v>1062.5999999999999</v>
      </c>
      <c r="Y756" s="15">
        <v>15</v>
      </c>
      <c r="Z756" s="15">
        <v>1067</v>
      </c>
      <c r="AA756" s="15">
        <v>55</v>
      </c>
      <c r="AB756" s="15">
        <v>1063</v>
      </c>
      <c r="AC756" s="15">
        <v>19</v>
      </c>
      <c r="AD756" s="15">
        <v>1053</v>
      </c>
      <c r="AE756" s="15">
        <v>21</v>
      </c>
      <c r="AF756" s="15">
        <f t="shared" si="40"/>
        <v>100.41407867494824</v>
      </c>
      <c r="AG756" s="15">
        <f t="shared" si="41"/>
        <v>100.37629350893698</v>
      </c>
    </row>
    <row r="757" spans="1:33">
      <c r="A757" s="34">
        <f t="shared" si="42"/>
        <v>475</v>
      </c>
      <c r="B757" t="s">
        <v>73</v>
      </c>
      <c r="C757" s="31" t="s">
        <v>150</v>
      </c>
      <c r="D757" s="31" t="s">
        <v>125</v>
      </c>
      <c r="E757" s="15">
        <v>28.132000000000001</v>
      </c>
      <c r="F757">
        <v>142</v>
      </c>
      <c r="G757" s="16">
        <v>79.8</v>
      </c>
      <c r="H757" s="16">
        <v>29.91</v>
      </c>
      <c r="I757" s="14">
        <v>0.37481203007518799</v>
      </c>
      <c r="J757" s="16">
        <v>22</v>
      </c>
      <c r="K757" s="16">
        <v>110600</v>
      </c>
      <c r="L757" s="16">
        <v>5027.272727272727</v>
      </c>
      <c r="M757" s="19">
        <v>1.849</v>
      </c>
      <c r="N757" s="19">
        <v>4.3999999999999997E-2</v>
      </c>
      <c r="O757" s="18">
        <v>0.17879999999999999</v>
      </c>
      <c r="P757" s="18">
        <v>0.01</v>
      </c>
      <c r="Q757" s="14">
        <v>0.49420999999999998</v>
      </c>
      <c r="R757" s="19">
        <v>5.592841</v>
      </c>
      <c r="S757" s="19">
        <v>6.4000000000000001E-2</v>
      </c>
      <c r="T757" s="17">
        <v>7.5090000000000004E-2</v>
      </c>
      <c r="U757" s="17">
        <v>1.2999999999999999E-3</v>
      </c>
      <c r="V757" s="17">
        <v>5.3400000000000003E-2</v>
      </c>
      <c r="W757" s="17">
        <v>1.1000000000000001E-3</v>
      </c>
      <c r="X757" s="15">
        <v>1062.8</v>
      </c>
      <c r="Y757" s="15">
        <v>16</v>
      </c>
      <c r="Z757" s="15">
        <v>1060</v>
      </c>
      <c r="AA757" s="15">
        <v>55</v>
      </c>
      <c r="AB757" s="15">
        <v>1070</v>
      </c>
      <c r="AC757" s="15">
        <v>19</v>
      </c>
      <c r="AD757" s="15">
        <v>1052</v>
      </c>
      <c r="AE757" s="15">
        <v>21</v>
      </c>
      <c r="AF757" s="15">
        <f t="shared" si="40"/>
        <v>99.736544975536319</v>
      </c>
      <c r="AG757" s="15">
        <f t="shared" si="41"/>
        <v>99.065420560747668</v>
      </c>
    </row>
    <row r="758" spans="1:33">
      <c r="A758" s="34">
        <f t="shared" si="42"/>
        <v>476</v>
      </c>
      <c r="B758" t="s">
        <v>75</v>
      </c>
      <c r="C758" s="31" t="s">
        <v>150</v>
      </c>
      <c r="D758" s="31" t="s">
        <v>125</v>
      </c>
      <c r="E758" s="15">
        <v>28.129000000000001</v>
      </c>
      <c r="F758">
        <v>142</v>
      </c>
      <c r="G758" s="16">
        <v>79.900000000000006</v>
      </c>
      <c r="H758" s="16">
        <v>29.7</v>
      </c>
      <c r="I758" s="14">
        <v>0.37171464330413012</v>
      </c>
      <c r="J758" s="16">
        <v>1</v>
      </c>
      <c r="K758" s="16">
        <v>110900</v>
      </c>
      <c r="L758" s="16">
        <v>110900</v>
      </c>
      <c r="M758" s="19">
        <v>1.847</v>
      </c>
      <c r="N758" s="19">
        <v>4.4999999999999998E-2</v>
      </c>
      <c r="O758" s="18">
        <v>0.1782</v>
      </c>
      <c r="P758" s="18">
        <v>0.01</v>
      </c>
      <c r="Q758" s="14">
        <v>0.58555000000000001</v>
      </c>
      <c r="R758" s="19">
        <v>5.6116720000000004</v>
      </c>
      <c r="S758" s="19">
        <v>6.4000000000000001E-2</v>
      </c>
      <c r="T758" s="17">
        <v>7.4310000000000001E-2</v>
      </c>
      <c r="U758" s="17">
        <v>1.1999999999999999E-3</v>
      </c>
      <c r="V758" s="17">
        <v>5.4100000000000002E-2</v>
      </c>
      <c r="W758" s="17">
        <v>1.4E-3</v>
      </c>
      <c r="X758" s="15">
        <v>1060.9000000000001</v>
      </c>
      <c r="Y758" s="15">
        <v>16</v>
      </c>
      <c r="Z758" s="15">
        <v>1057</v>
      </c>
      <c r="AA758" s="15">
        <v>55</v>
      </c>
      <c r="AB758" s="15">
        <v>1050</v>
      </c>
      <c r="AC758" s="15">
        <v>20</v>
      </c>
      <c r="AD758" s="15">
        <v>1065</v>
      </c>
      <c r="AE758" s="15">
        <v>26</v>
      </c>
      <c r="AF758" s="15">
        <f t="shared" si="40"/>
        <v>99.632387595437834</v>
      </c>
      <c r="AG758" s="15">
        <f t="shared" si="41"/>
        <v>100.66666666666666</v>
      </c>
    </row>
    <row r="759" spans="1:33">
      <c r="A759" s="34">
        <f t="shared" si="42"/>
        <v>477</v>
      </c>
      <c r="B759" t="s">
        <v>77</v>
      </c>
      <c r="C759" s="31" t="s">
        <v>150</v>
      </c>
      <c r="D759" s="31" t="s">
        <v>125</v>
      </c>
      <c r="E759" s="15">
        <v>28.120999999999999</v>
      </c>
      <c r="F759">
        <v>141</v>
      </c>
      <c r="G759" s="16">
        <v>80.099999999999994</v>
      </c>
      <c r="H759" s="16">
        <v>30.39</v>
      </c>
      <c r="I759" s="14">
        <v>0.37940074906367044</v>
      </c>
      <c r="J759" s="16">
        <v>42</v>
      </c>
      <c r="K759" s="16">
        <v>112700</v>
      </c>
      <c r="L759" s="16">
        <v>2683.3333333333335</v>
      </c>
      <c r="M759" s="19">
        <v>1.89</v>
      </c>
      <c r="N759" s="19">
        <v>4.5999999999999999E-2</v>
      </c>
      <c r="O759" s="18">
        <v>0.18049999999999999</v>
      </c>
      <c r="P759" s="18">
        <v>0.01</v>
      </c>
      <c r="Q759" s="14">
        <v>0.65686</v>
      </c>
      <c r="R759" s="19">
        <v>5.5401660000000001</v>
      </c>
      <c r="S759" s="19">
        <v>6.9000000000000006E-2</v>
      </c>
      <c r="T759" s="17">
        <v>7.4779999999999999E-2</v>
      </c>
      <c r="U759" s="17">
        <v>1.1999999999999999E-3</v>
      </c>
      <c r="V759" s="17">
        <v>5.33E-2</v>
      </c>
      <c r="W759" s="17">
        <v>1.1000000000000001E-3</v>
      </c>
      <c r="X759" s="15">
        <v>1075.9000000000001</v>
      </c>
      <c r="Y759" s="15">
        <v>16</v>
      </c>
      <c r="Z759" s="15">
        <v>1069</v>
      </c>
      <c r="AA759" s="15">
        <v>55</v>
      </c>
      <c r="AB759" s="15">
        <v>1057</v>
      </c>
      <c r="AC759" s="15">
        <v>21</v>
      </c>
      <c r="AD759" s="15">
        <v>1052</v>
      </c>
      <c r="AE759" s="15">
        <v>22</v>
      </c>
      <c r="AF759" s="15">
        <f t="shared" si="40"/>
        <v>99.358676456919781</v>
      </c>
      <c r="AG759" s="15">
        <f t="shared" si="41"/>
        <v>101.13528855250709</v>
      </c>
    </row>
    <row r="760" spans="1:33">
      <c r="A760" s="34">
        <f t="shared" si="42"/>
        <v>478</v>
      </c>
      <c r="B760" t="s">
        <v>79</v>
      </c>
      <c r="C760" s="31" t="s">
        <v>150</v>
      </c>
      <c r="D760" s="31" t="s">
        <v>125</v>
      </c>
      <c r="E760" s="15">
        <v>28.119</v>
      </c>
      <c r="F760">
        <v>142</v>
      </c>
      <c r="G760" s="16">
        <v>79.900000000000006</v>
      </c>
      <c r="H760" s="16">
        <v>29.56</v>
      </c>
      <c r="I760" s="14">
        <v>0.36996245306633285</v>
      </c>
      <c r="J760" s="16">
        <v>60</v>
      </c>
      <c r="K760" s="16">
        <v>113200</v>
      </c>
      <c r="L760" s="16">
        <v>1886.6666666666667</v>
      </c>
      <c r="M760" s="19">
        <v>1.8260000000000001</v>
      </c>
      <c r="N760" s="19">
        <v>4.3999999999999997E-2</v>
      </c>
      <c r="O760" s="18">
        <v>0.1792</v>
      </c>
      <c r="P760" s="18">
        <v>0.01</v>
      </c>
      <c r="Q760" s="14">
        <v>0.59319</v>
      </c>
      <c r="R760" s="19">
        <v>5.5803570000000002</v>
      </c>
      <c r="S760" s="19">
        <v>6.5000000000000002E-2</v>
      </c>
      <c r="T760" s="17">
        <v>7.4200000000000002E-2</v>
      </c>
      <c r="U760" s="17">
        <v>1.1999999999999999E-3</v>
      </c>
      <c r="V760" s="17">
        <v>5.3400000000000003E-2</v>
      </c>
      <c r="W760" s="17">
        <v>1.1999999999999999E-3</v>
      </c>
      <c r="X760" s="15">
        <v>1053.5999999999999</v>
      </c>
      <c r="Y760" s="15">
        <v>16</v>
      </c>
      <c r="Z760" s="15">
        <v>1062</v>
      </c>
      <c r="AA760" s="15">
        <v>57</v>
      </c>
      <c r="AB760" s="15">
        <v>1045</v>
      </c>
      <c r="AC760" s="15">
        <v>20</v>
      </c>
      <c r="AD760" s="15">
        <v>1051</v>
      </c>
      <c r="AE760" s="15">
        <v>22</v>
      </c>
      <c r="AF760" s="15">
        <f t="shared" si="40"/>
        <v>100.79726651480638</v>
      </c>
      <c r="AG760" s="15">
        <f t="shared" si="41"/>
        <v>101.6267942583732</v>
      </c>
    </row>
    <row r="761" spans="1:33">
      <c r="A761" s="34">
        <f t="shared" si="42"/>
        <v>479</v>
      </c>
      <c r="B761" t="s">
        <v>81</v>
      </c>
      <c r="C761" s="31" t="s">
        <v>150</v>
      </c>
      <c r="D761" s="31" t="s">
        <v>125</v>
      </c>
      <c r="E761" s="15">
        <v>28.129000000000001</v>
      </c>
      <c r="F761">
        <v>142</v>
      </c>
      <c r="G761" s="16">
        <v>80.8</v>
      </c>
      <c r="H761" s="16">
        <v>30.78</v>
      </c>
      <c r="I761" s="14">
        <v>0.38094059405940595</v>
      </c>
      <c r="J761" s="16">
        <v>5</v>
      </c>
      <c r="K761" s="16">
        <v>125500</v>
      </c>
      <c r="L761" s="16">
        <v>25100</v>
      </c>
      <c r="M761" s="19">
        <v>1.8440000000000001</v>
      </c>
      <c r="N761" s="19">
        <v>4.2999999999999997E-2</v>
      </c>
      <c r="O761" s="18">
        <v>0.17929999999999999</v>
      </c>
      <c r="P761" s="18">
        <v>0.01</v>
      </c>
      <c r="Q761" s="14">
        <v>0.59741</v>
      </c>
      <c r="R761" s="19">
        <v>5.5772449999999996</v>
      </c>
      <c r="S761" s="19">
        <v>5.8000000000000003E-2</v>
      </c>
      <c r="T761" s="17">
        <v>7.5459999999999999E-2</v>
      </c>
      <c r="U761" s="17">
        <v>1.1999999999999999E-3</v>
      </c>
      <c r="V761" s="17">
        <v>5.3900000000000003E-2</v>
      </c>
      <c r="W761" s="17">
        <v>1E-3</v>
      </c>
      <c r="X761" s="15">
        <v>1060.3</v>
      </c>
      <c r="Y761" s="15">
        <v>15</v>
      </c>
      <c r="Z761" s="15">
        <v>1063</v>
      </c>
      <c r="AA761" s="15">
        <v>55</v>
      </c>
      <c r="AB761" s="15">
        <v>1081</v>
      </c>
      <c r="AC761" s="15">
        <v>16</v>
      </c>
      <c r="AD761" s="15">
        <v>1061</v>
      </c>
      <c r="AE761" s="15">
        <v>20</v>
      </c>
      <c r="AF761" s="15">
        <f t="shared" si="40"/>
        <v>100.25464491181741</v>
      </c>
      <c r="AG761" s="15">
        <f t="shared" si="41"/>
        <v>98.334875115633665</v>
      </c>
    </row>
    <row r="762" spans="1:33">
      <c r="A762" s="34">
        <f t="shared" si="42"/>
        <v>480</v>
      </c>
      <c r="B762" t="s">
        <v>85</v>
      </c>
      <c r="C762" s="31" t="s">
        <v>151</v>
      </c>
      <c r="D762" s="31" t="s">
        <v>125</v>
      </c>
      <c r="E762" s="15">
        <v>28.129000000000001</v>
      </c>
      <c r="F762">
        <v>142</v>
      </c>
      <c r="G762" s="16">
        <v>79.8</v>
      </c>
      <c r="H762" s="16">
        <v>29.81</v>
      </c>
      <c r="I762" s="14">
        <v>0.37355889724310776</v>
      </c>
      <c r="J762" s="16">
        <v>3</v>
      </c>
      <c r="K762" s="16">
        <v>125100</v>
      </c>
      <c r="L762" s="16">
        <v>41700</v>
      </c>
      <c r="M762" s="19">
        <v>1.845</v>
      </c>
      <c r="N762" s="19">
        <v>4.3999999999999997E-2</v>
      </c>
      <c r="O762" s="18">
        <v>0.17849999999999999</v>
      </c>
      <c r="P762" s="18">
        <v>0.01</v>
      </c>
      <c r="Q762" s="14">
        <v>0.67771000000000003</v>
      </c>
      <c r="R762" s="19">
        <v>5.6022410000000002</v>
      </c>
      <c r="S762" s="19">
        <v>7.5999999999999998E-2</v>
      </c>
      <c r="T762" s="17">
        <v>7.4410000000000004E-2</v>
      </c>
      <c r="U762" s="17">
        <v>1.1999999999999999E-3</v>
      </c>
      <c r="V762" s="17">
        <v>5.3800000000000001E-2</v>
      </c>
      <c r="W762" s="17">
        <v>1E-3</v>
      </c>
      <c r="X762" s="15">
        <v>1060.0999999999999</v>
      </c>
      <c r="Y762" s="15">
        <v>16</v>
      </c>
      <c r="Z762" s="15">
        <v>1058</v>
      </c>
      <c r="AA762" s="15">
        <v>55</v>
      </c>
      <c r="AB762" s="15">
        <v>1054</v>
      </c>
      <c r="AC762" s="15">
        <v>19</v>
      </c>
      <c r="AD762" s="15">
        <v>1058</v>
      </c>
      <c r="AE762" s="15">
        <v>20</v>
      </c>
      <c r="AF762" s="15">
        <f t="shared" si="40"/>
        <v>99.801905480615048</v>
      </c>
      <c r="AG762" s="15">
        <f t="shared" si="41"/>
        <v>100.37950664136623</v>
      </c>
    </row>
    <row r="763" spans="1:33">
      <c r="A763" s="34">
        <f t="shared" si="42"/>
        <v>481</v>
      </c>
      <c r="B763" t="s">
        <v>83</v>
      </c>
      <c r="C763" s="31" t="s">
        <v>151</v>
      </c>
      <c r="D763" s="31" t="s">
        <v>125</v>
      </c>
      <c r="E763" s="15">
        <v>28.12</v>
      </c>
      <c r="F763">
        <v>141</v>
      </c>
      <c r="G763" s="16">
        <v>80</v>
      </c>
      <c r="H763" s="16">
        <v>30.22</v>
      </c>
      <c r="I763" s="14">
        <v>0.37774999999999997</v>
      </c>
      <c r="J763" s="16">
        <v>4</v>
      </c>
      <c r="K763" s="16">
        <v>122600</v>
      </c>
      <c r="L763" s="16">
        <v>30650</v>
      </c>
      <c r="M763" s="19">
        <v>1.867</v>
      </c>
      <c r="N763" s="19">
        <v>4.2999999999999997E-2</v>
      </c>
      <c r="O763" s="18">
        <v>0.17960000000000001</v>
      </c>
      <c r="P763" s="18">
        <v>0.01</v>
      </c>
      <c r="Q763" s="14">
        <v>0.52256000000000002</v>
      </c>
      <c r="R763" s="19">
        <v>5.5679290000000004</v>
      </c>
      <c r="S763" s="19">
        <v>5.6000000000000001E-2</v>
      </c>
      <c r="T763" s="17">
        <v>7.4800000000000005E-2</v>
      </c>
      <c r="U763" s="17">
        <v>1.1999999999999999E-3</v>
      </c>
      <c r="V763" s="17">
        <v>5.3999999999999999E-2</v>
      </c>
      <c r="W763" s="17">
        <v>1.1000000000000001E-3</v>
      </c>
      <c r="X763" s="15">
        <v>1068.4000000000001</v>
      </c>
      <c r="Y763" s="15">
        <v>15</v>
      </c>
      <c r="Z763" s="15">
        <v>1064.5999999999999</v>
      </c>
      <c r="AA763" s="15">
        <v>55</v>
      </c>
      <c r="AB763" s="15">
        <v>1067</v>
      </c>
      <c r="AC763" s="15">
        <v>19</v>
      </c>
      <c r="AD763" s="15">
        <v>1063</v>
      </c>
      <c r="AE763" s="15">
        <v>21</v>
      </c>
      <c r="AF763" s="15">
        <f t="shared" si="40"/>
        <v>99.644327967053528</v>
      </c>
      <c r="AG763" s="15">
        <f t="shared" si="41"/>
        <v>99.775070290534202</v>
      </c>
    </row>
    <row r="764" spans="1:33">
      <c r="A764" s="34">
        <f t="shared" si="42"/>
        <v>482</v>
      </c>
      <c r="B764" t="s">
        <v>87</v>
      </c>
      <c r="C764" s="31" t="s">
        <v>151</v>
      </c>
      <c r="D764" s="31" t="s">
        <v>125</v>
      </c>
      <c r="E764" s="15">
        <v>28.122</v>
      </c>
      <c r="F764">
        <v>142</v>
      </c>
      <c r="G764" s="16">
        <v>79.900000000000006</v>
      </c>
      <c r="H764" s="16">
        <v>29.59</v>
      </c>
      <c r="I764" s="14">
        <v>0.37033792240300373</v>
      </c>
      <c r="J764" s="16">
        <v>3</v>
      </c>
      <c r="K764" s="16">
        <v>111300</v>
      </c>
      <c r="L764" s="16">
        <v>37100</v>
      </c>
      <c r="M764" s="19">
        <v>1.867</v>
      </c>
      <c r="N764" s="19">
        <v>4.4999999999999998E-2</v>
      </c>
      <c r="O764" s="18">
        <v>0.1794</v>
      </c>
      <c r="P764" s="18">
        <v>0.01</v>
      </c>
      <c r="Q764" s="14">
        <v>0.60463999999999996</v>
      </c>
      <c r="R764" s="19">
        <v>5.5741360000000002</v>
      </c>
      <c r="S764" s="19">
        <v>0.06</v>
      </c>
      <c r="T764" s="17">
        <v>7.5459999999999999E-2</v>
      </c>
      <c r="U764" s="17">
        <v>1.1999999999999999E-3</v>
      </c>
      <c r="V764" s="17">
        <v>5.3800000000000001E-2</v>
      </c>
      <c r="W764" s="17">
        <v>9.7000000000000005E-4</v>
      </c>
      <c r="X764" s="15">
        <v>1067.9000000000001</v>
      </c>
      <c r="Y764" s="15">
        <v>16</v>
      </c>
      <c r="Z764" s="15">
        <v>1063</v>
      </c>
      <c r="AA764" s="15">
        <v>55</v>
      </c>
      <c r="AB764" s="15">
        <v>1072</v>
      </c>
      <c r="AC764" s="15">
        <v>18</v>
      </c>
      <c r="AD764" s="15">
        <v>1059</v>
      </c>
      <c r="AE764" s="15">
        <v>19</v>
      </c>
      <c r="AF764" s="15">
        <f t="shared" si="40"/>
        <v>99.541155538908129</v>
      </c>
      <c r="AG764" s="15">
        <f t="shared" si="41"/>
        <v>99.160447761194021</v>
      </c>
    </row>
    <row r="765" spans="1:33">
      <c r="A765" s="34">
        <f t="shared" si="42"/>
        <v>483</v>
      </c>
      <c r="B765" t="s">
        <v>89</v>
      </c>
      <c r="C765" s="31" t="s">
        <v>151</v>
      </c>
      <c r="D765" s="31" t="s">
        <v>125</v>
      </c>
      <c r="E765" s="15">
        <v>28.119</v>
      </c>
      <c r="F765">
        <v>141</v>
      </c>
      <c r="G765" s="16">
        <v>80.8</v>
      </c>
      <c r="H765" s="16">
        <v>30.52</v>
      </c>
      <c r="I765" s="14">
        <v>0.37772277227722773</v>
      </c>
      <c r="J765" s="16">
        <v>12</v>
      </c>
      <c r="K765" s="16">
        <v>124300</v>
      </c>
      <c r="L765" s="16">
        <v>10358.333333333334</v>
      </c>
      <c r="M765" s="19">
        <v>1.835</v>
      </c>
      <c r="N765" s="19">
        <v>4.3999999999999997E-2</v>
      </c>
      <c r="O765" s="18">
        <v>0.1789</v>
      </c>
      <c r="P765" s="18">
        <v>0.01</v>
      </c>
      <c r="Q765" s="14">
        <v>0.66705999999999999</v>
      </c>
      <c r="R765" s="19">
        <v>5.589715</v>
      </c>
      <c r="S765" s="19">
        <v>6.5000000000000002E-2</v>
      </c>
      <c r="T765" s="17">
        <v>7.4349999999999999E-2</v>
      </c>
      <c r="U765" s="17">
        <v>1.1999999999999999E-3</v>
      </c>
      <c r="V765" s="17">
        <v>5.3600000000000002E-2</v>
      </c>
      <c r="W765" s="17">
        <v>1.1000000000000001E-3</v>
      </c>
      <c r="X765" s="15">
        <v>1056.8</v>
      </c>
      <c r="Y765" s="15">
        <v>16</v>
      </c>
      <c r="Z765" s="15">
        <v>1061</v>
      </c>
      <c r="AA765" s="15">
        <v>55</v>
      </c>
      <c r="AB765" s="15">
        <v>1049</v>
      </c>
      <c r="AC765" s="15">
        <v>18</v>
      </c>
      <c r="AD765" s="15">
        <v>1055</v>
      </c>
      <c r="AE765" s="15">
        <v>21</v>
      </c>
      <c r="AF765" s="15">
        <f t="shared" si="40"/>
        <v>100.39742619227859</v>
      </c>
      <c r="AG765" s="15">
        <f t="shared" si="41"/>
        <v>101.1439466158246</v>
      </c>
    </row>
    <row r="766" spans="1:33">
      <c r="A766" s="34">
        <f t="shared" si="42"/>
        <v>484</v>
      </c>
      <c r="B766" t="s">
        <v>91</v>
      </c>
      <c r="C766" s="31" t="s">
        <v>151</v>
      </c>
      <c r="D766" s="31" t="s">
        <v>125</v>
      </c>
      <c r="E766" s="15">
        <v>28.126000000000001</v>
      </c>
      <c r="F766">
        <v>141</v>
      </c>
      <c r="G766" s="16">
        <v>80</v>
      </c>
      <c r="H766" s="16">
        <v>30.04</v>
      </c>
      <c r="I766" s="14">
        <v>0.3755</v>
      </c>
      <c r="J766" s="16">
        <v>9</v>
      </c>
      <c r="K766" s="16">
        <v>132900</v>
      </c>
      <c r="L766" s="16">
        <v>14766.666666666666</v>
      </c>
      <c r="M766" s="19">
        <v>1.847</v>
      </c>
      <c r="N766" s="19">
        <v>4.2999999999999997E-2</v>
      </c>
      <c r="O766" s="18">
        <v>0.1792</v>
      </c>
      <c r="P766" s="18">
        <v>0.01</v>
      </c>
      <c r="Q766" s="14">
        <v>0.58987000000000001</v>
      </c>
      <c r="R766" s="19">
        <v>5.5803570000000002</v>
      </c>
      <c r="S766" s="19">
        <v>5.8999999999999997E-2</v>
      </c>
      <c r="T766" s="17">
        <v>7.5179999999999997E-2</v>
      </c>
      <c r="U766" s="17">
        <v>1.1999999999999999E-3</v>
      </c>
      <c r="V766" s="17">
        <v>5.3699999999999998E-2</v>
      </c>
      <c r="W766" s="17">
        <v>1.1000000000000001E-3</v>
      </c>
      <c r="X766" s="15">
        <v>1061</v>
      </c>
      <c r="Y766" s="15">
        <v>15</v>
      </c>
      <c r="Z766" s="15">
        <v>1062</v>
      </c>
      <c r="AA766" s="15">
        <v>55</v>
      </c>
      <c r="AB766" s="15">
        <v>1070</v>
      </c>
      <c r="AC766" s="15">
        <v>17</v>
      </c>
      <c r="AD766" s="15">
        <v>1056</v>
      </c>
      <c r="AE766" s="15">
        <v>21</v>
      </c>
      <c r="AF766" s="15">
        <f t="shared" si="40"/>
        <v>100.09425070688029</v>
      </c>
      <c r="AG766" s="15">
        <f t="shared" si="41"/>
        <v>99.252336448598129</v>
      </c>
    </row>
    <row r="767" spans="1:33">
      <c r="A767" s="34">
        <f t="shared" si="42"/>
        <v>485</v>
      </c>
      <c r="B767" t="s">
        <v>69</v>
      </c>
      <c r="C767" s="31" t="s">
        <v>152</v>
      </c>
      <c r="D767" s="31" t="s">
        <v>125</v>
      </c>
      <c r="E767" s="15">
        <v>28.116</v>
      </c>
      <c r="F767">
        <v>141</v>
      </c>
      <c r="G767" s="16">
        <v>79.599999999999994</v>
      </c>
      <c r="H767" s="16">
        <v>29.77</v>
      </c>
      <c r="I767" s="14">
        <v>0.37399497487437189</v>
      </c>
      <c r="J767" s="16">
        <v>15</v>
      </c>
      <c r="K767" s="16">
        <v>122500</v>
      </c>
      <c r="L767" s="16">
        <v>8166.666666666667</v>
      </c>
      <c r="M767" s="19">
        <v>1.8440000000000001</v>
      </c>
      <c r="N767" s="19">
        <v>5.3999999999999999E-2</v>
      </c>
      <c r="O767" s="18">
        <v>0.1784</v>
      </c>
      <c r="P767" s="18">
        <v>4.8999999999999998E-3</v>
      </c>
      <c r="Q767" s="14">
        <v>0.59743999999999997</v>
      </c>
      <c r="R767" s="19">
        <v>5.6053810000000004</v>
      </c>
      <c r="S767" s="19">
        <v>6.6000000000000003E-2</v>
      </c>
      <c r="T767" s="17">
        <v>7.4649999999999994E-2</v>
      </c>
      <c r="U767" s="17">
        <v>1.2999999999999999E-3</v>
      </c>
      <c r="V767" s="17">
        <v>5.3400000000000003E-2</v>
      </c>
      <c r="W767" s="17">
        <v>2.5000000000000001E-3</v>
      </c>
      <c r="X767" s="15">
        <v>1061.2</v>
      </c>
      <c r="Y767" s="15">
        <v>20</v>
      </c>
      <c r="Z767" s="15">
        <v>1058</v>
      </c>
      <c r="AA767" s="15">
        <v>27</v>
      </c>
      <c r="AB767" s="15">
        <v>1058</v>
      </c>
      <c r="AC767" s="15">
        <v>21</v>
      </c>
      <c r="AD767" s="15">
        <v>1052</v>
      </c>
      <c r="AE767" s="15">
        <v>24</v>
      </c>
      <c r="AF767" s="15">
        <f t="shared" si="40"/>
        <v>99.698454579721059</v>
      </c>
      <c r="AG767" s="15">
        <f t="shared" si="41"/>
        <v>100</v>
      </c>
    </row>
    <row r="768" spans="1:33">
      <c r="A768" s="34">
        <f t="shared" si="42"/>
        <v>486</v>
      </c>
      <c r="B768" t="s">
        <v>71</v>
      </c>
      <c r="C768" s="31" t="s">
        <v>152</v>
      </c>
      <c r="D768" s="31" t="s">
        <v>125</v>
      </c>
      <c r="E768" s="15">
        <v>28.122</v>
      </c>
      <c r="F768">
        <v>142</v>
      </c>
      <c r="G768" s="16">
        <v>82.4</v>
      </c>
      <c r="H768" s="16">
        <v>31.26</v>
      </c>
      <c r="I768" s="14">
        <v>0.37936893203883493</v>
      </c>
      <c r="J768" s="16">
        <v>21</v>
      </c>
      <c r="K768" s="16">
        <v>127400</v>
      </c>
      <c r="L768" s="16">
        <v>6066.666666666667</v>
      </c>
      <c r="M768" s="19">
        <v>1.8720000000000001</v>
      </c>
      <c r="N768" s="19">
        <v>5.2999999999999999E-2</v>
      </c>
      <c r="O768" s="18">
        <v>0.18010000000000001</v>
      </c>
      <c r="P768" s="18">
        <v>5.0000000000000001E-3</v>
      </c>
      <c r="Q768" s="14">
        <v>0.57608000000000004</v>
      </c>
      <c r="R768" s="19">
        <v>5.5524709999999997</v>
      </c>
      <c r="S768" s="19">
        <v>6.3E-2</v>
      </c>
      <c r="T768" s="17">
        <v>7.5319999999999998E-2</v>
      </c>
      <c r="U768" s="17">
        <v>1.2999999999999999E-3</v>
      </c>
      <c r="V768" s="17">
        <v>5.4699999999999999E-2</v>
      </c>
      <c r="W768" s="17">
        <v>2.5999999999999999E-3</v>
      </c>
      <c r="X768" s="15">
        <v>1071</v>
      </c>
      <c r="Y768" s="15">
        <v>19</v>
      </c>
      <c r="Z768" s="15">
        <v>1067</v>
      </c>
      <c r="AA768" s="15">
        <v>27</v>
      </c>
      <c r="AB768" s="15">
        <v>1076</v>
      </c>
      <c r="AC768" s="15">
        <v>19</v>
      </c>
      <c r="AD768" s="15">
        <v>1076</v>
      </c>
      <c r="AE768" s="15">
        <v>24.5</v>
      </c>
      <c r="AF768" s="15">
        <f t="shared" si="40"/>
        <v>99.626517273576098</v>
      </c>
      <c r="AG768" s="15">
        <f t="shared" si="41"/>
        <v>99.163568773234203</v>
      </c>
    </row>
    <row r="769" spans="1:33">
      <c r="A769" s="34">
        <f t="shared" si="42"/>
        <v>487</v>
      </c>
      <c r="B769" t="s">
        <v>73</v>
      </c>
      <c r="C769" s="31" t="s">
        <v>152</v>
      </c>
      <c r="D769" s="31" t="s">
        <v>125</v>
      </c>
      <c r="E769" s="15">
        <v>28.126000000000001</v>
      </c>
      <c r="F769">
        <v>142</v>
      </c>
      <c r="G769" s="16">
        <v>83</v>
      </c>
      <c r="H769" s="16">
        <v>31.87</v>
      </c>
      <c r="I769" s="14">
        <v>0.38397590361445783</v>
      </c>
      <c r="J769" s="16">
        <v>9</v>
      </c>
      <c r="K769" s="16">
        <v>128900</v>
      </c>
      <c r="L769" s="16">
        <v>14322.222222222223</v>
      </c>
      <c r="M769" s="19">
        <v>1.853</v>
      </c>
      <c r="N769" s="19">
        <v>5.5E-2</v>
      </c>
      <c r="O769" s="18">
        <v>0.1802</v>
      </c>
      <c r="P769" s="18">
        <v>5.0000000000000001E-3</v>
      </c>
      <c r="Q769" s="14">
        <v>0.68664000000000003</v>
      </c>
      <c r="R769" s="19">
        <v>5.5493899999999998</v>
      </c>
      <c r="S769" s="19">
        <v>0.06</v>
      </c>
      <c r="T769" s="17">
        <v>7.4709999999999999E-2</v>
      </c>
      <c r="U769" s="17">
        <v>1.2999999999999999E-3</v>
      </c>
      <c r="V769" s="17">
        <v>5.3289999999999997E-2</v>
      </c>
      <c r="W769" s="17">
        <v>2.3999999999999998E-3</v>
      </c>
      <c r="X769" s="15">
        <v>1062.8</v>
      </c>
      <c r="Y769" s="15">
        <v>20</v>
      </c>
      <c r="Z769" s="15">
        <v>1068</v>
      </c>
      <c r="AA769" s="15">
        <v>27</v>
      </c>
      <c r="AB769" s="15">
        <v>1064</v>
      </c>
      <c r="AC769" s="15">
        <v>19</v>
      </c>
      <c r="AD769" s="15">
        <v>1049</v>
      </c>
      <c r="AE769" s="15">
        <v>23.5</v>
      </c>
      <c r="AF769" s="15">
        <f t="shared" si="40"/>
        <v>100.48927361686113</v>
      </c>
      <c r="AG769" s="15">
        <f t="shared" si="41"/>
        <v>100.37593984962405</v>
      </c>
    </row>
    <row r="770" spans="1:33">
      <c r="A770" s="34">
        <f t="shared" si="42"/>
        <v>488</v>
      </c>
      <c r="B770" t="s">
        <v>75</v>
      </c>
      <c r="C770" s="31" t="s">
        <v>152</v>
      </c>
      <c r="D770" s="31" t="s">
        <v>125</v>
      </c>
      <c r="E770" s="15">
        <v>28.131</v>
      </c>
      <c r="F770">
        <v>142</v>
      </c>
      <c r="G770" s="16">
        <v>82.7</v>
      </c>
      <c r="H770" s="16">
        <v>30.92</v>
      </c>
      <c r="I770" s="14">
        <v>0.3738814993954051</v>
      </c>
      <c r="J770" s="16">
        <v>22</v>
      </c>
      <c r="K770" s="16">
        <v>126200</v>
      </c>
      <c r="L770" s="16">
        <v>5736.363636363636</v>
      </c>
      <c r="M770" s="19">
        <v>1.8089999999999999</v>
      </c>
      <c r="N770" s="19">
        <v>5.1999999999999998E-2</v>
      </c>
      <c r="O770" s="18">
        <v>0.17610000000000001</v>
      </c>
      <c r="P770" s="18">
        <v>4.7999999999999996E-3</v>
      </c>
      <c r="Q770" s="14">
        <v>0.62948999999999999</v>
      </c>
      <c r="R770" s="19">
        <v>5.6785920000000001</v>
      </c>
      <c r="S770" s="19">
        <v>6.4000000000000001E-2</v>
      </c>
      <c r="T770" s="17">
        <v>7.4719999999999995E-2</v>
      </c>
      <c r="U770" s="17">
        <v>1.2999999999999999E-3</v>
      </c>
      <c r="V770" s="17">
        <v>5.2900000000000003E-2</v>
      </c>
      <c r="W770" s="17">
        <v>2.5000000000000001E-3</v>
      </c>
      <c r="X770" s="15">
        <v>1048.8</v>
      </c>
      <c r="Y770" s="15">
        <v>19</v>
      </c>
      <c r="Z770" s="15">
        <v>1045</v>
      </c>
      <c r="AA770" s="15">
        <v>26</v>
      </c>
      <c r="AB770" s="15">
        <v>1057</v>
      </c>
      <c r="AC770" s="15">
        <v>22</v>
      </c>
      <c r="AD770" s="15">
        <v>1041</v>
      </c>
      <c r="AE770" s="15">
        <v>23.5</v>
      </c>
      <c r="AF770" s="15">
        <f t="shared" si="40"/>
        <v>99.637681159420296</v>
      </c>
      <c r="AG770" s="15">
        <f t="shared" si="41"/>
        <v>98.864711447492908</v>
      </c>
    </row>
    <row r="771" spans="1:33">
      <c r="A771" s="34">
        <f t="shared" si="42"/>
        <v>489</v>
      </c>
      <c r="B771" t="s">
        <v>77</v>
      </c>
      <c r="C771" s="31" t="s">
        <v>152</v>
      </c>
      <c r="D771" s="31" t="s">
        <v>125</v>
      </c>
      <c r="E771" s="15">
        <v>28.169</v>
      </c>
      <c r="F771">
        <v>142</v>
      </c>
      <c r="G771" s="16">
        <v>70.2</v>
      </c>
      <c r="H771" s="16">
        <v>25.5</v>
      </c>
      <c r="I771" s="14">
        <v>0.36324786324786323</v>
      </c>
      <c r="J771" s="16">
        <v>56</v>
      </c>
      <c r="K771" s="16">
        <v>109400</v>
      </c>
      <c r="L771" s="16">
        <v>1953.5714285714287</v>
      </c>
      <c r="M771" s="19">
        <v>1.8560000000000001</v>
      </c>
      <c r="N771" s="19">
        <v>5.5E-2</v>
      </c>
      <c r="O771" s="18">
        <v>0.18090000000000001</v>
      </c>
      <c r="P771" s="18">
        <v>5.1000000000000004E-3</v>
      </c>
      <c r="Q771" s="14">
        <v>0.60121000000000002</v>
      </c>
      <c r="R771" s="19">
        <v>5.5279160000000003</v>
      </c>
      <c r="S771" s="19">
        <v>6.9000000000000006E-2</v>
      </c>
      <c r="T771" s="17">
        <v>7.4969999999999995E-2</v>
      </c>
      <c r="U771" s="17">
        <v>1.2999999999999999E-3</v>
      </c>
      <c r="V771" s="17">
        <v>5.5199999999999999E-2</v>
      </c>
      <c r="W771" s="17">
        <v>2.5999999999999999E-3</v>
      </c>
      <c r="X771" s="15">
        <v>1064.0999999999999</v>
      </c>
      <c r="Y771" s="15">
        <v>19</v>
      </c>
      <c r="Z771" s="15">
        <v>1072</v>
      </c>
      <c r="AA771" s="15">
        <v>28</v>
      </c>
      <c r="AB771" s="15">
        <v>1062</v>
      </c>
      <c r="AC771" s="15">
        <v>23</v>
      </c>
      <c r="AD771" s="15">
        <v>1089</v>
      </c>
      <c r="AE771" s="15">
        <v>24.5</v>
      </c>
      <c r="AF771" s="15">
        <f t="shared" si="40"/>
        <v>100.74241142749743</v>
      </c>
      <c r="AG771" s="15">
        <f t="shared" si="41"/>
        <v>100.94161958568739</v>
      </c>
    </row>
    <row r="772" spans="1:33">
      <c r="A772" s="34">
        <f t="shared" si="42"/>
        <v>490</v>
      </c>
      <c r="B772" t="s">
        <v>79</v>
      </c>
      <c r="C772" s="31" t="s">
        <v>152</v>
      </c>
      <c r="D772" s="31" t="s">
        <v>125</v>
      </c>
      <c r="E772" s="15">
        <v>28.132000000000001</v>
      </c>
      <c r="F772">
        <v>142</v>
      </c>
      <c r="G772" s="16">
        <v>83.3</v>
      </c>
      <c r="H772" s="16">
        <v>30.92</v>
      </c>
      <c r="I772" s="14">
        <v>0.37118847539015609</v>
      </c>
      <c r="J772" s="16">
        <v>5</v>
      </c>
      <c r="K772" s="16">
        <v>129500</v>
      </c>
      <c r="L772" s="16">
        <v>25900</v>
      </c>
      <c r="M772" s="19">
        <v>1.875</v>
      </c>
      <c r="N772" s="19">
        <v>5.5E-2</v>
      </c>
      <c r="O772" s="18">
        <v>0.18210000000000001</v>
      </c>
      <c r="P772" s="18">
        <v>5.0000000000000001E-3</v>
      </c>
      <c r="Q772" s="14">
        <v>0.71852000000000005</v>
      </c>
      <c r="R772" s="19">
        <v>5.4914880000000004</v>
      </c>
      <c r="S772" s="19">
        <v>6.3E-2</v>
      </c>
      <c r="T772" s="17">
        <v>7.4789999999999995E-2</v>
      </c>
      <c r="U772" s="17">
        <v>1.1999999999999999E-3</v>
      </c>
      <c r="V772" s="17">
        <v>5.4300000000000001E-2</v>
      </c>
      <c r="W772" s="17">
        <v>2.5000000000000001E-3</v>
      </c>
      <c r="X772" s="15">
        <v>1073.2</v>
      </c>
      <c r="Y772" s="15">
        <v>19</v>
      </c>
      <c r="Z772" s="15">
        <v>1078</v>
      </c>
      <c r="AA772" s="15">
        <v>27</v>
      </c>
      <c r="AB772" s="15">
        <v>1061</v>
      </c>
      <c r="AC772" s="15">
        <v>20</v>
      </c>
      <c r="AD772" s="15">
        <v>1069</v>
      </c>
      <c r="AE772" s="15">
        <v>24</v>
      </c>
      <c r="AF772" s="15">
        <f t="shared" si="40"/>
        <v>100.4472605292583</v>
      </c>
      <c r="AG772" s="15">
        <f t="shared" si="41"/>
        <v>101.60226201696511</v>
      </c>
    </row>
    <row r="773" spans="1:33">
      <c r="A773" s="34">
        <f t="shared" si="42"/>
        <v>491</v>
      </c>
      <c r="B773" t="s">
        <v>81</v>
      </c>
      <c r="C773" s="31" t="s">
        <v>152</v>
      </c>
      <c r="D773" s="31" t="s">
        <v>125</v>
      </c>
      <c r="E773" s="15">
        <v>28.134</v>
      </c>
      <c r="F773">
        <v>142</v>
      </c>
      <c r="G773" s="16">
        <v>83.2</v>
      </c>
      <c r="H773" s="16">
        <v>30.89</v>
      </c>
      <c r="I773" s="14">
        <v>0.37127403846153845</v>
      </c>
      <c r="J773" s="16">
        <v>11</v>
      </c>
      <c r="K773" s="16">
        <v>127000</v>
      </c>
      <c r="L773" s="16">
        <v>11545.454545454546</v>
      </c>
      <c r="M773" s="19">
        <v>1.859</v>
      </c>
      <c r="N773" s="19">
        <v>5.2999999999999999E-2</v>
      </c>
      <c r="O773" s="18">
        <v>0.17829999999999999</v>
      </c>
      <c r="P773" s="18">
        <v>4.7999999999999996E-3</v>
      </c>
      <c r="Q773" s="14">
        <v>0.63336000000000003</v>
      </c>
      <c r="R773" s="19">
        <v>5.6085250000000002</v>
      </c>
      <c r="S773" s="19">
        <v>0.06</v>
      </c>
      <c r="T773" s="17">
        <v>7.4969999999999995E-2</v>
      </c>
      <c r="U773" s="17">
        <v>1.1999999999999999E-3</v>
      </c>
      <c r="V773" s="17">
        <v>5.28E-2</v>
      </c>
      <c r="W773" s="17">
        <v>2.5000000000000001E-3</v>
      </c>
      <c r="X773" s="15">
        <v>1065.7</v>
      </c>
      <c r="Y773" s="15">
        <v>19</v>
      </c>
      <c r="Z773" s="15">
        <v>1059</v>
      </c>
      <c r="AA773" s="15">
        <v>27</v>
      </c>
      <c r="AB773" s="15">
        <v>1072</v>
      </c>
      <c r="AC773" s="15">
        <v>17</v>
      </c>
      <c r="AD773" s="15">
        <v>1039</v>
      </c>
      <c r="AE773" s="15">
        <v>24</v>
      </c>
      <c r="AF773" s="15">
        <f t="shared" si="40"/>
        <v>99.371305245378622</v>
      </c>
      <c r="AG773" s="15">
        <f t="shared" si="41"/>
        <v>98.787313432835816</v>
      </c>
    </row>
    <row r="774" spans="1:33">
      <c r="A774" s="34">
        <f t="shared" si="42"/>
        <v>492</v>
      </c>
      <c r="B774" t="s">
        <v>85</v>
      </c>
      <c r="C774" s="31" t="s">
        <v>152</v>
      </c>
      <c r="D774" s="31" t="s">
        <v>125</v>
      </c>
      <c r="E774" s="15">
        <v>28.132999999999999</v>
      </c>
      <c r="F774">
        <v>142</v>
      </c>
      <c r="G774" s="16">
        <v>77.900000000000006</v>
      </c>
      <c r="H774" s="16">
        <v>28.87</v>
      </c>
      <c r="I774" s="14">
        <v>0.3706033376123235</v>
      </c>
      <c r="J774" s="16">
        <v>16</v>
      </c>
      <c r="K774" s="16">
        <v>114900</v>
      </c>
      <c r="L774" s="16">
        <v>7181.25</v>
      </c>
      <c r="M774" s="19">
        <v>1.8440000000000001</v>
      </c>
      <c r="N774" s="19">
        <v>5.3999999999999999E-2</v>
      </c>
      <c r="O774" s="18">
        <v>0.17829999999999999</v>
      </c>
      <c r="P774" s="18">
        <v>5.0000000000000001E-3</v>
      </c>
      <c r="Q774" s="14">
        <v>0.66161000000000003</v>
      </c>
      <c r="R774" s="19">
        <v>5.6085250000000002</v>
      </c>
      <c r="S774" s="19">
        <v>6.5000000000000002E-2</v>
      </c>
      <c r="T774" s="17">
        <v>7.5039999999999996E-2</v>
      </c>
      <c r="U774" s="17">
        <v>1.2999999999999999E-3</v>
      </c>
      <c r="V774" s="17">
        <v>5.2600000000000001E-2</v>
      </c>
      <c r="W774" s="17">
        <v>2.5000000000000001E-3</v>
      </c>
      <c r="X774" s="15">
        <v>1059.7</v>
      </c>
      <c r="Y774" s="15">
        <v>19</v>
      </c>
      <c r="Z774" s="15">
        <v>1057</v>
      </c>
      <c r="AA774" s="15">
        <v>27</v>
      </c>
      <c r="AB774" s="15">
        <v>1067</v>
      </c>
      <c r="AC774" s="15">
        <v>21</v>
      </c>
      <c r="AD774" s="15">
        <v>1035</v>
      </c>
      <c r="AE774" s="15">
        <v>24</v>
      </c>
      <c r="AF774" s="15">
        <f t="shared" si="40"/>
        <v>99.745210908747751</v>
      </c>
      <c r="AG774" s="15">
        <f t="shared" si="41"/>
        <v>99.062792877225874</v>
      </c>
    </row>
    <row r="775" spans="1:33">
      <c r="A775" s="34">
        <f t="shared" si="42"/>
        <v>493</v>
      </c>
      <c r="B775" t="s">
        <v>83</v>
      </c>
      <c r="C775" s="31" t="s">
        <v>152</v>
      </c>
      <c r="D775" s="31" t="s">
        <v>125</v>
      </c>
      <c r="E775" s="15">
        <v>28.114999999999998</v>
      </c>
      <c r="F775">
        <v>142</v>
      </c>
      <c r="G775" s="16">
        <v>84.1</v>
      </c>
      <c r="H775" s="16">
        <v>32.58</v>
      </c>
      <c r="I775" s="14">
        <v>0.38739595719381686</v>
      </c>
      <c r="J775" s="16">
        <v>25</v>
      </c>
      <c r="K775" s="16">
        <v>125000</v>
      </c>
      <c r="L775" s="16">
        <v>5000</v>
      </c>
      <c r="M775" s="19">
        <v>1.847</v>
      </c>
      <c r="N775" s="19">
        <v>5.2999999999999999E-2</v>
      </c>
      <c r="O775" s="18">
        <v>0.18029999999999999</v>
      </c>
      <c r="P775" s="18">
        <v>4.8999999999999998E-3</v>
      </c>
      <c r="Q775" s="14">
        <v>0.56033999999999995</v>
      </c>
      <c r="R775" s="19">
        <v>5.5463120000000004</v>
      </c>
      <c r="S775" s="19">
        <v>5.7000000000000002E-2</v>
      </c>
      <c r="T775" s="17">
        <v>7.4520000000000003E-2</v>
      </c>
      <c r="U775" s="17">
        <v>1.2999999999999999E-3</v>
      </c>
      <c r="V775" s="17">
        <v>5.4199999999999998E-2</v>
      </c>
      <c r="W775" s="17">
        <v>2.5999999999999999E-3</v>
      </c>
      <c r="X775" s="15">
        <v>1062.2</v>
      </c>
      <c r="Y775" s="15">
        <v>19</v>
      </c>
      <c r="Z775" s="15">
        <v>1068</v>
      </c>
      <c r="AA775" s="15">
        <v>27</v>
      </c>
      <c r="AB775" s="15">
        <v>1056</v>
      </c>
      <c r="AC775" s="15">
        <v>17</v>
      </c>
      <c r="AD775" s="15">
        <v>1066</v>
      </c>
      <c r="AE775" s="15">
        <v>25</v>
      </c>
      <c r="AF775" s="15">
        <f t="shared" si="40"/>
        <v>100.54603652796084</v>
      </c>
      <c r="AG775" s="15">
        <f t="shared" si="41"/>
        <v>101.13636363636364</v>
      </c>
    </row>
    <row r="776" spans="1:33">
      <c r="A776" s="34">
        <f t="shared" si="42"/>
        <v>494</v>
      </c>
      <c r="B776" t="s">
        <v>87</v>
      </c>
      <c r="C776" s="31" t="s">
        <v>152</v>
      </c>
      <c r="D776" s="31" t="s">
        <v>125</v>
      </c>
      <c r="E776" s="15">
        <v>28.129000000000001</v>
      </c>
      <c r="F776">
        <v>142</v>
      </c>
      <c r="G776" s="16">
        <v>76.3</v>
      </c>
      <c r="H776" s="16">
        <v>28.16</v>
      </c>
      <c r="I776" s="14">
        <v>0.36906946264744434</v>
      </c>
      <c r="J776" s="16">
        <v>16</v>
      </c>
      <c r="K776" s="16">
        <v>111900</v>
      </c>
      <c r="L776" s="16">
        <v>6993.75</v>
      </c>
      <c r="M776" s="19">
        <v>1.8440000000000001</v>
      </c>
      <c r="N776" s="19">
        <v>5.2999999999999999E-2</v>
      </c>
      <c r="O776" s="18">
        <v>0.17799999999999999</v>
      </c>
      <c r="P776" s="18">
        <v>4.7999999999999996E-3</v>
      </c>
      <c r="Q776" s="14">
        <v>0.50627</v>
      </c>
      <c r="R776" s="19">
        <v>5.6179779999999999</v>
      </c>
      <c r="S776" s="19">
        <v>0.06</v>
      </c>
      <c r="T776" s="17">
        <v>7.5079999999999994E-2</v>
      </c>
      <c r="U776" s="17">
        <v>1.2999999999999999E-3</v>
      </c>
      <c r="V776" s="17">
        <v>5.4699999999999999E-2</v>
      </c>
      <c r="W776" s="17">
        <v>2.5999999999999999E-3</v>
      </c>
      <c r="X776" s="15">
        <v>1061.2</v>
      </c>
      <c r="Y776" s="15">
        <v>19</v>
      </c>
      <c r="Z776" s="15">
        <v>1056</v>
      </c>
      <c r="AA776" s="15">
        <v>27</v>
      </c>
      <c r="AB776" s="15">
        <v>1074</v>
      </c>
      <c r="AC776" s="15">
        <v>21</v>
      </c>
      <c r="AD776" s="15">
        <v>1076</v>
      </c>
      <c r="AE776" s="15">
        <v>25</v>
      </c>
      <c r="AF776" s="15">
        <f t="shared" si="40"/>
        <v>99.509988692046733</v>
      </c>
      <c r="AG776" s="15">
        <f t="shared" si="41"/>
        <v>98.324022346368707</v>
      </c>
    </row>
    <row r="778" spans="1:33">
      <c r="B778" s="35" t="s">
        <v>176</v>
      </c>
    </row>
    <row r="779" spans="1:33" ht="18">
      <c r="B779" s="36" t="s">
        <v>193</v>
      </c>
    </row>
    <row r="780" spans="1:33" ht="18">
      <c r="B780" s="36" t="s">
        <v>177</v>
      </c>
    </row>
    <row r="781" spans="1:33" ht="18">
      <c r="B781" s="36" t="s">
        <v>178</v>
      </c>
    </row>
    <row r="782" spans="1:33" ht="18">
      <c r="B782" s="37" t="s">
        <v>179</v>
      </c>
    </row>
    <row r="783" spans="1:33" ht="18">
      <c r="B783" s="36" t="s">
        <v>180</v>
      </c>
    </row>
    <row r="784" spans="1:33" ht="18">
      <c r="B784" s="37" t="s">
        <v>181</v>
      </c>
    </row>
    <row r="785" spans="2:2" ht="18">
      <c r="B785" s="37" t="s">
        <v>182</v>
      </c>
    </row>
    <row r="786" spans="2:2" ht="18">
      <c r="B786" s="37" t="s">
        <v>183</v>
      </c>
    </row>
  </sheetData>
  <mergeCells count="4">
    <mergeCell ref="M2:Q2"/>
    <mergeCell ref="R2:U2"/>
    <mergeCell ref="V2:W2"/>
    <mergeCell ref="X2:AE2"/>
  </mergeCells>
  <pageMargins left="0.7" right="0.7" top="0.75" bottom="0.75" header="0.3" footer="0.3"/>
  <pageSetup scale="29" fitToHeight="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225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D1" sqref="AD1"/>
    </sheetView>
  </sheetViews>
  <sheetFormatPr defaultColWidth="11" defaultRowHeight="15.75"/>
  <cols>
    <col min="2" max="2" width="12.875" customWidth="1"/>
    <col min="3" max="3" width="17.875" style="31" customWidth="1"/>
    <col min="4" max="4" width="14.875" style="31" customWidth="1"/>
    <col min="5" max="5" width="12.375" customWidth="1"/>
    <col min="10" max="11" width="10.875" style="16"/>
    <col min="18" max="18" width="11.875" bestFit="1" customWidth="1"/>
    <col min="19" max="19" width="11" bestFit="1" customWidth="1"/>
  </cols>
  <sheetData>
    <row r="1" spans="1:88" s="43" customFormat="1" ht="39.950000000000003" customHeight="1" thickBot="1">
      <c r="A1" s="38" t="s">
        <v>194</v>
      </c>
      <c r="B1" s="39"/>
      <c r="C1" s="40"/>
      <c r="D1" s="41"/>
      <c r="E1" s="42"/>
      <c r="K1" s="44"/>
      <c r="L1" s="45"/>
      <c r="AD1" s="50" t="s">
        <v>196</v>
      </c>
      <c r="AF1" s="46"/>
      <c r="AG1" s="46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</row>
    <row r="2" spans="1:88" s="1" customFormat="1" ht="39.950000000000003" customHeight="1">
      <c r="A2" s="20" t="s">
        <v>185</v>
      </c>
      <c r="B2" s="21"/>
      <c r="C2" s="32"/>
      <c r="D2" s="22"/>
      <c r="E2" s="22"/>
      <c r="F2" s="22"/>
      <c r="G2" s="23"/>
      <c r="H2" s="23"/>
      <c r="I2" s="23"/>
      <c r="J2" s="23"/>
      <c r="K2" s="24"/>
      <c r="L2" s="25"/>
      <c r="M2" s="51" t="s">
        <v>0</v>
      </c>
      <c r="N2" s="52"/>
      <c r="O2" s="52"/>
      <c r="P2" s="52"/>
      <c r="Q2" s="53"/>
      <c r="R2" s="51" t="s">
        <v>1</v>
      </c>
      <c r="S2" s="52"/>
      <c r="T2" s="52"/>
      <c r="U2" s="53"/>
      <c r="V2" s="51" t="s">
        <v>2</v>
      </c>
      <c r="W2" s="53"/>
      <c r="X2" s="54" t="s">
        <v>3</v>
      </c>
      <c r="Y2" s="55"/>
      <c r="Z2" s="55"/>
      <c r="AA2" s="55"/>
      <c r="AB2" s="55"/>
      <c r="AC2" s="55"/>
      <c r="AD2" s="55"/>
      <c r="AE2" s="55"/>
      <c r="AF2" s="27" t="s">
        <v>4</v>
      </c>
      <c r="AG2" s="28" t="s">
        <v>5</v>
      </c>
    </row>
    <row r="3" spans="1:88" s="13" customFormat="1" ht="51.95" customHeight="1" thickBot="1">
      <c r="A3" s="33" t="s">
        <v>175</v>
      </c>
      <c r="B3" s="2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4" t="s">
        <v>12</v>
      </c>
      <c r="I3" s="4" t="s">
        <v>13</v>
      </c>
      <c r="J3" s="5" t="s">
        <v>14</v>
      </c>
      <c r="K3" s="6" t="s">
        <v>15</v>
      </c>
      <c r="L3" s="5" t="s">
        <v>16</v>
      </c>
      <c r="M3" s="7" t="s">
        <v>17</v>
      </c>
      <c r="N3" s="8" t="s">
        <v>18</v>
      </c>
      <c r="O3" s="5" t="s">
        <v>19</v>
      </c>
      <c r="P3" s="8" t="s">
        <v>18</v>
      </c>
      <c r="Q3" s="9" t="s">
        <v>20</v>
      </c>
      <c r="R3" s="10" t="s">
        <v>21</v>
      </c>
      <c r="S3" s="8" t="s">
        <v>22</v>
      </c>
      <c r="T3" s="11" t="s">
        <v>23</v>
      </c>
      <c r="U3" s="8" t="s">
        <v>18</v>
      </c>
      <c r="V3" s="7" t="s">
        <v>24</v>
      </c>
      <c r="W3" s="8" t="s">
        <v>18</v>
      </c>
      <c r="X3" s="12" t="s">
        <v>17</v>
      </c>
      <c r="Y3" s="8" t="s">
        <v>18</v>
      </c>
      <c r="Z3" s="6" t="s">
        <v>19</v>
      </c>
      <c r="AA3" s="8" t="s">
        <v>18</v>
      </c>
      <c r="AB3" s="6" t="s">
        <v>23</v>
      </c>
      <c r="AC3" s="8" t="s">
        <v>18</v>
      </c>
      <c r="AD3" s="5" t="s">
        <v>24</v>
      </c>
      <c r="AE3" s="8" t="s">
        <v>18</v>
      </c>
      <c r="AF3" s="29" t="s">
        <v>25</v>
      </c>
      <c r="AG3" s="30" t="s">
        <v>26</v>
      </c>
    </row>
    <row r="5" spans="1:88" s="48" customFormat="1" ht="30" customHeight="1">
      <c r="B5" s="48" t="s">
        <v>186</v>
      </c>
      <c r="J5" s="49"/>
      <c r="K5" s="49"/>
    </row>
    <row r="6" spans="1:88">
      <c r="A6" s="31">
        <v>1</v>
      </c>
      <c r="B6" t="s">
        <v>31</v>
      </c>
      <c r="C6" s="31" t="s">
        <v>154</v>
      </c>
      <c r="D6" s="31" t="s">
        <v>173</v>
      </c>
      <c r="E6" s="15">
        <v>6.4048999999999996</v>
      </c>
      <c r="F6">
        <v>33</v>
      </c>
      <c r="G6" s="16">
        <v>818</v>
      </c>
      <c r="H6" s="16">
        <v>82.5</v>
      </c>
      <c r="I6" s="14">
        <f t="shared" ref="I6:I22" si="0">H6/G6</f>
        <v>0.1008557457212714</v>
      </c>
      <c r="J6" s="16">
        <v>13</v>
      </c>
      <c r="K6" s="16">
        <v>265300</v>
      </c>
      <c r="L6" s="16">
        <f t="shared" ref="L6:L22" si="1">K6/J6</f>
        <v>20407.692307692309</v>
      </c>
      <c r="M6" s="19">
        <v>0.3921</v>
      </c>
      <c r="N6" s="19">
        <v>1.9E-2</v>
      </c>
      <c r="O6" s="18">
        <v>5.4140000000000001E-2</v>
      </c>
      <c r="P6" s="18">
        <v>6.8000000000000005E-4</v>
      </c>
      <c r="Q6" s="14">
        <v>0.51166999999999996</v>
      </c>
      <c r="R6" s="19">
        <v>18.47063</v>
      </c>
      <c r="S6" s="19">
        <v>0.23</v>
      </c>
      <c r="T6" s="18">
        <v>5.2999999999999999E-2</v>
      </c>
      <c r="U6" s="18">
        <v>2.8E-3</v>
      </c>
      <c r="V6" s="17">
        <v>1.6480000000000002E-2</v>
      </c>
      <c r="W6" s="17">
        <v>1.5E-3</v>
      </c>
      <c r="X6" s="16">
        <v>335.7</v>
      </c>
      <c r="Y6" s="16">
        <v>14</v>
      </c>
      <c r="Z6" s="16">
        <v>339.9</v>
      </c>
      <c r="AA6" s="16">
        <v>4.0999999999999996</v>
      </c>
      <c r="AB6" s="16">
        <v>327</v>
      </c>
      <c r="AC6" s="16">
        <v>68</v>
      </c>
      <c r="AD6" s="16">
        <v>330</v>
      </c>
      <c r="AE6" s="16">
        <v>29</v>
      </c>
      <c r="AF6" s="15">
        <f t="shared" ref="AF6:AF22" si="2">100*(Z6/X6)</f>
        <v>101.25111706881142</v>
      </c>
      <c r="AG6" s="15">
        <f t="shared" ref="AG6:AG22" si="3">100*(Z6/AB6)</f>
        <v>103.94495412844036</v>
      </c>
    </row>
    <row r="7" spans="1:88">
      <c r="A7" s="34">
        <f>A6+1</f>
        <v>2</v>
      </c>
      <c r="B7" t="s">
        <v>34</v>
      </c>
      <c r="C7" s="31" t="s">
        <v>155</v>
      </c>
      <c r="D7" s="31" t="s">
        <v>173</v>
      </c>
      <c r="E7" s="15">
        <v>5.3524000000000003</v>
      </c>
      <c r="F7">
        <v>27</v>
      </c>
      <c r="G7" s="16">
        <v>812</v>
      </c>
      <c r="H7" s="16">
        <v>97.7</v>
      </c>
      <c r="I7" s="14">
        <f t="shared" si="0"/>
        <v>0.12032019704433498</v>
      </c>
      <c r="J7" s="16">
        <v>43</v>
      </c>
      <c r="K7" s="16">
        <v>291300</v>
      </c>
      <c r="L7" s="16">
        <f t="shared" si="1"/>
        <v>6774.4186046511632</v>
      </c>
      <c r="M7" s="19">
        <v>0.40229999999999999</v>
      </c>
      <c r="N7" s="19">
        <v>0.02</v>
      </c>
      <c r="O7" s="18">
        <v>5.3699999999999998E-2</v>
      </c>
      <c r="P7" s="18">
        <v>6.4999999999999997E-4</v>
      </c>
      <c r="Q7" s="14">
        <v>0.33254</v>
      </c>
      <c r="R7" s="19">
        <v>18.621970000000001</v>
      </c>
      <c r="S7" s="19">
        <v>0.23</v>
      </c>
      <c r="T7" s="18">
        <v>5.4399999999999997E-2</v>
      </c>
      <c r="U7" s="18">
        <v>2.8999999999999998E-3</v>
      </c>
      <c r="V7" s="17">
        <v>1.5869999999999999E-2</v>
      </c>
      <c r="W7" s="17">
        <v>1.2999999999999999E-3</v>
      </c>
      <c r="X7" s="16">
        <v>343.2</v>
      </c>
      <c r="Y7" s="16">
        <v>14</v>
      </c>
      <c r="Z7" s="16">
        <v>337.2</v>
      </c>
      <c r="AA7" s="16">
        <v>4</v>
      </c>
      <c r="AB7" s="16">
        <v>386</v>
      </c>
      <c r="AC7" s="16">
        <v>66</v>
      </c>
      <c r="AD7" s="16">
        <v>318</v>
      </c>
      <c r="AE7" s="16">
        <v>27</v>
      </c>
      <c r="AF7" s="15">
        <f t="shared" si="2"/>
        <v>98.251748251748253</v>
      </c>
      <c r="AG7" s="15">
        <f t="shared" si="3"/>
        <v>87.357512953367873</v>
      </c>
    </row>
    <row r="8" spans="1:88">
      <c r="A8" s="34">
        <f t="shared" ref="A8:A62" si="4">A7+1</f>
        <v>3</v>
      </c>
      <c r="B8" t="s">
        <v>27</v>
      </c>
      <c r="C8" s="31" t="s">
        <v>156</v>
      </c>
      <c r="D8" s="31" t="s">
        <v>173</v>
      </c>
      <c r="E8" s="15">
        <v>7.0666000000000002</v>
      </c>
      <c r="F8">
        <v>35</v>
      </c>
      <c r="G8" s="16">
        <v>866</v>
      </c>
      <c r="H8" s="16">
        <v>96.7</v>
      </c>
      <c r="I8" s="14">
        <f t="shared" si="0"/>
        <v>0.11166281755196306</v>
      </c>
      <c r="J8" s="16">
        <v>48</v>
      </c>
      <c r="K8" s="16">
        <v>286300</v>
      </c>
      <c r="L8" s="16">
        <f t="shared" si="1"/>
        <v>5964.583333333333</v>
      </c>
      <c r="M8" s="19">
        <v>0.4027</v>
      </c>
      <c r="N8" s="19">
        <v>9.4000000000000004E-3</v>
      </c>
      <c r="O8" s="18">
        <v>5.3870000000000001E-2</v>
      </c>
      <c r="P8" s="18">
        <v>5.5000000000000003E-4</v>
      </c>
      <c r="Q8" s="14">
        <v>0.41555999999999998</v>
      </c>
      <c r="R8" s="19">
        <v>18.563210000000002</v>
      </c>
      <c r="S8" s="19">
        <v>0.19</v>
      </c>
      <c r="T8" s="18">
        <v>5.3690000000000002E-2</v>
      </c>
      <c r="U8" s="18">
        <v>8.7000000000000001E-4</v>
      </c>
      <c r="V8" s="17">
        <v>1.6250000000000001E-2</v>
      </c>
      <c r="W8" s="17">
        <v>7.5000000000000002E-4</v>
      </c>
      <c r="X8" s="16">
        <v>343.5</v>
      </c>
      <c r="Y8" s="16">
        <v>6.8</v>
      </c>
      <c r="Z8" s="16">
        <v>338.2</v>
      </c>
      <c r="AA8" s="16">
        <v>3.4</v>
      </c>
      <c r="AB8" s="16">
        <v>355</v>
      </c>
      <c r="AC8" s="16">
        <v>22</v>
      </c>
      <c r="AD8" s="16">
        <v>326</v>
      </c>
      <c r="AE8" s="16">
        <v>15</v>
      </c>
      <c r="AF8" s="15">
        <f t="shared" si="2"/>
        <v>98.457059679767099</v>
      </c>
      <c r="AG8" s="15">
        <f t="shared" si="3"/>
        <v>95.267605633802816</v>
      </c>
    </row>
    <row r="9" spans="1:88">
      <c r="A9" s="34">
        <f t="shared" si="4"/>
        <v>4</v>
      </c>
      <c r="B9" t="s">
        <v>31</v>
      </c>
      <c r="C9" s="31" t="s">
        <v>156</v>
      </c>
      <c r="D9" s="31" t="s">
        <v>173</v>
      </c>
      <c r="E9" s="15">
        <v>8.0706000000000007</v>
      </c>
      <c r="F9">
        <v>41</v>
      </c>
      <c r="G9" s="16">
        <v>770</v>
      </c>
      <c r="H9" s="16">
        <v>87.7</v>
      </c>
      <c r="I9" s="14">
        <f t="shared" si="0"/>
        <v>0.1138961038961039</v>
      </c>
      <c r="J9" s="16">
        <v>26</v>
      </c>
      <c r="K9" s="16">
        <v>263600</v>
      </c>
      <c r="L9" s="16">
        <f t="shared" si="1"/>
        <v>10138.461538461539</v>
      </c>
      <c r="M9" s="19">
        <v>0.3957</v>
      </c>
      <c r="N9" s="19">
        <v>9.4999999999999998E-3</v>
      </c>
      <c r="O9" s="18">
        <v>5.4239999999999997E-2</v>
      </c>
      <c r="P9" s="18">
        <v>4.6000000000000001E-4</v>
      </c>
      <c r="Q9" s="14">
        <v>0.29687999999999998</v>
      </c>
      <c r="R9" s="19">
        <v>18.436579999999999</v>
      </c>
      <c r="S9" s="19">
        <v>0.16</v>
      </c>
      <c r="T9" s="18">
        <v>5.2389999999999999E-2</v>
      </c>
      <c r="U9" s="18">
        <v>9.7000000000000005E-4</v>
      </c>
      <c r="V9" s="17">
        <v>1.6369999999999999E-2</v>
      </c>
      <c r="W9" s="17">
        <v>7.6000000000000004E-4</v>
      </c>
      <c r="X9" s="16">
        <v>338.4</v>
      </c>
      <c r="Y9" s="16">
        <v>7</v>
      </c>
      <c r="Z9" s="16">
        <v>340.5</v>
      </c>
      <c r="AA9" s="16">
        <v>2.8</v>
      </c>
      <c r="AB9" s="16">
        <v>301</v>
      </c>
      <c r="AC9" s="16">
        <v>20</v>
      </c>
      <c r="AD9" s="16">
        <v>328</v>
      </c>
      <c r="AE9" s="16">
        <v>15</v>
      </c>
      <c r="AF9" s="15">
        <f t="shared" si="2"/>
        <v>100.62056737588654</v>
      </c>
      <c r="AG9" s="15">
        <f t="shared" si="3"/>
        <v>113.12292358803985</v>
      </c>
    </row>
    <row r="10" spans="1:88">
      <c r="A10" s="34">
        <f t="shared" si="4"/>
        <v>5</v>
      </c>
      <c r="B10" t="s">
        <v>34</v>
      </c>
      <c r="C10" s="31" t="s">
        <v>157</v>
      </c>
      <c r="D10" s="31" t="s">
        <v>173</v>
      </c>
      <c r="E10" s="15">
        <v>6.9147999999999996</v>
      </c>
      <c r="F10">
        <v>35</v>
      </c>
      <c r="G10" s="16">
        <v>873</v>
      </c>
      <c r="H10" s="16">
        <v>98</v>
      </c>
      <c r="I10" s="14">
        <f t="shared" si="0"/>
        <v>0.11225658648339061</v>
      </c>
      <c r="J10" s="16">
        <v>4</v>
      </c>
      <c r="K10" s="16">
        <v>288400</v>
      </c>
      <c r="L10" s="16">
        <f t="shared" si="1"/>
        <v>72100</v>
      </c>
      <c r="M10" s="19">
        <v>0.39739999999999998</v>
      </c>
      <c r="N10" s="19">
        <v>9.5999999999999992E-3</v>
      </c>
      <c r="O10" s="18">
        <v>5.4449999999999998E-2</v>
      </c>
      <c r="P10" s="18">
        <v>6.7000000000000002E-4</v>
      </c>
      <c r="Q10" s="14">
        <v>0.26311000000000001</v>
      </c>
      <c r="R10" s="19">
        <v>18.365469999999998</v>
      </c>
      <c r="S10" s="19">
        <v>0.22</v>
      </c>
      <c r="T10" s="18">
        <v>5.28E-2</v>
      </c>
      <c r="U10" s="18">
        <v>1E-3</v>
      </c>
      <c r="V10" s="17">
        <v>1.668E-2</v>
      </c>
      <c r="W10" s="17">
        <v>5.5000000000000003E-4</v>
      </c>
      <c r="X10" s="16">
        <v>339.6</v>
      </c>
      <c r="Y10" s="16">
        <v>7</v>
      </c>
      <c r="Z10" s="16">
        <v>341.8</v>
      </c>
      <c r="AA10" s="16">
        <v>4.0999999999999996</v>
      </c>
      <c r="AB10" s="16">
        <v>318</v>
      </c>
      <c r="AC10" s="16">
        <v>30</v>
      </c>
      <c r="AD10" s="16">
        <v>334</v>
      </c>
      <c r="AE10" s="16">
        <v>11</v>
      </c>
      <c r="AF10" s="15">
        <f t="shared" si="2"/>
        <v>100.64782096584217</v>
      </c>
      <c r="AG10" s="15">
        <f t="shared" si="3"/>
        <v>107.48427672955975</v>
      </c>
    </row>
    <row r="11" spans="1:88">
      <c r="A11" s="34">
        <f t="shared" si="4"/>
        <v>6</v>
      </c>
      <c r="B11" t="s">
        <v>27</v>
      </c>
      <c r="C11" s="31" t="s">
        <v>158</v>
      </c>
      <c r="D11" s="31" t="s">
        <v>173</v>
      </c>
      <c r="E11" s="15">
        <v>9.5738000000000003</v>
      </c>
      <c r="F11">
        <v>48</v>
      </c>
      <c r="G11" s="16">
        <v>463</v>
      </c>
      <c r="H11" s="16">
        <v>39.1</v>
      </c>
      <c r="I11" s="14">
        <f t="shared" si="0"/>
        <v>8.4449244060475159E-2</v>
      </c>
      <c r="J11" s="16">
        <v>40</v>
      </c>
      <c r="K11" s="16">
        <v>165800</v>
      </c>
      <c r="L11" s="16">
        <f t="shared" si="1"/>
        <v>4145</v>
      </c>
      <c r="M11" s="19">
        <v>0.3987</v>
      </c>
      <c r="N11" s="19">
        <v>2.1000000000000001E-2</v>
      </c>
      <c r="O11" s="18">
        <v>5.3990000000000003E-2</v>
      </c>
      <c r="P11" s="18">
        <v>7.2999999999999996E-4</v>
      </c>
      <c r="Q11" s="14">
        <v>0.35719000000000001</v>
      </c>
      <c r="R11" s="19">
        <v>18.52195</v>
      </c>
      <c r="S11" s="19">
        <v>0.25</v>
      </c>
      <c r="T11" s="18">
        <v>5.3100000000000001E-2</v>
      </c>
      <c r="U11" s="18">
        <v>3.2000000000000002E-3</v>
      </c>
      <c r="V11" s="17">
        <v>1.6799999999999999E-2</v>
      </c>
      <c r="W11" s="17">
        <v>2.5000000000000001E-3</v>
      </c>
      <c r="X11" s="16">
        <v>340.4</v>
      </c>
      <c r="Y11" s="16">
        <v>16</v>
      </c>
      <c r="Z11" s="16">
        <v>338.9</v>
      </c>
      <c r="AA11" s="16">
        <v>4.5</v>
      </c>
      <c r="AB11" s="16">
        <v>332</v>
      </c>
      <c r="AC11" s="16">
        <v>79</v>
      </c>
      <c r="AD11" s="16">
        <v>336</v>
      </c>
      <c r="AE11" s="16">
        <v>49</v>
      </c>
      <c r="AF11" s="15">
        <f t="shared" si="2"/>
        <v>99.559341950646299</v>
      </c>
      <c r="AG11" s="15">
        <f t="shared" si="3"/>
        <v>102.07831325301204</v>
      </c>
    </row>
    <row r="12" spans="1:88">
      <c r="A12" s="34">
        <f t="shared" si="4"/>
        <v>7</v>
      </c>
      <c r="B12" t="s">
        <v>31</v>
      </c>
      <c r="C12" s="31" t="s">
        <v>158</v>
      </c>
      <c r="D12" s="31" t="s">
        <v>173</v>
      </c>
      <c r="E12" s="15">
        <v>12.162000000000001</v>
      </c>
      <c r="F12">
        <v>61</v>
      </c>
      <c r="G12" s="16">
        <v>673</v>
      </c>
      <c r="H12" s="16">
        <v>65.400000000000006</v>
      </c>
      <c r="I12" s="14">
        <f t="shared" si="0"/>
        <v>9.7176820208023776E-2</v>
      </c>
      <c r="J12" s="16">
        <v>51</v>
      </c>
      <c r="K12" s="16">
        <v>230600</v>
      </c>
      <c r="L12" s="16">
        <f t="shared" si="1"/>
        <v>4521.5686274509808</v>
      </c>
      <c r="M12" s="19">
        <v>0.39140000000000003</v>
      </c>
      <c r="N12" s="19">
        <v>0.02</v>
      </c>
      <c r="O12" s="18">
        <v>5.3949999999999998E-2</v>
      </c>
      <c r="P12" s="18">
        <v>5.5999999999999995E-4</v>
      </c>
      <c r="Q12" s="14">
        <v>0.28531000000000001</v>
      </c>
      <c r="R12" s="19">
        <v>18.535679999999999</v>
      </c>
      <c r="S12" s="19">
        <v>0.19</v>
      </c>
      <c r="T12" s="18">
        <v>5.2429999999999997E-2</v>
      </c>
      <c r="U12" s="18">
        <v>3.0000000000000001E-3</v>
      </c>
      <c r="V12" s="17">
        <v>1.6230000000000001E-2</v>
      </c>
      <c r="W12" s="17">
        <v>2.2000000000000001E-3</v>
      </c>
      <c r="X12" s="16">
        <v>335.3</v>
      </c>
      <c r="Y12" s="16">
        <v>15</v>
      </c>
      <c r="Z12" s="16">
        <v>338.7</v>
      </c>
      <c r="AA12" s="16">
        <v>3.4</v>
      </c>
      <c r="AB12" s="16">
        <v>302</v>
      </c>
      <c r="AC12" s="16">
        <v>72</v>
      </c>
      <c r="AD12" s="16">
        <v>325</v>
      </c>
      <c r="AE12" s="16">
        <v>44</v>
      </c>
      <c r="AF12" s="15">
        <f t="shared" si="2"/>
        <v>101.01401729794213</v>
      </c>
      <c r="AG12" s="15">
        <f t="shared" si="3"/>
        <v>112.1523178807947</v>
      </c>
    </row>
    <row r="13" spans="1:88">
      <c r="A13" s="34">
        <f t="shared" si="4"/>
        <v>8</v>
      </c>
      <c r="B13" t="s">
        <v>34</v>
      </c>
      <c r="C13" s="31" t="s">
        <v>159</v>
      </c>
      <c r="D13" s="31" t="s">
        <v>173</v>
      </c>
      <c r="E13" s="15">
        <v>5.2389999999999999</v>
      </c>
      <c r="F13">
        <v>26</v>
      </c>
      <c r="G13" s="16">
        <v>901</v>
      </c>
      <c r="H13" s="16">
        <v>86.1</v>
      </c>
      <c r="I13" s="14">
        <f t="shared" si="0"/>
        <v>9.5560488346281905E-2</v>
      </c>
      <c r="J13" s="16">
        <v>20</v>
      </c>
      <c r="K13" s="16">
        <v>311100</v>
      </c>
      <c r="L13" s="16">
        <f t="shared" si="1"/>
        <v>15555</v>
      </c>
      <c r="M13" s="19">
        <v>0.3962</v>
      </c>
      <c r="N13" s="19">
        <v>2.1000000000000001E-2</v>
      </c>
      <c r="O13" s="18">
        <v>5.4089999999999999E-2</v>
      </c>
      <c r="P13" s="18">
        <v>9.5E-4</v>
      </c>
      <c r="Q13" s="14">
        <v>6.2882999999999994E-2</v>
      </c>
      <c r="R13" s="19">
        <v>18.48771</v>
      </c>
      <c r="S13" s="19">
        <v>0.32</v>
      </c>
      <c r="T13" s="18">
        <v>5.2499999999999998E-2</v>
      </c>
      <c r="U13" s="18">
        <v>3.2000000000000002E-3</v>
      </c>
      <c r="V13" s="17">
        <v>1.617E-2</v>
      </c>
      <c r="W13" s="17">
        <v>2.3E-3</v>
      </c>
      <c r="X13" s="16">
        <v>338.8</v>
      </c>
      <c r="Y13" s="16">
        <v>15</v>
      </c>
      <c r="Z13" s="16">
        <v>339.6</v>
      </c>
      <c r="AA13" s="16">
        <v>5.8</v>
      </c>
      <c r="AB13" s="16">
        <v>311</v>
      </c>
      <c r="AC13" s="16">
        <v>80</v>
      </c>
      <c r="AD13" s="16">
        <v>324</v>
      </c>
      <c r="AE13" s="16">
        <v>46</v>
      </c>
      <c r="AF13" s="15">
        <f t="shared" si="2"/>
        <v>100.23612750885478</v>
      </c>
      <c r="AG13" s="15">
        <f t="shared" si="3"/>
        <v>109.19614147909968</v>
      </c>
    </row>
    <row r="14" spans="1:88">
      <c r="A14" s="34">
        <f t="shared" si="4"/>
        <v>9</v>
      </c>
      <c r="B14" t="s">
        <v>27</v>
      </c>
      <c r="C14" s="31" t="s">
        <v>160</v>
      </c>
      <c r="D14" s="31" t="s">
        <v>174</v>
      </c>
      <c r="E14" s="15">
        <v>6.5086000000000004</v>
      </c>
      <c r="F14">
        <v>33</v>
      </c>
      <c r="G14" s="16">
        <v>504</v>
      </c>
      <c r="H14" s="16">
        <v>48.6</v>
      </c>
      <c r="I14" s="14">
        <f t="shared" si="0"/>
        <v>9.6428571428571433E-2</v>
      </c>
      <c r="J14" s="16">
        <v>37</v>
      </c>
      <c r="K14" s="16">
        <v>200100</v>
      </c>
      <c r="L14" s="16">
        <f t="shared" si="1"/>
        <v>5408.1081081081084</v>
      </c>
      <c r="M14" s="19">
        <v>0.39979999999999999</v>
      </c>
      <c r="N14" s="19">
        <v>1.6E-2</v>
      </c>
      <c r="O14" s="18">
        <v>5.3319999999999999E-2</v>
      </c>
      <c r="P14" s="18">
        <v>2E-3</v>
      </c>
      <c r="Q14" s="14">
        <v>0.53010000000000002</v>
      </c>
      <c r="R14" s="19">
        <v>18.75469</v>
      </c>
      <c r="S14" s="19">
        <v>0.33</v>
      </c>
      <c r="T14" s="18">
        <v>5.3830000000000003E-2</v>
      </c>
      <c r="U14" s="18">
        <v>1.4E-3</v>
      </c>
      <c r="V14" s="17">
        <v>1.7080000000000001E-2</v>
      </c>
      <c r="W14" s="17">
        <v>8.4999999999999995E-4</v>
      </c>
      <c r="X14" s="16">
        <v>341.4</v>
      </c>
      <c r="Y14" s="16">
        <v>12</v>
      </c>
      <c r="Z14" s="16">
        <v>334.9</v>
      </c>
      <c r="AA14" s="16">
        <v>12</v>
      </c>
      <c r="AB14" s="16">
        <v>360</v>
      </c>
      <c r="AC14" s="16">
        <v>38</v>
      </c>
      <c r="AD14" s="16">
        <v>342</v>
      </c>
      <c r="AE14" s="16">
        <v>17</v>
      </c>
      <c r="AF14" s="15">
        <f t="shared" si="2"/>
        <v>98.09607498535442</v>
      </c>
      <c r="AG14" s="15">
        <f t="shared" si="3"/>
        <v>93.027777777777771</v>
      </c>
    </row>
    <row r="15" spans="1:88">
      <c r="A15" s="34">
        <f t="shared" si="4"/>
        <v>10</v>
      </c>
      <c r="B15" t="s">
        <v>31</v>
      </c>
      <c r="C15" s="31" t="s">
        <v>160</v>
      </c>
      <c r="D15" s="31" t="s">
        <v>174</v>
      </c>
      <c r="E15" s="15">
        <v>8.0904000000000007</v>
      </c>
      <c r="F15">
        <v>41</v>
      </c>
      <c r="G15" s="16">
        <v>542</v>
      </c>
      <c r="H15" s="16">
        <v>46.5</v>
      </c>
      <c r="I15" s="14">
        <f t="shared" si="0"/>
        <v>8.5793357933579339E-2</v>
      </c>
      <c r="J15" s="16">
        <v>10</v>
      </c>
      <c r="K15" s="16">
        <v>216100</v>
      </c>
      <c r="L15" s="16">
        <f t="shared" si="1"/>
        <v>21610</v>
      </c>
      <c r="M15" s="19">
        <v>0.39600000000000002</v>
      </c>
      <c r="N15" s="19">
        <v>1.6E-2</v>
      </c>
      <c r="O15" s="18">
        <v>5.3760000000000002E-2</v>
      </c>
      <c r="P15" s="18">
        <v>2E-3</v>
      </c>
      <c r="Q15" s="14">
        <v>0.46505000000000002</v>
      </c>
      <c r="R15" s="19">
        <v>18.601189999999999</v>
      </c>
      <c r="S15" s="19">
        <v>0.33</v>
      </c>
      <c r="T15" s="18">
        <v>5.3100000000000001E-2</v>
      </c>
      <c r="U15" s="18">
        <v>1.5E-3</v>
      </c>
      <c r="V15" s="17">
        <v>1.6199999999999999E-2</v>
      </c>
      <c r="W15" s="17">
        <v>1.1000000000000001E-3</v>
      </c>
      <c r="X15" s="16">
        <v>338.6</v>
      </c>
      <c r="Y15" s="16">
        <v>12</v>
      </c>
      <c r="Z15" s="16">
        <v>337.6</v>
      </c>
      <c r="AA15" s="16">
        <v>12</v>
      </c>
      <c r="AB15" s="16">
        <v>327</v>
      </c>
      <c r="AC15" s="16">
        <v>36</v>
      </c>
      <c r="AD15" s="16">
        <v>324</v>
      </c>
      <c r="AE15" s="16">
        <v>22</v>
      </c>
      <c r="AF15" s="15">
        <f t="shared" si="2"/>
        <v>99.70466627288836</v>
      </c>
      <c r="AG15" s="15">
        <f t="shared" si="3"/>
        <v>103.24159021406729</v>
      </c>
    </row>
    <row r="16" spans="1:88">
      <c r="A16" s="34">
        <f t="shared" si="4"/>
        <v>11</v>
      </c>
      <c r="B16" t="s">
        <v>34</v>
      </c>
      <c r="C16" s="31" t="s">
        <v>161</v>
      </c>
      <c r="D16" s="31" t="s">
        <v>174</v>
      </c>
      <c r="E16" s="15">
        <v>9.2453000000000003</v>
      </c>
      <c r="F16">
        <v>46</v>
      </c>
      <c r="G16" s="16">
        <v>658</v>
      </c>
      <c r="H16" s="16">
        <v>70.2</v>
      </c>
      <c r="I16" s="14">
        <f t="shared" si="0"/>
        <v>0.10668693009118542</v>
      </c>
      <c r="J16" s="16">
        <v>17</v>
      </c>
      <c r="K16" s="16">
        <v>270600</v>
      </c>
      <c r="L16" s="16">
        <f t="shared" si="1"/>
        <v>15917.64705882353</v>
      </c>
      <c r="M16" s="19">
        <v>0.39650000000000002</v>
      </c>
      <c r="N16" s="19">
        <v>1.6E-2</v>
      </c>
      <c r="O16" s="18">
        <v>5.3319999999999999E-2</v>
      </c>
      <c r="P16" s="18">
        <v>1.9E-3</v>
      </c>
      <c r="Q16" s="14">
        <v>0.51426000000000005</v>
      </c>
      <c r="R16" s="19">
        <v>18.75469</v>
      </c>
      <c r="S16" s="19">
        <v>0.25</v>
      </c>
      <c r="T16" s="18">
        <v>5.3870000000000001E-2</v>
      </c>
      <c r="U16" s="18">
        <v>1.4E-3</v>
      </c>
      <c r="V16" s="17">
        <v>1.6539999999999999E-2</v>
      </c>
      <c r="W16" s="17">
        <v>7.3999999999999999E-4</v>
      </c>
      <c r="X16" s="16">
        <v>339</v>
      </c>
      <c r="Y16" s="16">
        <v>12</v>
      </c>
      <c r="Z16" s="16">
        <v>334.9</v>
      </c>
      <c r="AA16" s="16">
        <v>12</v>
      </c>
      <c r="AB16" s="16">
        <v>363</v>
      </c>
      <c r="AC16" s="16">
        <v>34</v>
      </c>
      <c r="AD16" s="16">
        <v>332</v>
      </c>
      <c r="AE16" s="16">
        <v>15</v>
      </c>
      <c r="AF16" s="15">
        <f t="shared" si="2"/>
        <v>98.790560471976391</v>
      </c>
      <c r="AG16" s="15">
        <f t="shared" si="3"/>
        <v>92.258953168044073</v>
      </c>
    </row>
    <row r="17" spans="1:33">
      <c r="A17" s="34">
        <f t="shared" si="4"/>
        <v>12</v>
      </c>
      <c r="B17" t="s">
        <v>27</v>
      </c>
      <c r="C17" s="31" t="s">
        <v>162</v>
      </c>
      <c r="D17" s="31" t="s">
        <v>174</v>
      </c>
      <c r="E17" s="15">
        <v>8.5456000000000003</v>
      </c>
      <c r="F17">
        <v>43</v>
      </c>
      <c r="G17" s="16">
        <v>810</v>
      </c>
      <c r="H17" s="16">
        <v>79.7</v>
      </c>
      <c r="I17" s="14">
        <f t="shared" si="0"/>
        <v>9.8395061728395058E-2</v>
      </c>
      <c r="J17" s="16">
        <v>87</v>
      </c>
      <c r="K17" s="16">
        <v>274400</v>
      </c>
      <c r="L17" s="16">
        <f t="shared" si="1"/>
        <v>3154.022988505747</v>
      </c>
      <c r="M17" s="19">
        <v>0.39510000000000001</v>
      </c>
      <c r="N17" s="19">
        <v>9.2999999999999992E-3</v>
      </c>
      <c r="O17" s="18">
        <v>5.4460000000000001E-2</v>
      </c>
      <c r="P17" s="18">
        <v>1E-3</v>
      </c>
      <c r="Q17" s="14">
        <v>0.26684000000000002</v>
      </c>
      <c r="R17" s="19">
        <v>18.362100000000002</v>
      </c>
      <c r="S17" s="19">
        <v>0.2</v>
      </c>
      <c r="T17" s="18">
        <v>5.3269999999999998E-2</v>
      </c>
      <c r="U17" s="18">
        <v>1.1000000000000001E-3</v>
      </c>
      <c r="V17" s="17">
        <v>1.5990000000000001E-2</v>
      </c>
      <c r="W17" s="17">
        <v>7.9000000000000001E-4</v>
      </c>
      <c r="X17" s="16">
        <v>338</v>
      </c>
      <c r="Y17" s="16">
        <v>6.8</v>
      </c>
      <c r="Z17" s="16">
        <v>341.9</v>
      </c>
      <c r="AA17" s="16">
        <v>6.4</v>
      </c>
      <c r="AB17" s="16">
        <v>337</v>
      </c>
      <c r="AC17" s="16">
        <v>27</v>
      </c>
      <c r="AD17" s="16">
        <v>321</v>
      </c>
      <c r="AE17" s="16">
        <v>16</v>
      </c>
      <c r="AF17" s="15">
        <f t="shared" si="2"/>
        <v>101.15384615384615</v>
      </c>
      <c r="AG17" s="15">
        <f t="shared" si="3"/>
        <v>101.4540059347181</v>
      </c>
    </row>
    <row r="18" spans="1:33">
      <c r="A18" s="34">
        <f t="shared" si="4"/>
        <v>13</v>
      </c>
      <c r="B18" t="s">
        <v>31</v>
      </c>
      <c r="C18" s="31" t="s">
        <v>162</v>
      </c>
      <c r="D18" s="31" t="s">
        <v>174</v>
      </c>
      <c r="E18" s="15">
        <v>11.946</v>
      </c>
      <c r="F18">
        <v>60</v>
      </c>
      <c r="G18" s="16">
        <v>690</v>
      </c>
      <c r="H18" s="16">
        <v>70.8</v>
      </c>
      <c r="I18" s="14">
        <f t="shared" si="0"/>
        <v>0.10260869565217391</v>
      </c>
      <c r="J18" s="16">
        <v>45</v>
      </c>
      <c r="K18" s="16">
        <v>256000</v>
      </c>
      <c r="L18" s="16">
        <f t="shared" si="1"/>
        <v>5688.8888888888887</v>
      </c>
      <c r="M18" s="19">
        <v>0.40860000000000002</v>
      </c>
      <c r="N18" s="19">
        <v>8.8000000000000005E-3</v>
      </c>
      <c r="O18" s="18">
        <v>5.5849999999999997E-2</v>
      </c>
      <c r="P18" s="18">
        <v>1E-3</v>
      </c>
      <c r="Q18" s="14">
        <v>0.31807999999999997</v>
      </c>
      <c r="R18" s="19">
        <v>17.905100000000001</v>
      </c>
      <c r="S18" s="19">
        <v>0.16</v>
      </c>
      <c r="T18" s="18">
        <v>5.3039999999999997E-2</v>
      </c>
      <c r="U18" s="18">
        <v>8.8999999999999995E-4</v>
      </c>
      <c r="V18" s="17">
        <v>1.6660000000000001E-2</v>
      </c>
      <c r="W18" s="17">
        <v>6.8000000000000005E-4</v>
      </c>
      <c r="X18" s="16">
        <v>347.7</v>
      </c>
      <c r="Y18" s="16">
        <v>6.3</v>
      </c>
      <c r="Z18" s="16">
        <v>350.3</v>
      </c>
      <c r="AA18" s="16">
        <v>6.2</v>
      </c>
      <c r="AB18" s="16">
        <v>338</v>
      </c>
      <c r="AC18" s="16">
        <v>22</v>
      </c>
      <c r="AD18" s="16">
        <v>334</v>
      </c>
      <c r="AE18" s="16">
        <v>13</v>
      </c>
      <c r="AF18" s="15">
        <f t="shared" si="2"/>
        <v>100.7477710670118</v>
      </c>
      <c r="AG18" s="15">
        <f t="shared" si="3"/>
        <v>103.63905325443787</v>
      </c>
    </row>
    <row r="19" spans="1:33">
      <c r="A19" s="34">
        <f t="shared" si="4"/>
        <v>14</v>
      </c>
      <c r="B19" t="s">
        <v>34</v>
      </c>
      <c r="C19" s="31" t="s">
        <v>162</v>
      </c>
      <c r="D19" s="31" t="s">
        <v>174</v>
      </c>
      <c r="E19" s="15">
        <v>3.0623</v>
      </c>
      <c r="F19">
        <v>16</v>
      </c>
      <c r="G19" s="16">
        <v>934</v>
      </c>
      <c r="H19" s="16">
        <v>86.8</v>
      </c>
      <c r="I19" s="14">
        <f t="shared" si="0"/>
        <v>9.2933618843683077E-2</v>
      </c>
      <c r="J19" s="16">
        <v>62</v>
      </c>
      <c r="K19" s="16">
        <v>307000</v>
      </c>
      <c r="L19" s="16">
        <f t="shared" si="1"/>
        <v>4951.6129032258068</v>
      </c>
      <c r="M19" s="19">
        <v>0.40100000000000002</v>
      </c>
      <c r="N19" s="19">
        <v>1.4E-2</v>
      </c>
      <c r="O19" s="18">
        <v>5.45E-2</v>
      </c>
      <c r="P19" s="18">
        <v>1.4E-3</v>
      </c>
      <c r="Q19" s="14">
        <v>7.1296999999999999E-2</v>
      </c>
      <c r="R19" s="19">
        <v>18.34862</v>
      </c>
      <c r="S19" s="19">
        <v>0.38</v>
      </c>
      <c r="T19" s="18">
        <v>5.3100000000000001E-2</v>
      </c>
      <c r="U19" s="18">
        <v>2E-3</v>
      </c>
      <c r="V19" s="17">
        <v>1.4970000000000001E-2</v>
      </c>
      <c r="W19" s="17">
        <v>8.3000000000000001E-4</v>
      </c>
      <c r="X19" s="16">
        <v>342.2</v>
      </c>
      <c r="Y19" s="16">
        <v>10</v>
      </c>
      <c r="Z19" s="16">
        <v>341.8</v>
      </c>
      <c r="AA19" s="16">
        <v>8.6</v>
      </c>
      <c r="AB19" s="16">
        <v>325</v>
      </c>
      <c r="AC19" s="16">
        <v>45</v>
      </c>
      <c r="AD19" s="16">
        <v>300</v>
      </c>
      <c r="AE19" s="16">
        <v>16</v>
      </c>
      <c r="AF19" s="15">
        <f t="shared" si="2"/>
        <v>99.883109292811227</v>
      </c>
      <c r="AG19" s="15">
        <f t="shared" si="3"/>
        <v>105.16923076923077</v>
      </c>
    </row>
    <row r="20" spans="1:33">
      <c r="A20" s="34">
        <f t="shared" si="4"/>
        <v>15</v>
      </c>
      <c r="B20" t="s">
        <v>27</v>
      </c>
      <c r="C20" s="31" t="s">
        <v>163</v>
      </c>
      <c r="D20" s="31" t="s">
        <v>174</v>
      </c>
      <c r="E20" s="15">
        <v>6.4516999999999998</v>
      </c>
      <c r="F20">
        <v>33</v>
      </c>
      <c r="G20" s="16">
        <v>539</v>
      </c>
      <c r="H20" s="16">
        <v>43</v>
      </c>
      <c r="I20" s="14">
        <f t="shared" si="0"/>
        <v>7.9777365491651209E-2</v>
      </c>
      <c r="J20" s="16">
        <v>36</v>
      </c>
      <c r="K20" s="16">
        <v>199200</v>
      </c>
      <c r="L20" s="16">
        <f t="shared" si="1"/>
        <v>5533.333333333333</v>
      </c>
      <c r="M20" s="19">
        <v>0.39739999999999998</v>
      </c>
      <c r="N20" s="19">
        <v>7.9000000000000008E-3</v>
      </c>
      <c r="O20" s="18">
        <v>5.45E-2</v>
      </c>
      <c r="P20" s="18">
        <v>8.0000000000000004E-4</v>
      </c>
      <c r="Q20" s="14">
        <v>0.21110000000000001</v>
      </c>
      <c r="R20" s="19">
        <v>18.34862</v>
      </c>
      <c r="S20" s="19">
        <v>0.27</v>
      </c>
      <c r="T20" s="18">
        <v>5.3999999999999999E-2</v>
      </c>
      <c r="U20" s="18">
        <v>1.1999999999999999E-3</v>
      </c>
      <c r="V20" s="17">
        <v>1.7100000000000001E-2</v>
      </c>
      <c r="W20" s="17">
        <v>1.1000000000000001E-3</v>
      </c>
      <c r="X20" s="16">
        <v>339.7</v>
      </c>
      <c r="Y20" s="16">
        <v>5.7</v>
      </c>
      <c r="Z20" s="16">
        <v>342.1</v>
      </c>
      <c r="AA20" s="16">
        <v>4.9000000000000004</v>
      </c>
      <c r="AB20" s="16">
        <v>370</v>
      </c>
      <c r="AC20" s="16">
        <v>23</v>
      </c>
      <c r="AD20" s="16">
        <v>343</v>
      </c>
      <c r="AE20" s="16">
        <v>23</v>
      </c>
      <c r="AF20" s="15">
        <f t="shared" si="2"/>
        <v>100.70650574035915</v>
      </c>
      <c r="AG20" s="15">
        <f t="shared" si="3"/>
        <v>92.459459459459467</v>
      </c>
    </row>
    <row r="21" spans="1:33">
      <c r="A21" s="34">
        <f t="shared" si="4"/>
        <v>16</v>
      </c>
      <c r="B21" t="s">
        <v>31</v>
      </c>
      <c r="C21" s="31" t="s">
        <v>163</v>
      </c>
      <c r="D21" s="31" t="s">
        <v>174</v>
      </c>
      <c r="E21" s="15">
        <v>10.241</v>
      </c>
      <c r="F21">
        <v>51</v>
      </c>
      <c r="G21" s="16">
        <v>628</v>
      </c>
      <c r="H21" s="16">
        <v>60.1</v>
      </c>
      <c r="I21" s="14">
        <f t="shared" si="0"/>
        <v>9.5700636942675166E-2</v>
      </c>
      <c r="J21" s="16">
        <v>33</v>
      </c>
      <c r="K21" s="16">
        <v>240900</v>
      </c>
      <c r="L21" s="16">
        <f t="shared" si="1"/>
        <v>7300</v>
      </c>
      <c r="M21" s="19">
        <v>0.39379999999999998</v>
      </c>
      <c r="N21" s="19">
        <v>6.6E-3</v>
      </c>
      <c r="O21" s="18">
        <v>5.4080000000000003E-2</v>
      </c>
      <c r="P21" s="18">
        <v>6.8000000000000005E-4</v>
      </c>
      <c r="Q21" s="14">
        <v>0.31168000000000001</v>
      </c>
      <c r="R21" s="19">
        <v>18.491119999999999</v>
      </c>
      <c r="S21" s="19">
        <v>0.24</v>
      </c>
      <c r="T21" s="18">
        <v>5.3159999999999999E-2</v>
      </c>
      <c r="U21" s="18">
        <v>9.1E-4</v>
      </c>
      <c r="V21" s="17">
        <v>1.7319999999999999E-2</v>
      </c>
      <c r="W21" s="17">
        <v>6.9999999999999999E-4</v>
      </c>
      <c r="X21" s="16">
        <v>337</v>
      </c>
      <c r="Y21" s="16">
        <v>4.8</v>
      </c>
      <c r="Z21" s="16">
        <v>339.5</v>
      </c>
      <c r="AA21" s="16">
        <v>4.2</v>
      </c>
      <c r="AB21" s="16">
        <v>331</v>
      </c>
      <c r="AC21" s="16">
        <v>24</v>
      </c>
      <c r="AD21" s="16">
        <v>347</v>
      </c>
      <c r="AE21" s="16">
        <v>14</v>
      </c>
      <c r="AF21" s="15">
        <f t="shared" si="2"/>
        <v>100.74183976261128</v>
      </c>
      <c r="AG21" s="15">
        <f t="shared" si="3"/>
        <v>102.56797583081571</v>
      </c>
    </row>
    <row r="22" spans="1:33">
      <c r="A22" s="34">
        <f t="shared" si="4"/>
        <v>17</v>
      </c>
      <c r="B22" t="s">
        <v>34</v>
      </c>
      <c r="C22" s="31" t="s">
        <v>163</v>
      </c>
      <c r="D22" s="31" t="s">
        <v>174</v>
      </c>
      <c r="E22" s="15">
        <v>6.8653000000000004</v>
      </c>
      <c r="F22">
        <v>35</v>
      </c>
      <c r="G22" s="16">
        <v>885</v>
      </c>
      <c r="H22" s="16">
        <v>98.2</v>
      </c>
      <c r="I22" s="14">
        <f t="shared" si="0"/>
        <v>0.11096045197740113</v>
      </c>
      <c r="J22" s="16">
        <v>18</v>
      </c>
      <c r="K22" s="16">
        <v>323400</v>
      </c>
      <c r="L22" s="16">
        <f t="shared" si="1"/>
        <v>17966.666666666668</v>
      </c>
      <c r="M22" s="19">
        <v>0.39079999999999998</v>
      </c>
      <c r="N22" s="19">
        <v>8.0999999999999996E-3</v>
      </c>
      <c r="O22" s="18">
        <v>5.4059999999999997E-2</v>
      </c>
      <c r="P22" s="18">
        <v>8.4999999999999995E-4</v>
      </c>
      <c r="Q22" s="14">
        <v>0.05</v>
      </c>
      <c r="R22" s="19">
        <v>18.497969999999999</v>
      </c>
      <c r="S22" s="19">
        <v>0.3</v>
      </c>
      <c r="T22" s="18">
        <v>5.3600000000000002E-2</v>
      </c>
      <c r="U22" s="18">
        <v>1.4E-3</v>
      </c>
      <c r="V22" s="17">
        <v>1.704E-2</v>
      </c>
      <c r="W22" s="17">
        <v>7.5000000000000002E-4</v>
      </c>
      <c r="X22" s="16">
        <v>334.8</v>
      </c>
      <c r="Y22" s="16">
        <v>5.9</v>
      </c>
      <c r="Z22" s="16">
        <v>339.4</v>
      </c>
      <c r="AA22" s="16">
        <v>5.2</v>
      </c>
      <c r="AB22" s="16">
        <v>351</v>
      </c>
      <c r="AC22" s="16">
        <v>37</v>
      </c>
      <c r="AD22" s="16">
        <v>342</v>
      </c>
      <c r="AE22" s="16">
        <v>15</v>
      </c>
      <c r="AF22" s="15">
        <f t="shared" si="2"/>
        <v>101.37395459976103</v>
      </c>
      <c r="AG22" s="15">
        <f t="shared" si="3"/>
        <v>96.695156695156697</v>
      </c>
    </row>
    <row r="23" spans="1:33">
      <c r="A23" s="34">
        <f t="shared" si="4"/>
        <v>18</v>
      </c>
      <c r="B23" t="s">
        <v>31</v>
      </c>
      <c r="C23" s="31" t="s">
        <v>164</v>
      </c>
      <c r="D23" s="31" t="s">
        <v>174</v>
      </c>
      <c r="E23" s="15">
        <v>14.566000000000001</v>
      </c>
      <c r="F23">
        <v>74</v>
      </c>
      <c r="G23" s="16">
        <v>435</v>
      </c>
      <c r="H23" s="16">
        <v>38.299999999999997</v>
      </c>
      <c r="I23" s="14">
        <f t="shared" ref="I23:I32" si="5">H23/G23</f>
        <v>8.8045977011494247E-2</v>
      </c>
      <c r="J23" s="16">
        <v>2</v>
      </c>
      <c r="K23" s="16">
        <v>180300</v>
      </c>
      <c r="L23" s="16">
        <f t="shared" ref="L23:L32" si="6">K23/J23</f>
        <v>90150</v>
      </c>
      <c r="M23" s="19">
        <v>0.40250000000000002</v>
      </c>
      <c r="N23" s="19">
        <v>5.4000000000000003E-3</v>
      </c>
      <c r="O23" s="18">
        <v>5.5259999999999997E-2</v>
      </c>
      <c r="P23" s="18">
        <v>4.0999999999999999E-4</v>
      </c>
      <c r="Q23" s="14">
        <v>0.34155999999999997</v>
      </c>
      <c r="R23" s="19">
        <v>18.096270000000001</v>
      </c>
      <c r="S23" s="19">
        <v>0.13</v>
      </c>
      <c r="T23" s="18">
        <v>5.2839999999999998E-2</v>
      </c>
      <c r="U23" s="18">
        <v>7.6999999999999996E-4</v>
      </c>
      <c r="V23" s="17">
        <v>1.821E-2</v>
      </c>
      <c r="W23" s="17">
        <v>8.1999999999999998E-4</v>
      </c>
      <c r="X23" s="16">
        <v>343.4</v>
      </c>
      <c r="Y23" s="16">
        <v>3.9</v>
      </c>
      <c r="Z23" s="16">
        <v>346.7</v>
      </c>
      <c r="AA23" s="16">
        <v>2.5</v>
      </c>
      <c r="AB23" s="16">
        <v>322</v>
      </c>
      <c r="AC23" s="16">
        <v>18</v>
      </c>
      <c r="AD23" s="16">
        <v>365</v>
      </c>
      <c r="AE23" s="16">
        <v>16</v>
      </c>
      <c r="AF23" s="15">
        <f t="shared" ref="AF23:AF32" si="7">100*(Z23/X23)</f>
        <v>100.96097845078627</v>
      </c>
      <c r="AG23" s="15">
        <f t="shared" ref="AG23:AG32" si="8">100*(Z23/AB23)</f>
        <v>107.67080745341615</v>
      </c>
    </row>
    <row r="24" spans="1:33">
      <c r="A24" s="34">
        <f t="shared" si="4"/>
        <v>19</v>
      </c>
      <c r="B24" t="s">
        <v>27</v>
      </c>
      <c r="C24" s="31" t="s">
        <v>165</v>
      </c>
      <c r="D24" s="31" t="s">
        <v>174</v>
      </c>
      <c r="E24" s="15">
        <v>6.6402000000000001</v>
      </c>
      <c r="F24">
        <v>33</v>
      </c>
      <c r="G24" s="16">
        <v>706</v>
      </c>
      <c r="H24" s="16">
        <v>66.5</v>
      </c>
      <c r="I24" s="14">
        <f t="shared" si="5"/>
        <v>9.4192634560906513E-2</v>
      </c>
      <c r="J24" s="16">
        <v>98</v>
      </c>
      <c r="K24" s="16">
        <v>262300</v>
      </c>
      <c r="L24" s="16">
        <f t="shared" si="6"/>
        <v>2676.5306122448978</v>
      </c>
      <c r="M24" s="19">
        <v>0.3982</v>
      </c>
      <c r="N24" s="19">
        <v>8.6999999999999994E-3</v>
      </c>
      <c r="O24" s="18">
        <v>5.3839999999999999E-2</v>
      </c>
      <c r="P24" s="18">
        <v>7.7999999999999999E-4</v>
      </c>
      <c r="Q24" s="14">
        <v>0.12725</v>
      </c>
      <c r="R24" s="19">
        <v>18.573550000000001</v>
      </c>
      <c r="S24" s="19">
        <v>0.21</v>
      </c>
      <c r="T24" s="18">
        <v>5.2999999999999999E-2</v>
      </c>
      <c r="U24" s="18">
        <v>1.1000000000000001E-3</v>
      </c>
      <c r="V24" s="17">
        <v>1.6420000000000001E-2</v>
      </c>
      <c r="W24" s="17">
        <v>8.3000000000000001E-4</v>
      </c>
      <c r="X24" s="16">
        <v>340.2</v>
      </c>
      <c r="Y24" s="16">
        <v>6.3</v>
      </c>
      <c r="Z24" s="16">
        <v>338</v>
      </c>
      <c r="AA24" s="16">
        <v>4.8</v>
      </c>
      <c r="AB24" s="16">
        <v>329</v>
      </c>
      <c r="AC24" s="16">
        <v>32</v>
      </c>
      <c r="AD24" s="16">
        <v>329</v>
      </c>
      <c r="AE24" s="16">
        <v>16</v>
      </c>
      <c r="AF24" s="15">
        <f t="shared" si="7"/>
        <v>99.353321575543802</v>
      </c>
      <c r="AG24" s="15">
        <f t="shared" si="8"/>
        <v>102.7355623100304</v>
      </c>
    </row>
    <row r="25" spans="1:33">
      <c r="A25" s="34">
        <f t="shared" si="4"/>
        <v>20</v>
      </c>
      <c r="B25" t="s">
        <v>31</v>
      </c>
      <c r="C25" s="31" t="s">
        <v>165</v>
      </c>
      <c r="D25" s="31" t="s">
        <v>174</v>
      </c>
      <c r="E25" s="15">
        <v>5.4949000000000003</v>
      </c>
      <c r="F25">
        <v>28</v>
      </c>
      <c r="G25" s="16">
        <v>717</v>
      </c>
      <c r="H25" s="16">
        <v>65</v>
      </c>
      <c r="I25" s="14">
        <f t="shared" si="5"/>
        <v>9.0655509065550907E-2</v>
      </c>
      <c r="J25" s="16">
        <v>40</v>
      </c>
      <c r="K25" s="16">
        <v>263000</v>
      </c>
      <c r="L25" s="16">
        <f t="shared" si="6"/>
        <v>6575</v>
      </c>
      <c r="M25" s="19">
        <v>0.3947</v>
      </c>
      <c r="N25" s="19">
        <v>8.9999999999999993E-3</v>
      </c>
      <c r="O25" s="18">
        <v>5.4199999999999998E-2</v>
      </c>
      <c r="P25" s="18">
        <v>1.1000000000000001E-3</v>
      </c>
      <c r="Q25" s="14">
        <v>0.45073000000000002</v>
      </c>
      <c r="R25" s="19">
        <v>18.45018</v>
      </c>
      <c r="S25" s="19">
        <v>0.34</v>
      </c>
      <c r="T25" s="18">
        <v>5.1900000000000002E-2</v>
      </c>
      <c r="U25" s="18">
        <v>1.1000000000000001E-3</v>
      </c>
      <c r="V25" s="17">
        <v>1.644E-2</v>
      </c>
      <c r="W25" s="17">
        <v>1E-3</v>
      </c>
      <c r="X25" s="16">
        <v>337.7</v>
      </c>
      <c r="Y25" s="16">
        <v>6.6</v>
      </c>
      <c r="Z25" s="16">
        <v>340.2</v>
      </c>
      <c r="AA25" s="16">
        <v>6.8</v>
      </c>
      <c r="AB25" s="16">
        <v>281</v>
      </c>
      <c r="AC25" s="16">
        <v>26</v>
      </c>
      <c r="AD25" s="16">
        <v>330</v>
      </c>
      <c r="AE25" s="16">
        <v>20</v>
      </c>
      <c r="AF25" s="15">
        <f t="shared" si="7"/>
        <v>100.74030204323363</v>
      </c>
      <c r="AG25" s="15">
        <f t="shared" si="8"/>
        <v>121.067615658363</v>
      </c>
    </row>
    <row r="26" spans="1:33">
      <c r="A26" s="34">
        <f t="shared" si="4"/>
        <v>21</v>
      </c>
      <c r="B26" t="s">
        <v>34</v>
      </c>
      <c r="C26" s="31" t="s">
        <v>165</v>
      </c>
      <c r="D26" s="31" t="s">
        <v>174</v>
      </c>
      <c r="E26" s="15">
        <v>4.5373000000000001</v>
      </c>
      <c r="F26">
        <v>22</v>
      </c>
      <c r="G26" s="16">
        <v>855</v>
      </c>
      <c r="H26" s="16">
        <v>92.8</v>
      </c>
      <c r="I26" s="14">
        <f t="shared" si="5"/>
        <v>0.10853801169590643</v>
      </c>
      <c r="J26" s="16">
        <v>10</v>
      </c>
      <c r="K26" s="16">
        <v>311000</v>
      </c>
      <c r="L26" s="16">
        <f t="shared" si="6"/>
        <v>31100</v>
      </c>
      <c r="M26" s="19">
        <v>0.40129999999999999</v>
      </c>
      <c r="N26" s="19">
        <v>7.6E-3</v>
      </c>
      <c r="O26" s="18">
        <v>5.3990000000000003E-2</v>
      </c>
      <c r="P26" s="18">
        <v>1.1000000000000001E-3</v>
      </c>
      <c r="Q26" s="14">
        <v>0.02</v>
      </c>
      <c r="R26" s="19">
        <v>18.52195</v>
      </c>
      <c r="S26" s="19">
        <v>0.34</v>
      </c>
      <c r="T26" s="18">
        <v>5.3999999999999999E-2</v>
      </c>
      <c r="U26" s="18">
        <v>1.1000000000000001E-3</v>
      </c>
      <c r="V26" s="17">
        <v>1.67E-2</v>
      </c>
      <c r="W26" s="17">
        <v>1.2999999999999999E-3</v>
      </c>
      <c r="X26" s="16">
        <v>342.5</v>
      </c>
      <c r="Y26" s="16">
        <v>5.5</v>
      </c>
      <c r="Z26" s="16">
        <v>339</v>
      </c>
      <c r="AA26" s="16">
        <v>6.6</v>
      </c>
      <c r="AB26" s="16">
        <v>590</v>
      </c>
      <c r="AC26" s="16">
        <v>250</v>
      </c>
      <c r="AD26" s="16">
        <v>334</v>
      </c>
      <c r="AE26" s="16">
        <v>26</v>
      </c>
      <c r="AF26" s="15">
        <f t="shared" si="7"/>
        <v>98.978102189781026</v>
      </c>
      <c r="AG26" s="15">
        <f t="shared" si="8"/>
        <v>57.457627118644069</v>
      </c>
    </row>
    <row r="27" spans="1:33">
      <c r="A27" s="34">
        <f t="shared" si="4"/>
        <v>22</v>
      </c>
      <c r="B27" t="s">
        <v>27</v>
      </c>
      <c r="C27" s="31" t="s">
        <v>166</v>
      </c>
      <c r="D27" s="31" t="s">
        <v>173</v>
      </c>
      <c r="E27" s="15">
        <v>4.1723999999999997</v>
      </c>
      <c r="F27">
        <v>21</v>
      </c>
      <c r="G27" s="16">
        <v>905</v>
      </c>
      <c r="H27" s="16">
        <v>95.7</v>
      </c>
      <c r="I27" s="14">
        <f t="shared" si="5"/>
        <v>0.10574585635359117</v>
      </c>
      <c r="J27" s="16">
        <v>20</v>
      </c>
      <c r="K27" s="16">
        <v>366000</v>
      </c>
      <c r="L27" s="16">
        <f t="shared" si="6"/>
        <v>18300</v>
      </c>
      <c r="M27" s="19">
        <v>0.39529999999999998</v>
      </c>
      <c r="N27" s="19">
        <v>9.5999999999999992E-3</v>
      </c>
      <c r="O27" s="18">
        <v>5.4120000000000001E-2</v>
      </c>
      <c r="P27" s="18">
        <v>1E-3</v>
      </c>
      <c r="Q27" s="14">
        <v>0.48968</v>
      </c>
      <c r="R27" s="19">
        <v>18.477460000000001</v>
      </c>
      <c r="S27" s="19">
        <v>0.31</v>
      </c>
      <c r="T27" s="18">
        <v>5.3100000000000001E-2</v>
      </c>
      <c r="U27" s="18">
        <v>1.1000000000000001E-3</v>
      </c>
      <c r="V27" s="17">
        <v>1.7299999999999999E-2</v>
      </c>
      <c r="W27" s="17">
        <v>1.1000000000000001E-3</v>
      </c>
      <c r="X27" s="16">
        <v>338.2</v>
      </c>
      <c r="Y27" s="16">
        <v>7</v>
      </c>
      <c r="Z27" s="16">
        <v>339.8</v>
      </c>
      <c r="AA27" s="16">
        <v>6.2</v>
      </c>
      <c r="AB27" s="16">
        <v>328</v>
      </c>
      <c r="AC27" s="16">
        <v>30</v>
      </c>
      <c r="AD27" s="16">
        <v>347</v>
      </c>
      <c r="AE27" s="16">
        <v>21</v>
      </c>
      <c r="AF27" s="15">
        <f t="shared" si="7"/>
        <v>100.47309284447073</v>
      </c>
      <c r="AG27" s="15">
        <f t="shared" si="8"/>
        <v>103.59756097560977</v>
      </c>
    </row>
    <row r="28" spans="1:33">
      <c r="A28" s="34">
        <f t="shared" si="4"/>
        <v>23</v>
      </c>
      <c r="B28" t="s">
        <v>31</v>
      </c>
      <c r="C28" s="31" t="s">
        <v>166</v>
      </c>
      <c r="D28" s="31" t="s">
        <v>173</v>
      </c>
      <c r="E28" s="15">
        <v>5.8658000000000001</v>
      </c>
      <c r="F28">
        <v>29</v>
      </c>
      <c r="G28" s="16">
        <v>503</v>
      </c>
      <c r="H28" s="16">
        <v>41.3</v>
      </c>
      <c r="I28" s="14">
        <f t="shared" si="5"/>
        <v>8.2107355864811132E-2</v>
      </c>
      <c r="J28" s="16">
        <v>90</v>
      </c>
      <c r="K28" s="16">
        <v>203700</v>
      </c>
      <c r="L28" s="16">
        <f t="shared" si="6"/>
        <v>2263.3333333333335</v>
      </c>
      <c r="M28" s="19">
        <v>0.39760000000000001</v>
      </c>
      <c r="N28" s="19">
        <v>8.0999999999999996E-3</v>
      </c>
      <c r="O28" s="18">
        <v>5.4039999999999998E-2</v>
      </c>
      <c r="P28" s="18">
        <v>8.8999999999999995E-4</v>
      </c>
      <c r="Q28" s="14">
        <v>0.34268999999999999</v>
      </c>
      <c r="R28" s="19">
        <v>18.504809999999999</v>
      </c>
      <c r="S28" s="19">
        <v>0.26</v>
      </c>
      <c r="T28" s="18">
        <v>5.3400000000000003E-2</v>
      </c>
      <c r="U28" s="18">
        <v>1E-3</v>
      </c>
      <c r="V28" s="17">
        <v>1.6799999999999999E-2</v>
      </c>
      <c r="W28" s="17">
        <v>1.1000000000000001E-3</v>
      </c>
      <c r="X28" s="16">
        <v>339.8</v>
      </c>
      <c r="Y28" s="16">
        <v>5.9</v>
      </c>
      <c r="Z28" s="16">
        <v>339.2</v>
      </c>
      <c r="AA28" s="16">
        <v>5.4</v>
      </c>
      <c r="AB28" s="16">
        <v>342</v>
      </c>
      <c r="AC28" s="16">
        <v>26</v>
      </c>
      <c r="AD28" s="16">
        <v>337</v>
      </c>
      <c r="AE28" s="16">
        <v>22</v>
      </c>
      <c r="AF28" s="15">
        <f t="shared" si="7"/>
        <v>99.823425544437896</v>
      </c>
      <c r="AG28" s="15">
        <f t="shared" si="8"/>
        <v>99.181286549707607</v>
      </c>
    </row>
    <row r="29" spans="1:33">
      <c r="A29" s="34">
        <f t="shared" si="4"/>
        <v>24</v>
      </c>
      <c r="B29" t="s">
        <v>31</v>
      </c>
      <c r="C29" s="31" t="s">
        <v>167</v>
      </c>
      <c r="D29" s="31" t="s">
        <v>174</v>
      </c>
      <c r="E29" s="15">
        <v>3.8506999999999998</v>
      </c>
      <c r="F29">
        <v>20</v>
      </c>
      <c r="G29" s="16">
        <v>937</v>
      </c>
      <c r="H29" s="16">
        <v>99.6</v>
      </c>
      <c r="I29" s="14">
        <f t="shared" si="5"/>
        <v>0.10629669156883671</v>
      </c>
      <c r="J29" s="16">
        <v>1</v>
      </c>
      <c r="K29" s="16">
        <v>304200</v>
      </c>
      <c r="L29" s="16">
        <f t="shared" si="6"/>
        <v>304200</v>
      </c>
      <c r="M29" s="19">
        <v>0.39400000000000002</v>
      </c>
      <c r="N29" s="19">
        <v>1.2999999999999999E-2</v>
      </c>
      <c r="O29" s="18">
        <v>5.4379999999999998E-2</v>
      </c>
      <c r="P29" s="18">
        <v>1.8E-3</v>
      </c>
      <c r="Q29" s="14">
        <v>0.22620000000000001</v>
      </c>
      <c r="R29" s="19">
        <v>18.389109999999999</v>
      </c>
      <c r="S29" s="19">
        <v>0.2</v>
      </c>
      <c r="T29" s="18">
        <v>5.1999999999999998E-2</v>
      </c>
      <c r="U29" s="18">
        <v>1.8E-3</v>
      </c>
      <c r="V29" s="17">
        <v>1.66E-2</v>
      </c>
      <c r="W29" s="17">
        <v>7.7999999999999999E-4</v>
      </c>
      <c r="X29" s="16">
        <v>336.8</v>
      </c>
      <c r="Y29" s="16">
        <v>9.6</v>
      </c>
      <c r="Z29" s="16">
        <v>341.4</v>
      </c>
      <c r="AA29" s="16">
        <v>11</v>
      </c>
      <c r="AB29" s="16">
        <v>290</v>
      </c>
      <c r="AC29" s="16">
        <v>36</v>
      </c>
      <c r="AD29" s="16">
        <v>333</v>
      </c>
      <c r="AE29" s="16">
        <v>16</v>
      </c>
      <c r="AF29" s="15">
        <f t="shared" si="7"/>
        <v>101.36579572446556</v>
      </c>
      <c r="AG29" s="15">
        <f t="shared" si="8"/>
        <v>117.72413793103446</v>
      </c>
    </row>
    <row r="30" spans="1:33">
      <c r="A30" s="34">
        <f t="shared" si="4"/>
        <v>25</v>
      </c>
      <c r="B30" t="s">
        <v>27</v>
      </c>
      <c r="C30" s="31" t="s">
        <v>168</v>
      </c>
      <c r="D30" s="31" t="s">
        <v>173</v>
      </c>
      <c r="E30" s="15">
        <v>3.7456</v>
      </c>
      <c r="F30">
        <v>18</v>
      </c>
      <c r="G30" s="16">
        <v>643</v>
      </c>
      <c r="H30" s="16">
        <v>53.2</v>
      </c>
      <c r="I30" s="14">
        <f t="shared" si="5"/>
        <v>8.2737169517884915E-2</v>
      </c>
      <c r="J30" s="16">
        <v>110</v>
      </c>
      <c r="K30" s="16">
        <v>260700</v>
      </c>
      <c r="L30" s="16">
        <f t="shared" si="6"/>
        <v>2370</v>
      </c>
      <c r="M30" s="19">
        <v>0.39850000000000002</v>
      </c>
      <c r="N30" s="19">
        <v>9.7999999999999997E-3</v>
      </c>
      <c r="O30" s="18">
        <v>5.4030000000000002E-2</v>
      </c>
      <c r="P30" s="18">
        <v>1.1999999999999999E-3</v>
      </c>
      <c r="Q30" s="14">
        <v>0.50473999999999997</v>
      </c>
      <c r="R30" s="19">
        <v>18.508240000000001</v>
      </c>
      <c r="S30" s="19">
        <v>0.32</v>
      </c>
      <c r="T30" s="18">
        <v>5.4100000000000002E-2</v>
      </c>
      <c r="U30" s="18">
        <v>1.6999999999999999E-3</v>
      </c>
      <c r="V30" s="17">
        <v>1.6400000000000001E-2</v>
      </c>
      <c r="W30" s="17">
        <v>1.2999999999999999E-3</v>
      </c>
      <c r="X30" s="16">
        <v>340.5</v>
      </c>
      <c r="Y30" s="16">
        <v>7.2</v>
      </c>
      <c r="Z30" s="16">
        <v>339.2</v>
      </c>
      <c r="AA30" s="16">
        <v>7.2</v>
      </c>
      <c r="AB30" s="16">
        <v>372</v>
      </c>
      <c r="AC30" s="16">
        <v>33</v>
      </c>
      <c r="AD30" s="16">
        <v>330</v>
      </c>
      <c r="AE30" s="16">
        <v>27</v>
      </c>
      <c r="AF30" s="15">
        <f t="shared" si="7"/>
        <v>99.618208516886924</v>
      </c>
      <c r="AG30" s="15">
        <f t="shared" si="8"/>
        <v>91.182795698924721</v>
      </c>
    </row>
    <row r="31" spans="1:33">
      <c r="A31" s="34">
        <f t="shared" si="4"/>
        <v>26</v>
      </c>
      <c r="B31" t="s">
        <v>31</v>
      </c>
      <c r="C31" s="31" t="s">
        <v>168</v>
      </c>
      <c r="D31" s="31" t="s">
        <v>173</v>
      </c>
      <c r="E31" s="15">
        <v>9.2850999999999999</v>
      </c>
      <c r="F31">
        <v>47</v>
      </c>
      <c r="G31" s="16">
        <v>654</v>
      </c>
      <c r="H31" s="16">
        <v>61.6</v>
      </c>
      <c r="I31" s="14">
        <f t="shared" si="5"/>
        <v>9.4189602446483181E-2</v>
      </c>
      <c r="J31" s="16">
        <v>31</v>
      </c>
      <c r="K31" s="16">
        <v>275700</v>
      </c>
      <c r="L31" s="16">
        <f t="shared" si="6"/>
        <v>8893.5483870967746</v>
      </c>
      <c r="M31" s="19">
        <v>0.40050000000000002</v>
      </c>
      <c r="N31" s="19">
        <v>5.5999999999999999E-3</v>
      </c>
      <c r="O31" s="18">
        <v>5.398E-2</v>
      </c>
      <c r="P31" s="18">
        <v>9.7000000000000005E-4</v>
      </c>
      <c r="Q31" s="14">
        <v>0.34811999999999999</v>
      </c>
      <c r="R31" s="19">
        <v>18.525379999999998</v>
      </c>
      <c r="S31" s="19">
        <v>0.21</v>
      </c>
      <c r="T31" s="18">
        <v>5.3940000000000002E-2</v>
      </c>
      <c r="U31" s="18">
        <v>1.4E-3</v>
      </c>
      <c r="V31" s="17">
        <v>1.652E-2</v>
      </c>
      <c r="W31" s="17">
        <v>7.2999999999999996E-4</v>
      </c>
      <c r="X31" s="16">
        <v>341.9</v>
      </c>
      <c r="Y31" s="16">
        <v>4</v>
      </c>
      <c r="Z31" s="16">
        <v>338.9</v>
      </c>
      <c r="AA31" s="16">
        <v>5.9</v>
      </c>
      <c r="AB31" s="16">
        <v>370</v>
      </c>
      <c r="AC31" s="16">
        <v>33</v>
      </c>
      <c r="AD31" s="16">
        <v>331</v>
      </c>
      <c r="AE31" s="16">
        <v>14</v>
      </c>
      <c r="AF31" s="15">
        <f t="shared" si="7"/>
        <v>99.122550453348936</v>
      </c>
      <c r="AG31" s="15">
        <f t="shared" si="8"/>
        <v>91.594594594594597</v>
      </c>
    </row>
    <row r="32" spans="1:33">
      <c r="A32" s="34">
        <f t="shared" si="4"/>
        <v>27</v>
      </c>
      <c r="B32" t="s">
        <v>34</v>
      </c>
      <c r="C32" s="31" t="s">
        <v>168</v>
      </c>
      <c r="D32" s="31" t="s">
        <v>173</v>
      </c>
      <c r="E32" s="15">
        <v>9.8846000000000007</v>
      </c>
      <c r="F32">
        <v>49</v>
      </c>
      <c r="G32" s="16">
        <v>498</v>
      </c>
      <c r="H32" s="16">
        <v>42</v>
      </c>
      <c r="I32" s="14">
        <f t="shared" si="5"/>
        <v>8.4337349397590355E-2</v>
      </c>
      <c r="J32" s="16">
        <v>7</v>
      </c>
      <c r="K32" s="16">
        <v>215000</v>
      </c>
      <c r="L32" s="16">
        <f t="shared" si="6"/>
        <v>30714.285714285714</v>
      </c>
      <c r="M32" s="19">
        <v>0.39489999999999997</v>
      </c>
      <c r="N32" s="19">
        <v>7.3000000000000001E-3</v>
      </c>
      <c r="O32" s="18">
        <v>5.4309999999999997E-2</v>
      </c>
      <c r="P32" s="18">
        <v>9.1E-4</v>
      </c>
      <c r="Q32" s="14">
        <v>0.27655999999999997</v>
      </c>
      <c r="R32" s="19">
        <v>18.41282</v>
      </c>
      <c r="S32" s="19">
        <v>0.18</v>
      </c>
      <c r="T32" s="18">
        <v>5.0900000000000001E-2</v>
      </c>
      <c r="U32" s="18">
        <v>1.5E-3</v>
      </c>
      <c r="V32" s="17">
        <v>1.6729999999999998E-2</v>
      </c>
      <c r="W32" s="17">
        <v>8.8999999999999995E-4</v>
      </c>
      <c r="X32" s="16">
        <v>337.8</v>
      </c>
      <c r="Y32" s="16">
        <v>5.3</v>
      </c>
      <c r="Z32" s="16">
        <v>340.9</v>
      </c>
      <c r="AA32" s="16">
        <v>5.6</v>
      </c>
      <c r="AB32" s="16">
        <v>235</v>
      </c>
      <c r="AC32" s="16">
        <v>41</v>
      </c>
      <c r="AD32" s="16">
        <v>335</v>
      </c>
      <c r="AE32" s="16">
        <v>18</v>
      </c>
      <c r="AF32" s="15">
        <f t="shared" si="7"/>
        <v>100.91770278271166</v>
      </c>
      <c r="AG32" s="15">
        <f t="shared" si="8"/>
        <v>145.06382978723403</v>
      </c>
    </row>
    <row r="33" spans="1:33">
      <c r="A33" s="34"/>
    </row>
    <row r="34" spans="1:33">
      <c r="A34" s="34"/>
    </row>
    <row r="35" spans="1:33" s="48" customFormat="1" ht="30" customHeight="1">
      <c r="B35" s="48" t="s">
        <v>187</v>
      </c>
      <c r="J35" s="49"/>
      <c r="K35" s="49"/>
    </row>
    <row r="36" spans="1:33">
      <c r="A36" s="34">
        <f t="shared" si="4"/>
        <v>1</v>
      </c>
      <c r="B36" t="s">
        <v>59</v>
      </c>
      <c r="C36" s="31" t="s">
        <v>154</v>
      </c>
      <c r="D36" s="31" t="s">
        <v>173</v>
      </c>
      <c r="E36" s="15">
        <v>4.4543999999999997</v>
      </c>
      <c r="F36">
        <v>23</v>
      </c>
      <c r="G36" s="16">
        <v>123.6</v>
      </c>
      <c r="H36" s="16">
        <v>70.7</v>
      </c>
      <c r="I36" s="14">
        <f t="shared" ref="I36:I57" si="9">H36/G36</f>
        <v>0.57200647249190939</v>
      </c>
      <c r="J36" s="16">
        <v>49</v>
      </c>
      <c r="K36" s="16">
        <v>64400</v>
      </c>
      <c r="L36" s="16">
        <f t="shared" ref="L36:L57" si="10">K36/J36</f>
        <v>1314.2857142857142</v>
      </c>
      <c r="M36" s="19">
        <v>0.48299999999999998</v>
      </c>
      <c r="N36" s="19">
        <v>2.5999999999999999E-2</v>
      </c>
      <c r="O36" s="18">
        <v>6.6199999999999995E-2</v>
      </c>
      <c r="P36" s="18">
        <v>1.6000000000000001E-3</v>
      </c>
      <c r="Q36" s="14">
        <v>0.39602999999999999</v>
      </c>
      <c r="R36" s="19">
        <v>15.105740000000001</v>
      </c>
      <c r="S36" s="19">
        <v>0.44</v>
      </c>
      <c r="T36" s="18">
        <v>5.3100000000000001E-2</v>
      </c>
      <c r="U36" s="18">
        <v>3.2000000000000002E-3</v>
      </c>
      <c r="V36" s="17">
        <v>1.559E-2</v>
      </c>
      <c r="W36" s="17">
        <v>1.4E-3</v>
      </c>
      <c r="X36" s="16">
        <v>400</v>
      </c>
      <c r="Y36" s="16">
        <v>18</v>
      </c>
      <c r="Z36" s="16">
        <v>417</v>
      </c>
      <c r="AA36" s="16">
        <v>12</v>
      </c>
      <c r="AB36" s="16">
        <v>335</v>
      </c>
      <c r="AC36" s="16">
        <v>69</v>
      </c>
      <c r="AD36" s="16">
        <v>313</v>
      </c>
      <c r="AE36" s="16">
        <v>28</v>
      </c>
      <c r="AF36" s="15">
        <f t="shared" ref="AF36:AF57" si="11">100*(Z36/X36)</f>
        <v>104.25</v>
      </c>
      <c r="AG36" s="15">
        <f t="shared" ref="AG36:AG57" si="12">100*(Z36/AB36)</f>
        <v>124.47761194029852</v>
      </c>
    </row>
    <row r="37" spans="1:33">
      <c r="A37" s="34">
        <f t="shared" si="4"/>
        <v>2</v>
      </c>
      <c r="B37" t="s">
        <v>61</v>
      </c>
      <c r="C37" s="31" t="s">
        <v>154</v>
      </c>
      <c r="D37" s="31" t="s">
        <v>173</v>
      </c>
      <c r="E37" s="15">
        <v>7.3263999999999996</v>
      </c>
      <c r="F37">
        <v>37</v>
      </c>
      <c r="G37" s="16">
        <v>150.80000000000001</v>
      </c>
      <c r="H37" s="16">
        <v>76.5</v>
      </c>
      <c r="I37" s="14">
        <f t="shared" si="9"/>
        <v>0.5072944297082228</v>
      </c>
      <c r="J37" s="16">
        <v>86</v>
      </c>
      <c r="K37" s="16">
        <v>60400</v>
      </c>
      <c r="L37" s="16">
        <f t="shared" si="10"/>
        <v>702.32558139534888</v>
      </c>
      <c r="M37" s="19">
        <v>0.5</v>
      </c>
      <c r="N37" s="19">
        <v>2.7E-2</v>
      </c>
      <c r="O37" s="18">
        <v>6.7900000000000002E-2</v>
      </c>
      <c r="P37" s="18">
        <v>1.2999999999999999E-3</v>
      </c>
      <c r="Q37" s="14">
        <v>0.45580999999999999</v>
      </c>
      <c r="R37" s="19">
        <v>14.727539999999999</v>
      </c>
      <c r="S37" s="19">
        <v>0.3</v>
      </c>
      <c r="T37" s="18">
        <v>5.3800000000000001E-2</v>
      </c>
      <c r="U37" s="18">
        <v>3.0000000000000001E-3</v>
      </c>
      <c r="V37" s="17">
        <v>1.9470000000000001E-2</v>
      </c>
      <c r="W37" s="17">
        <v>1.6000000000000001E-3</v>
      </c>
      <c r="X37" s="16">
        <v>411</v>
      </c>
      <c r="Y37" s="16">
        <v>18</v>
      </c>
      <c r="Z37" s="16">
        <v>423.2</v>
      </c>
      <c r="AA37" s="16">
        <v>7.6</v>
      </c>
      <c r="AB37" s="16">
        <v>358</v>
      </c>
      <c r="AC37" s="16">
        <v>67</v>
      </c>
      <c r="AD37" s="16">
        <v>390</v>
      </c>
      <c r="AE37" s="16">
        <v>31</v>
      </c>
      <c r="AF37" s="15">
        <f t="shared" si="11"/>
        <v>102.9683698296837</v>
      </c>
      <c r="AG37" s="15">
        <f t="shared" si="12"/>
        <v>118.21229050279329</v>
      </c>
    </row>
    <row r="38" spans="1:33">
      <c r="A38" s="34">
        <f t="shared" si="4"/>
        <v>3</v>
      </c>
      <c r="B38" t="s">
        <v>59</v>
      </c>
      <c r="C38" s="31" t="s">
        <v>156</v>
      </c>
      <c r="D38" s="31" t="s">
        <v>173</v>
      </c>
      <c r="E38" s="15">
        <v>4.8235999999999999</v>
      </c>
      <c r="F38">
        <v>24</v>
      </c>
      <c r="G38" s="16">
        <v>83.7</v>
      </c>
      <c r="H38" s="16">
        <v>26</v>
      </c>
      <c r="I38" s="14">
        <f t="shared" si="9"/>
        <v>0.31063321385902032</v>
      </c>
      <c r="J38" s="16">
        <v>40</v>
      </c>
      <c r="K38" s="16">
        <v>40000</v>
      </c>
      <c r="L38" s="16">
        <f t="shared" si="10"/>
        <v>1000</v>
      </c>
      <c r="M38" s="19">
        <v>0.51400000000000001</v>
      </c>
      <c r="N38" s="19">
        <v>2.5000000000000001E-2</v>
      </c>
      <c r="O38" s="18">
        <v>6.7299999999999999E-2</v>
      </c>
      <c r="P38" s="18">
        <v>1.4E-3</v>
      </c>
      <c r="Q38" s="14">
        <v>0.39611000000000002</v>
      </c>
      <c r="R38" s="19">
        <v>14.858840000000001</v>
      </c>
      <c r="S38" s="19">
        <v>0.37</v>
      </c>
      <c r="T38" s="18">
        <v>5.4899999999999997E-2</v>
      </c>
      <c r="U38" s="18">
        <v>2.3999999999999998E-3</v>
      </c>
      <c r="V38" s="17">
        <v>2.0799999999999999E-2</v>
      </c>
      <c r="W38" s="17">
        <v>1.6999999999999999E-3</v>
      </c>
      <c r="X38" s="16">
        <v>420</v>
      </c>
      <c r="Y38" s="16">
        <v>17</v>
      </c>
      <c r="Z38" s="16">
        <v>419.7</v>
      </c>
      <c r="AA38" s="16">
        <v>8.3000000000000007</v>
      </c>
      <c r="AB38" s="16">
        <v>410</v>
      </c>
      <c r="AC38" s="16">
        <v>31</v>
      </c>
      <c r="AD38" s="16">
        <v>416</v>
      </c>
      <c r="AE38" s="16">
        <v>33</v>
      </c>
      <c r="AF38" s="15">
        <f t="shared" si="11"/>
        <v>99.928571428571416</v>
      </c>
      <c r="AG38" s="15">
        <f t="shared" si="12"/>
        <v>102.36585365853659</v>
      </c>
    </row>
    <row r="39" spans="1:33">
      <c r="A39" s="34">
        <f t="shared" si="4"/>
        <v>4</v>
      </c>
      <c r="B39" t="s">
        <v>61</v>
      </c>
      <c r="C39" s="31" t="s">
        <v>156</v>
      </c>
      <c r="D39" s="31" t="s">
        <v>173</v>
      </c>
      <c r="E39" s="15">
        <v>9.5509000000000004</v>
      </c>
      <c r="F39">
        <v>48</v>
      </c>
      <c r="G39" s="16">
        <v>79.3</v>
      </c>
      <c r="H39" s="16">
        <v>25.76</v>
      </c>
      <c r="I39" s="14">
        <f t="shared" si="9"/>
        <v>0.32484237074401012</v>
      </c>
      <c r="J39" s="16">
        <v>37</v>
      </c>
      <c r="K39" s="16">
        <v>39400</v>
      </c>
      <c r="L39" s="16">
        <f t="shared" si="10"/>
        <v>1064.8648648648648</v>
      </c>
      <c r="M39" s="19">
        <v>0.52600000000000002</v>
      </c>
      <c r="N39" s="19">
        <v>1.9E-2</v>
      </c>
      <c r="O39" s="18">
        <v>6.8400000000000002E-2</v>
      </c>
      <c r="P39" s="18">
        <v>1.6000000000000001E-3</v>
      </c>
      <c r="Q39" s="14">
        <v>0.41022999999999998</v>
      </c>
      <c r="R39" s="19">
        <v>14.61988</v>
      </c>
      <c r="S39" s="19">
        <v>0.32</v>
      </c>
      <c r="T39" s="18">
        <v>5.6099999999999997E-2</v>
      </c>
      <c r="U39" s="18">
        <v>1.8E-3</v>
      </c>
      <c r="V39" s="17">
        <v>2.0899999999999998E-2</v>
      </c>
      <c r="W39" s="17">
        <v>1.1000000000000001E-3</v>
      </c>
      <c r="X39" s="16">
        <v>428</v>
      </c>
      <c r="Y39" s="16">
        <v>13</v>
      </c>
      <c r="Z39" s="16">
        <v>426.3</v>
      </c>
      <c r="AA39" s="16">
        <v>9.6999999999999993</v>
      </c>
      <c r="AB39" s="16">
        <v>445</v>
      </c>
      <c r="AC39" s="16">
        <v>45</v>
      </c>
      <c r="AD39" s="16">
        <v>417</v>
      </c>
      <c r="AE39" s="16">
        <v>22</v>
      </c>
      <c r="AF39" s="15">
        <f t="shared" si="11"/>
        <v>99.60280373831776</v>
      </c>
      <c r="AG39" s="15">
        <f t="shared" si="12"/>
        <v>95.797752808988761</v>
      </c>
    </row>
    <row r="40" spans="1:33">
      <c r="A40" s="34">
        <f t="shared" si="4"/>
        <v>5</v>
      </c>
      <c r="B40" t="s">
        <v>59</v>
      </c>
      <c r="C40" s="31" t="s">
        <v>158</v>
      </c>
      <c r="D40" s="31" t="s">
        <v>173</v>
      </c>
      <c r="E40" s="15">
        <v>2.6736</v>
      </c>
      <c r="F40">
        <v>13</v>
      </c>
      <c r="G40" s="16">
        <v>188.7</v>
      </c>
      <c r="H40" s="16">
        <v>57</v>
      </c>
      <c r="I40" s="14">
        <f t="shared" si="9"/>
        <v>0.30206677265500798</v>
      </c>
      <c r="J40" s="16">
        <v>30</v>
      </c>
      <c r="K40" s="16">
        <v>78300</v>
      </c>
      <c r="L40" s="16">
        <f t="shared" si="10"/>
        <v>2610</v>
      </c>
      <c r="M40" s="19">
        <v>0.51300000000000001</v>
      </c>
      <c r="N40" s="19">
        <v>4.3999999999999997E-2</v>
      </c>
      <c r="O40" s="18">
        <v>6.6799999999999998E-2</v>
      </c>
      <c r="P40" s="18">
        <v>2.3999999999999998E-3</v>
      </c>
      <c r="Q40" s="14">
        <v>0.58448</v>
      </c>
      <c r="R40" s="19">
        <v>14.97006</v>
      </c>
      <c r="S40" s="19">
        <v>0.52</v>
      </c>
      <c r="T40" s="18">
        <v>5.4199999999999998E-2</v>
      </c>
      <c r="U40" s="18">
        <v>4.4000000000000003E-3</v>
      </c>
      <c r="V40" s="17">
        <v>2.1700000000000001E-2</v>
      </c>
      <c r="W40" s="17">
        <v>3.0999999999999999E-3</v>
      </c>
      <c r="X40" s="16">
        <v>419</v>
      </c>
      <c r="Y40" s="16">
        <v>30</v>
      </c>
      <c r="Z40" s="16">
        <v>417</v>
      </c>
      <c r="AA40" s="16">
        <v>14</v>
      </c>
      <c r="AB40" s="16">
        <v>378</v>
      </c>
      <c r="AC40" s="16">
        <v>120</v>
      </c>
      <c r="AD40" s="16">
        <v>435</v>
      </c>
      <c r="AE40" s="16">
        <v>61</v>
      </c>
      <c r="AF40" s="15">
        <f t="shared" si="11"/>
        <v>99.522673031026258</v>
      </c>
      <c r="AG40" s="15">
        <f t="shared" si="12"/>
        <v>110.31746031746033</v>
      </c>
    </row>
    <row r="41" spans="1:33">
      <c r="A41" s="34">
        <f t="shared" si="4"/>
        <v>6</v>
      </c>
      <c r="B41" t="s">
        <v>61</v>
      </c>
      <c r="C41" s="31" t="s">
        <v>158</v>
      </c>
      <c r="D41" s="31" t="s">
        <v>173</v>
      </c>
      <c r="E41" s="15">
        <v>14.042999999999999</v>
      </c>
      <c r="F41">
        <v>71</v>
      </c>
      <c r="G41" s="16">
        <v>43.3</v>
      </c>
      <c r="H41" s="16">
        <v>18.190000000000001</v>
      </c>
      <c r="I41" s="14">
        <f t="shared" si="9"/>
        <v>0.42009237875288691</v>
      </c>
      <c r="J41" s="16">
        <v>27</v>
      </c>
      <c r="K41" s="16">
        <v>23220</v>
      </c>
      <c r="L41" s="16">
        <f t="shared" si="10"/>
        <v>860</v>
      </c>
      <c r="M41" s="19">
        <v>0.49199999999999999</v>
      </c>
      <c r="N41" s="19">
        <v>3.2000000000000001E-2</v>
      </c>
      <c r="O41" s="18">
        <v>6.6900000000000001E-2</v>
      </c>
      <c r="P41" s="18">
        <v>1.6000000000000001E-3</v>
      </c>
      <c r="Q41" s="14">
        <v>0.42127999999999999</v>
      </c>
      <c r="R41" s="19">
        <v>14.94768</v>
      </c>
      <c r="S41" s="19">
        <v>0.34</v>
      </c>
      <c r="T41" s="18">
        <v>5.3699999999999998E-2</v>
      </c>
      <c r="U41" s="18">
        <v>3.5999999999999999E-3</v>
      </c>
      <c r="V41" s="17">
        <v>1.822E-2</v>
      </c>
      <c r="W41" s="17">
        <v>2.5999999999999999E-3</v>
      </c>
      <c r="X41" s="16">
        <v>405</v>
      </c>
      <c r="Y41" s="16">
        <v>22</v>
      </c>
      <c r="Z41" s="16">
        <v>417.6</v>
      </c>
      <c r="AA41" s="16">
        <v>9.4</v>
      </c>
      <c r="AB41" s="16">
        <v>411</v>
      </c>
      <c r="AC41" s="16">
        <v>97</v>
      </c>
      <c r="AD41" s="16">
        <v>365</v>
      </c>
      <c r="AE41" s="16">
        <v>52</v>
      </c>
      <c r="AF41" s="15">
        <f t="shared" si="11"/>
        <v>103.11111111111111</v>
      </c>
      <c r="AG41" s="15">
        <f t="shared" si="12"/>
        <v>101.6058394160584</v>
      </c>
    </row>
    <row r="42" spans="1:33">
      <c r="A42" s="34">
        <f t="shared" si="4"/>
        <v>7</v>
      </c>
      <c r="B42" t="s">
        <v>59</v>
      </c>
      <c r="C42" s="31" t="s">
        <v>160</v>
      </c>
      <c r="D42" s="31" t="s">
        <v>174</v>
      </c>
      <c r="E42" s="15">
        <v>5.3406000000000002</v>
      </c>
      <c r="F42">
        <v>27</v>
      </c>
      <c r="G42" s="16">
        <v>118.6</v>
      </c>
      <c r="H42" s="16">
        <v>59</v>
      </c>
      <c r="I42" s="14">
        <f t="shared" si="9"/>
        <v>0.49747048903878588</v>
      </c>
      <c r="J42" s="16">
        <v>10</v>
      </c>
      <c r="K42" s="16">
        <v>59500</v>
      </c>
      <c r="L42" s="16">
        <f t="shared" si="10"/>
        <v>5950</v>
      </c>
      <c r="M42" s="19">
        <v>0.53100000000000003</v>
      </c>
      <c r="N42" s="19">
        <v>2.5999999999999999E-2</v>
      </c>
      <c r="O42" s="18">
        <v>6.7599999999999993E-2</v>
      </c>
      <c r="P42" s="18">
        <v>2.5000000000000001E-3</v>
      </c>
      <c r="Q42" s="14">
        <v>0.57560999999999996</v>
      </c>
      <c r="R42" s="19">
        <v>14.792899999999999</v>
      </c>
      <c r="S42" s="19">
        <v>0.25</v>
      </c>
      <c r="T42" s="18">
        <v>5.62E-2</v>
      </c>
      <c r="U42" s="18">
        <v>1.8E-3</v>
      </c>
      <c r="V42" s="17">
        <v>1.9730000000000001E-2</v>
      </c>
      <c r="W42" s="17">
        <v>1.1000000000000001E-3</v>
      </c>
      <c r="X42" s="16">
        <v>432</v>
      </c>
      <c r="Y42" s="16">
        <v>17</v>
      </c>
      <c r="Z42" s="16">
        <v>421.9</v>
      </c>
      <c r="AA42" s="16">
        <v>15</v>
      </c>
      <c r="AB42" s="16">
        <v>454</v>
      </c>
      <c r="AC42" s="16">
        <v>50</v>
      </c>
      <c r="AD42" s="16">
        <v>395</v>
      </c>
      <c r="AE42" s="16">
        <v>22</v>
      </c>
      <c r="AF42" s="15">
        <f t="shared" si="11"/>
        <v>97.662037037037024</v>
      </c>
      <c r="AG42" s="15">
        <f t="shared" si="12"/>
        <v>92.929515418502191</v>
      </c>
    </row>
    <row r="43" spans="1:33">
      <c r="A43" s="34">
        <f t="shared" si="4"/>
        <v>8</v>
      </c>
      <c r="B43" t="s">
        <v>61</v>
      </c>
      <c r="C43" s="31" t="s">
        <v>160</v>
      </c>
      <c r="D43" s="31" t="s">
        <v>174</v>
      </c>
      <c r="E43" s="15">
        <v>5.6661999999999999</v>
      </c>
      <c r="F43">
        <v>27</v>
      </c>
      <c r="G43" s="16">
        <v>80.7</v>
      </c>
      <c r="H43" s="16">
        <v>30.53</v>
      </c>
      <c r="I43" s="14">
        <f t="shared" si="9"/>
        <v>0.37831474597273856</v>
      </c>
      <c r="J43" s="16">
        <v>20</v>
      </c>
      <c r="K43" s="16">
        <v>40100</v>
      </c>
      <c r="L43" s="16">
        <f t="shared" si="10"/>
        <v>2005</v>
      </c>
      <c r="M43" s="19">
        <v>0.51600000000000001</v>
      </c>
      <c r="N43" s="19">
        <v>3.1E-2</v>
      </c>
      <c r="O43" s="18">
        <v>6.7100000000000007E-2</v>
      </c>
      <c r="P43" s="18">
        <v>3.0999999999999999E-3</v>
      </c>
      <c r="Q43" s="14">
        <v>0.39594000000000001</v>
      </c>
      <c r="R43" s="19">
        <v>14.903130000000001</v>
      </c>
      <c r="S43" s="19">
        <v>0.46</v>
      </c>
      <c r="T43" s="18">
        <v>5.4699999999999999E-2</v>
      </c>
      <c r="U43" s="18">
        <v>2.2000000000000001E-3</v>
      </c>
      <c r="V43" s="17">
        <v>1.8200000000000001E-2</v>
      </c>
      <c r="W43" s="17">
        <v>1.4E-3</v>
      </c>
      <c r="X43" s="16">
        <v>422</v>
      </c>
      <c r="Y43" s="16">
        <v>20</v>
      </c>
      <c r="Z43" s="16">
        <v>419</v>
      </c>
      <c r="AA43" s="16">
        <v>19</v>
      </c>
      <c r="AB43" s="16">
        <v>433</v>
      </c>
      <c r="AC43" s="16">
        <v>70</v>
      </c>
      <c r="AD43" s="16">
        <v>365</v>
      </c>
      <c r="AE43" s="16">
        <v>27</v>
      </c>
      <c r="AF43" s="15">
        <f t="shared" si="11"/>
        <v>99.289099526066352</v>
      </c>
      <c r="AG43" s="15">
        <f t="shared" si="12"/>
        <v>96.766743648960741</v>
      </c>
    </row>
    <row r="44" spans="1:33">
      <c r="A44" s="34">
        <f t="shared" si="4"/>
        <v>9</v>
      </c>
      <c r="B44" t="s">
        <v>59</v>
      </c>
      <c r="C44" s="31" t="s">
        <v>162</v>
      </c>
      <c r="D44" s="31" t="s">
        <v>174</v>
      </c>
      <c r="E44" s="15">
        <v>2.5503</v>
      </c>
      <c r="F44">
        <v>13</v>
      </c>
      <c r="G44" s="16">
        <v>302</v>
      </c>
      <c r="H44" s="16">
        <v>86</v>
      </c>
      <c r="I44" s="14">
        <f t="shared" si="9"/>
        <v>0.28476821192052981</v>
      </c>
      <c r="J44" s="16">
        <v>20</v>
      </c>
      <c r="K44" s="16">
        <v>121800</v>
      </c>
      <c r="L44" s="16">
        <f t="shared" si="10"/>
        <v>6090</v>
      </c>
      <c r="M44" s="19">
        <v>0.52200000000000002</v>
      </c>
      <c r="N44" s="19">
        <v>1.7999999999999999E-2</v>
      </c>
      <c r="O44" s="18">
        <v>7.0400000000000004E-2</v>
      </c>
      <c r="P44" s="18">
        <v>1.8E-3</v>
      </c>
      <c r="Q44" s="14">
        <v>0.02</v>
      </c>
      <c r="R44" s="19">
        <v>14.204549999999999</v>
      </c>
      <c r="S44" s="19">
        <v>0.28999999999999998</v>
      </c>
      <c r="T44" s="18">
        <v>5.4199999999999998E-2</v>
      </c>
      <c r="U44" s="18">
        <v>2.0999999999999999E-3</v>
      </c>
      <c r="V44" s="17">
        <v>1.9699999999999999E-2</v>
      </c>
      <c r="W44" s="17">
        <v>1.6999999999999999E-3</v>
      </c>
      <c r="X44" s="16">
        <v>426</v>
      </c>
      <c r="Y44" s="16">
        <v>12</v>
      </c>
      <c r="Z44" s="16">
        <v>438.5</v>
      </c>
      <c r="AA44" s="16">
        <v>11</v>
      </c>
      <c r="AB44" s="16">
        <v>384</v>
      </c>
      <c r="AC44" s="16">
        <v>52</v>
      </c>
      <c r="AD44" s="16">
        <v>393</v>
      </c>
      <c r="AE44" s="16">
        <v>33</v>
      </c>
      <c r="AF44" s="15">
        <f t="shared" si="11"/>
        <v>102.93427230046947</v>
      </c>
      <c r="AG44" s="15">
        <f t="shared" si="12"/>
        <v>114.19270833333333</v>
      </c>
    </row>
    <row r="45" spans="1:33">
      <c r="A45" s="34">
        <f t="shared" si="4"/>
        <v>10</v>
      </c>
      <c r="B45" t="s">
        <v>61</v>
      </c>
      <c r="C45" s="31" t="s">
        <v>162</v>
      </c>
      <c r="D45" s="31" t="s">
        <v>174</v>
      </c>
      <c r="E45" s="15">
        <v>1.8889</v>
      </c>
      <c r="F45">
        <v>9</v>
      </c>
      <c r="G45" s="16">
        <v>378</v>
      </c>
      <c r="H45" s="16">
        <v>177.5</v>
      </c>
      <c r="I45" s="14">
        <f t="shared" si="9"/>
        <v>0.46957671957671959</v>
      </c>
      <c r="J45" s="16">
        <v>60</v>
      </c>
      <c r="K45" s="16">
        <v>149500</v>
      </c>
      <c r="L45" s="16">
        <f t="shared" si="10"/>
        <v>2491.6666666666665</v>
      </c>
      <c r="M45" s="19">
        <v>0.51800000000000002</v>
      </c>
      <c r="N45" s="19">
        <v>1.9E-2</v>
      </c>
      <c r="O45" s="18">
        <v>6.8599999999999994E-2</v>
      </c>
      <c r="P45" s="18">
        <v>2.0999999999999999E-3</v>
      </c>
      <c r="Q45" s="14">
        <v>0.16783999999999999</v>
      </c>
      <c r="R45" s="19">
        <v>14.577260000000001</v>
      </c>
      <c r="S45" s="19">
        <v>0.36</v>
      </c>
      <c r="T45" s="18">
        <v>5.4699999999999999E-2</v>
      </c>
      <c r="U45" s="18">
        <v>2.0999999999999999E-3</v>
      </c>
      <c r="V45" s="17">
        <v>1.9400000000000001E-2</v>
      </c>
      <c r="W45" s="17">
        <v>1.6000000000000001E-3</v>
      </c>
      <c r="X45" s="16">
        <v>424</v>
      </c>
      <c r="Y45" s="16">
        <v>13</v>
      </c>
      <c r="Z45" s="16">
        <v>427</v>
      </c>
      <c r="AA45" s="16">
        <v>12</v>
      </c>
      <c r="AB45" s="16">
        <v>385</v>
      </c>
      <c r="AC45" s="16">
        <v>58</v>
      </c>
      <c r="AD45" s="16">
        <v>388</v>
      </c>
      <c r="AE45" s="16">
        <v>32</v>
      </c>
      <c r="AF45" s="15">
        <f t="shared" si="11"/>
        <v>100.70754716981132</v>
      </c>
      <c r="AG45" s="15">
        <f t="shared" si="12"/>
        <v>110.90909090909091</v>
      </c>
    </row>
    <row r="46" spans="1:33">
      <c r="A46" s="34">
        <f t="shared" si="4"/>
        <v>11</v>
      </c>
      <c r="B46" t="s">
        <v>59</v>
      </c>
      <c r="C46" s="31" t="s">
        <v>163</v>
      </c>
      <c r="D46" s="31" t="s">
        <v>174</v>
      </c>
      <c r="E46" s="15">
        <v>7.4490999999999996</v>
      </c>
      <c r="F46">
        <v>38</v>
      </c>
      <c r="G46" s="16">
        <v>120.6</v>
      </c>
      <c r="H46" s="16">
        <v>35.380000000000003</v>
      </c>
      <c r="I46" s="14">
        <f t="shared" si="9"/>
        <v>0.29336650082918742</v>
      </c>
      <c r="J46" s="16">
        <v>61</v>
      </c>
      <c r="K46" s="16">
        <v>56700</v>
      </c>
      <c r="L46" s="16">
        <f t="shared" si="10"/>
        <v>929.50819672131149</v>
      </c>
      <c r="M46" s="19">
        <v>0.52200000000000002</v>
      </c>
      <c r="N46" s="19">
        <v>1.7000000000000001E-2</v>
      </c>
      <c r="O46" s="18">
        <v>7.0000000000000007E-2</v>
      </c>
      <c r="P46" s="18">
        <v>1.1999999999999999E-3</v>
      </c>
      <c r="Q46" s="14">
        <v>0.19739000000000001</v>
      </c>
      <c r="R46" s="19">
        <v>14.28571</v>
      </c>
      <c r="S46" s="19">
        <v>0.26</v>
      </c>
      <c r="T46" s="18">
        <v>5.5500000000000001E-2</v>
      </c>
      <c r="U46" s="18">
        <v>2E-3</v>
      </c>
      <c r="V46" s="17">
        <v>2.0080000000000001E-2</v>
      </c>
      <c r="W46" s="17">
        <v>1E-3</v>
      </c>
      <c r="X46" s="16">
        <v>426</v>
      </c>
      <c r="Y46" s="16">
        <v>11</v>
      </c>
      <c r="Z46" s="16">
        <v>436</v>
      </c>
      <c r="AA46" s="16">
        <v>7.5</v>
      </c>
      <c r="AB46" s="16">
        <v>422</v>
      </c>
      <c r="AC46" s="16">
        <v>52</v>
      </c>
      <c r="AD46" s="16">
        <v>402</v>
      </c>
      <c r="AE46" s="16">
        <v>20</v>
      </c>
      <c r="AF46" s="15">
        <f t="shared" si="11"/>
        <v>102.34741784037557</v>
      </c>
      <c r="AG46" s="15">
        <f t="shared" si="12"/>
        <v>103.3175355450237</v>
      </c>
    </row>
    <row r="47" spans="1:33">
      <c r="A47" s="34">
        <f t="shared" si="4"/>
        <v>12</v>
      </c>
      <c r="B47" t="s">
        <v>61</v>
      </c>
      <c r="C47" s="31" t="s">
        <v>163</v>
      </c>
      <c r="D47" s="31" t="s">
        <v>174</v>
      </c>
      <c r="E47" s="15">
        <v>9.2108000000000008</v>
      </c>
      <c r="F47">
        <v>47</v>
      </c>
      <c r="G47" s="16">
        <v>127.7</v>
      </c>
      <c r="H47" s="16">
        <v>69.099999999999994</v>
      </c>
      <c r="I47" s="14">
        <f t="shared" si="9"/>
        <v>0.54111198120595139</v>
      </c>
      <c r="J47" s="16">
        <v>42</v>
      </c>
      <c r="K47" s="16">
        <v>61700</v>
      </c>
      <c r="L47" s="16">
        <f t="shared" si="10"/>
        <v>1469.047619047619</v>
      </c>
      <c r="M47" s="19">
        <v>0.51300000000000001</v>
      </c>
      <c r="N47" s="19">
        <v>1.7000000000000001E-2</v>
      </c>
      <c r="O47" s="18">
        <v>6.7100000000000007E-2</v>
      </c>
      <c r="P47" s="18">
        <v>1.1999999999999999E-3</v>
      </c>
      <c r="Q47" s="14">
        <v>0.42795</v>
      </c>
      <c r="R47" s="19">
        <v>14.903130000000001</v>
      </c>
      <c r="S47" s="19">
        <v>0.28000000000000003</v>
      </c>
      <c r="T47" s="18">
        <v>5.5500000000000001E-2</v>
      </c>
      <c r="U47" s="18">
        <v>1.6999999999999999E-3</v>
      </c>
      <c r="V47" s="17">
        <v>1.9810000000000001E-2</v>
      </c>
      <c r="W47" s="17">
        <v>7.5000000000000002E-4</v>
      </c>
      <c r="X47" s="16">
        <v>420</v>
      </c>
      <c r="Y47" s="16">
        <v>11</v>
      </c>
      <c r="Z47" s="16">
        <v>418.8</v>
      </c>
      <c r="AA47" s="16">
        <v>7</v>
      </c>
      <c r="AB47" s="16">
        <v>437</v>
      </c>
      <c r="AC47" s="16">
        <v>33</v>
      </c>
      <c r="AD47" s="16">
        <v>396</v>
      </c>
      <c r="AE47" s="16">
        <v>15</v>
      </c>
      <c r="AF47" s="15">
        <f t="shared" si="11"/>
        <v>99.714285714285722</v>
      </c>
      <c r="AG47" s="15">
        <f t="shared" si="12"/>
        <v>95.835240274599542</v>
      </c>
    </row>
    <row r="48" spans="1:33">
      <c r="A48" s="34">
        <f t="shared" si="4"/>
        <v>13</v>
      </c>
      <c r="B48" t="s">
        <v>59</v>
      </c>
      <c r="C48" s="31" t="s">
        <v>164</v>
      </c>
      <c r="D48" s="31" t="s">
        <v>174</v>
      </c>
      <c r="E48" s="15">
        <v>1.6528</v>
      </c>
      <c r="F48">
        <v>8</v>
      </c>
      <c r="G48" s="16">
        <v>1275</v>
      </c>
      <c r="H48" s="16">
        <v>596</v>
      </c>
      <c r="I48" s="14">
        <f t="shared" si="9"/>
        <v>0.46745098039215688</v>
      </c>
      <c r="J48" s="16">
        <v>10</v>
      </c>
      <c r="K48" s="16">
        <v>535000</v>
      </c>
      <c r="L48" s="16">
        <f t="shared" si="10"/>
        <v>53500</v>
      </c>
      <c r="M48" s="19">
        <v>0.52810000000000001</v>
      </c>
      <c r="N48" s="19">
        <v>9.7999999999999997E-3</v>
      </c>
      <c r="O48" s="18">
        <v>6.8000000000000005E-2</v>
      </c>
      <c r="P48" s="18">
        <v>1.5E-3</v>
      </c>
      <c r="Q48" s="14">
        <v>0.11</v>
      </c>
      <c r="R48" s="19">
        <v>14.705880000000001</v>
      </c>
      <c r="S48" s="19">
        <v>0.33</v>
      </c>
      <c r="T48" s="18">
        <v>5.6300000000000003E-2</v>
      </c>
      <c r="U48" s="18">
        <v>1.8E-3</v>
      </c>
      <c r="V48" s="17">
        <v>2.112E-2</v>
      </c>
      <c r="W48" s="17">
        <v>9.2000000000000003E-4</v>
      </c>
      <c r="X48" s="16">
        <v>430.5</v>
      </c>
      <c r="Y48" s="16">
        <v>6.5</v>
      </c>
      <c r="Z48" s="16">
        <v>424.1</v>
      </c>
      <c r="AA48" s="16">
        <v>9.1999999999999993</v>
      </c>
      <c r="AB48" s="16">
        <v>455</v>
      </c>
      <c r="AC48" s="16">
        <v>28</v>
      </c>
      <c r="AD48" s="16">
        <v>422</v>
      </c>
      <c r="AE48" s="16">
        <v>18</v>
      </c>
      <c r="AF48" s="15">
        <f t="shared" si="11"/>
        <v>98.513356562137062</v>
      </c>
      <c r="AG48" s="15">
        <f t="shared" si="12"/>
        <v>93.208791208791212</v>
      </c>
    </row>
    <row r="49" spans="1:33">
      <c r="A49" s="34">
        <f t="shared" si="4"/>
        <v>14</v>
      </c>
      <c r="B49" t="s">
        <v>61</v>
      </c>
      <c r="C49" s="31" t="s">
        <v>164</v>
      </c>
      <c r="D49" s="31" t="s">
        <v>174</v>
      </c>
      <c r="E49" s="15">
        <v>2.5102000000000002</v>
      </c>
      <c r="F49">
        <v>12</v>
      </c>
      <c r="G49" s="16">
        <v>393</v>
      </c>
      <c r="H49" s="16">
        <v>200.3</v>
      </c>
      <c r="I49" s="14">
        <f t="shared" si="9"/>
        <v>0.50966921119592878</v>
      </c>
      <c r="J49" s="16">
        <v>80</v>
      </c>
      <c r="K49" s="16">
        <v>179300</v>
      </c>
      <c r="L49" s="16">
        <f t="shared" si="10"/>
        <v>2241.25</v>
      </c>
      <c r="M49" s="19">
        <v>0.52300000000000002</v>
      </c>
      <c r="N49" s="19">
        <v>2.4E-2</v>
      </c>
      <c r="O49" s="18">
        <v>6.8400000000000002E-2</v>
      </c>
      <c r="P49" s="18">
        <v>1.4E-3</v>
      </c>
      <c r="Q49" s="14">
        <v>0.43113000000000001</v>
      </c>
      <c r="R49" s="19">
        <v>14.61988</v>
      </c>
      <c r="S49" s="19">
        <v>0.3</v>
      </c>
      <c r="T49" s="18">
        <v>5.5500000000000001E-2</v>
      </c>
      <c r="U49" s="18">
        <v>2.0999999999999999E-3</v>
      </c>
      <c r="V49" s="17">
        <v>0.02</v>
      </c>
      <c r="W49" s="17">
        <v>1.1000000000000001E-3</v>
      </c>
      <c r="X49" s="16">
        <v>427</v>
      </c>
      <c r="Y49" s="16">
        <v>16</v>
      </c>
      <c r="Z49" s="16">
        <v>426.6</v>
      </c>
      <c r="AA49" s="16">
        <v>8.5</v>
      </c>
      <c r="AB49" s="16">
        <v>620</v>
      </c>
      <c r="AC49" s="16">
        <v>170</v>
      </c>
      <c r="AD49" s="16">
        <v>400</v>
      </c>
      <c r="AE49" s="16">
        <v>21</v>
      </c>
      <c r="AF49" s="15">
        <f t="shared" si="11"/>
        <v>99.906323185011715</v>
      </c>
      <c r="AG49" s="15">
        <f t="shared" si="12"/>
        <v>68.806451612903231</v>
      </c>
    </row>
    <row r="50" spans="1:33">
      <c r="A50" s="34">
        <f t="shared" si="4"/>
        <v>15</v>
      </c>
      <c r="B50" t="s">
        <v>59</v>
      </c>
      <c r="C50" s="31" t="s">
        <v>165</v>
      </c>
      <c r="D50" s="31" t="s">
        <v>174</v>
      </c>
      <c r="E50" s="15">
        <v>8.3914000000000009</v>
      </c>
      <c r="F50">
        <v>42</v>
      </c>
      <c r="G50" s="16">
        <v>136.5</v>
      </c>
      <c r="H50" s="16">
        <v>73.2</v>
      </c>
      <c r="I50" s="14">
        <f t="shared" si="9"/>
        <v>0.53626373626373625</v>
      </c>
      <c r="J50" s="16">
        <v>33</v>
      </c>
      <c r="K50" s="16">
        <v>63700</v>
      </c>
      <c r="L50" s="16">
        <f t="shared" si="10"/>
        <v>1930.3030303030303</v>
      </c>
      <c r="M50" s="19">
        <v>0.50900000000000001</v>
      </c>
      <c r="N50" s="19">
        <v>1.4E-2</v>
      </c>
      <c r="O50" s="18">
        <v>6.7199999999999996E-2</v>
      </c>
      <c r="P50" s="18">
        <v>1.1999999999999999E-3</v>
      </c>
      <c r="Q50" s="14">
        <v>0.10732</v>
      </c>
      <c r="R50" s="19">
        <v>14.88095</v>
      </c>
      <c r="S50" s="19">
        <v>0.24</v>
      </c>
      <c r="T50" s="18">
        <v>5.5E-2</v>
      </c>
      <c r="U50" s="18">
        <v>1.6999999999999999E-3</v>
      </c>
      <c r="V50" s="17">
        <v>1.9599999999999999E-2</v>
      </c>
      <c r="W50" s="17">
        <v>7.5000000000000002E-4</v>
      </c>
      <c r="X50" s="16">
        <v>417.6</v>
      </c>
      <c r="Y50" s="16">
        <v>9.4</v>
      </c>
      <c r="Z50" s="16">
        <v>419.3</v>
      </c>
      <c r="AA50" s="16">
        <v>7.4</v>
      </c>
      <c r="AB50" s="16">
        <v>405</v>
      </c>
      <c r="AC50" s="16">
        <v>39</v>
      </c>
      <c r="AD50" s="16">
        <v>392</v>
      </c>
      <c r="AE50" s="16">
        <v>15</v>
      </c>
      <c r="AF50" s="15">
        <f t="shared" si="11"/>
        <v>100.40708812260537</v>
      </c>
      <c r="AG50" s="15">
        <f t="shared" si="12"/>
        <v>103.53086419753086</v>
      </c>
    </row>
    <row r="51" spans="1:33">
      <c r="A51" s="34">
        <f t="shared" si="4"/>
        <v>16</v>
      </c>
      <c r="B51" t="s">
        <v>61</v>
      </c>
      <c r="C51" s="31" t="s">
        <v>165</v>
      </c>
      <c r="D51" s="31" t="s">
        <v>174</v>
      </c>
      <c r="E51" s="15">
        <v>5.2874999999999996</v>
      </c>
      <c r="F51">
        <v>27</v>
      </c>
      <c r="G51" s="16">
        <v>255</v>
      </c>
      <c r="H51" s="16">
        <v>87.8</v>
      </c>
      <c r="I51" s="14">
        <f t="shared" si="9"/>
        <v>0.34431372549019607</v>
      </c>
      <c r="J51" s="16">
        <v>84</v>
      </c>
      <c r="K51" s="16">
        <v>116100</v>
      </c>
      <c r="L51" s="16">
        <f t="shared" si="10"/>
        <v>1382.1428571428571</v>
      </c>
      <c r="M51" s="19">
        <v>0.52800000000000002</v>
      </c>
      <c r="N51" s="19">
        <v>1.6E-2</v>
      </c>
      <c r="O51" s="18">
        <v>6.7299999999999999E-2</v>
      </c>
      <c r="P51" s="18">
        <v>1.5E-3</v>
      </c>
      <c r="Q51" s="14">
        <v>0.58935000000000004</v>
      </c>
      <c r="R51" s="19">
        <v>14.858840000000001</v>
      </c>
      <c r="S51" s="19">
        <v>0.32</v>
      </c>
      <c r="T51" s="18">
        <v>5.6000000000000001E-2</v>
      </c>
      <c r="U51" s="18">
        <v>1.1999999999999999E-3</v>
      </c>
      <c r="V51" s="17">
        <v>2.0299999999999999E-2</v>
      </c>
      <c r="W51" s="17">
        <v>1.1000000000000001E-3</v>
      </c>
      <c r="X51" s="16">
        <v>430.1</v>
      </c>
      <c r="Y51" s="16">
        <v>10</v>
      </c>
      <c r="Z51" s="16">
        <v>419.7</v>
      </c>
      <c r="AA51" s="16">
        <v>9.3000000000000007</v>
      </c>
      <c r="AB51" s="16">
        <v>455</v>
      </c>
      <c r="AC51" s="16">
        <v>26</v>
      </c>
      <c r="AD51" s="16">
        <v>406</v>
      </c>
      <c r="AE51" s="16">
        <v>21</v>
      </c>
      <c r="AF51" s="15">
        <f t="shared" si="11"/>
        <v>97.581957684259464</v>
      </c>
      <c r="AG51" s="15">
        <f t="shared" si="12"/>
        <v>92.241758241758248</v>
      </c>
    </row>
    <row r="52" spans="1:33">
      <c r="A52" s="34">
        <f t="shared" si="4"/>
        <v>17</v>
      </c>
      <c r="B52" t="s">
        <v>59</v>
      </c>
      <c r="C52" s="31" t="s">
        <v>166</v>
      </c>
      <c r="D52" s="31" t="s">
        <v>173</v>
      </c>
      <c r="E52" s="15">
        <v>6.0361000000000002</v>
      </c>
      <c r="F52">
        <v>30</v>
      </c>
      <c r="G52" s="16">
        <v>452</v>
      </c>
      <c r="H52" s="16">
        <v>337</v>
      </c>
      <c r="I52" s="14">
        <f t="shared" si="9"/>
        <v>0.74557522123893805</v>
      </c>
      <c r="J52" s="16">
        <v>75</v>
      </c>
      <c r="K52" s="16">
        <v>234500</v>
      </c>
      <c r="L52" s="16">
        <f t="shared" si="10"/>
        <v>3126.6666666666665</v>
      </c>
      <c r="M52" s="19">
        <v>0.51580000000000004</v>
      </c>
      <c r="N52" s="19">
        <v>9.2999999999999992E-3</v>
      </c>
      <c r="O52" s="18">
        <v>6.8080000000000002E-2</v>
      </c>
      <c r="P52" s="18">
        <v>1E-3</v>
      </c>
      <c r="Q52" s="14">
        <v>0.15440999999999999</v>
      </c>
      <c r="R52" s="19">
        <v>14.688599999999999</v>
      </c>
      <c r="S52" s="19">
        <v>0.19</v>
      </c>
      <c r="T52" s="18">
        <v>5.5E-2</v>
      </c>
      <c r="U52" s="18">
        <v>1.1000000000000001E-3</v>
      </c>
      <c r="V52" s="17">
        <v>2.026E-2</v>
      </c>
      <c r="W52" s="17">
        <v>5.2999999999999998E-4</v>
      </c>
      <c r="X52" s="16">
        <v>422.2</v>
      </c>
      <c r="Y52" s="16">
        <v>6.3</v>
      </c>
      <c r="Z52" s="16">
        <v>424.6</v>
      </c>
      <c r="AA52" s="16">
        <v>6.3</v>
      </c>
      <c r="AB52" s="16">
        <v>416</v>
      </c>
      <c r="AC52" s="16">
        <v>23</v>
      </c>
      <c r="AD52" s="16">
        <v>405</v>
      </c>
      <c r="AE52" s="16">
        <v>11</v>
      </c>
      <c r="AF52" s="15">
        <f t="shared" si="11"/>
        <v>100.56845097110374</v>
      </c>
      <c r="AG52" s="15">
        <f t="shared" si="12"/>
        <v>102.06730769230769</v>
      </c>
    </row>
    <row r="53" spans="1:33">
      <c r="A53" s="34">
        <f t="shared" si="4"/>
        <v>18</v>
      </c>
      <c r="B53" t="s">
        <v>61</v>
      </c>
      <c r="C53" s="31" t="s">
        <v>166</v>
      </c>
      <c r="D53" s="31" t="s">
        <v>173</v>
      </c>
      <c r="E53" s="15">
        <v>9.4224999999999994</v>
      </c>
      <c r="F53">
        <v>48</v>
      </c>
      <c r="G53" s="16">
        <v>222.2</v>
      </c>
      <c r="H53" s="16">
        <v>134.19999999999999</v>
      </c>
      <c r="I53" s="14">
        <f t="shared" si="9"/>
        <v>0.60396039603960394</v>
      </c>
      <c r="J53" s="16">
        <v>5</v>
      </c>
      <c r="K53" s="16">
        <v>118800</v>
      </c>
      <c r="L53" s="16">
        <f t="shared" si="10"/>
        <v>23760</v>
      </c>
      <c r="M53" s="19">
        <v>0.51900000000000002</v>
      </c>
      <c r="N53" s="19">
        <v>1.2999999999999999E-2</v>
      </c>
      <c r="O53" s="18">
        <v>6.7799999999999999E-2</v>
      </c>
      <c r="P53" s="18">
        <v>1.1000000000000001E-3</v>
      </c>
      <c r="Q53" s="14">
        <v>0.47826000000000002</v>
      </c>
      <c r="R53" s="19">
        <v>14.74926</v>
      </c>
      <c r="S53" s="19">
        <v>0.19</v>
      </c>
      <c r="T53" s="18">
        <v>5.5500000000000001E-2</v>
      </c>
      <c r="U53" s="18">
        <v>1.1999999999999999E-3</v>
      </c>
      <c r="V53" s="17">
        <v>1.9599999999999999E-2</v>
      </c>
      <c r="W53" s="17">
        <v>3.8999999999999999E-4</v>
      </c>
      <c r="X53" s="16">
        <v>424.3</v>
      </c>
      <c r="Y53" s="16">
        <v>8.5</v>
      </c>
      <c r="Z53" s="16">
        <v>422.8</v>
      </c>
      <c r="AA53" s="16">
        <v>6.4</v>
      </c>
      <c r="AB53" s="16">
        <v>427</v>
      </c>
      <c r="AC53" s="16">
        <v>26</v>
      </c>
      <c r="AD53" s="16">
        <v>392.4</v>
      </c>
      <c r="AE53" s="16">
        <v>7.6</v>
      </c>
      <c r="AF53" s="15">
        <f t="shared" si="11"/>
        <v>99.646476549611123</v>
      </c>
      <c r="AG53" s="15">
        <f t="shared" si="12"/>
        <v>99.016393442622956</v>
      </c>
    </row>
    <row r="54" spans="1:33">
      <c r="A54" s="34">
        <f t="shared" si="4"/>
        <v>19</v>
      </c>
      <c r="B54" t="s">
        <v>59</v>
      </c>
      <c r="C54" s="31" t="s">
        <v>167</v>
      </c>
      <c r="D54" s="31" t="s">
        <v>174</v>
      </c>
      <c r="E54" s="15">
        <v>4.6500000000000004</v>
      </c>
      <c r="F54">
        <v>23</v>
      </c>
      <c r="G54" s="16">
        <v>288</v>
      </c>
      <c r="H54" s="16">
        <v>94.5</v>
      </c>
      <c r="I54" s="14">
        <f t="shared" si="9"/>
        <v>0.328125</v>
      </c>
      <c r="J54" s="16">
        <v>8</v>
      </c>
      <c r="K54" s="16">
        <v>116700</v>
      </c>
      <c r="L54" s="16">
        <f t="shared" si="10"/>
        <v>14587.5</v>
      </c>
      <c r="M54" s="19">
        <v>0.52300000000000002</v>
      </c>
      <c r="N54" s="19">
        <v>2.1000000000000001E-2</v>
      </c>
      <c r="O54" s="18">
        <v>6.7500000000000004E-2</v>
      </c>
      <c r="P54" s="18">
        <v>2.5000000000000001E-3</v>
      </c>
      <c r="Q54" s="14">
        <v>0.42857000000000001</v>
      </c>
      <c r="R54" s="19">
        <v>14.81481</v>
      </c>
      <c r="S54" s="19">
        <v>0.3</v>
      </c>
      <c r="T54" s="18">
        <v>5.5199999999999999E-2</v>
      </c>
      <c r="U54" s="18">
        <v>2.0999999999999999E-3</v>
      </c>
      <c r="V54" s="17">
        <v>1.9900000000000001E-2</v>
      </c>
      <c r="W54" s="17">
        <v>1E-3</v>
      </c>
      <c r="X54" s="16">
        <v>426</v>
      </c>
      <c r="Y54" s="16">
        <v>14</v>
      </c>
      <c r="Z54" s="16">
        <v>421</v>
      </c>
      <c r="AA54" s="16">
        <v>15</v>
      </c>
      <c r="AB54" s="16">
        <v>433</v>
      </c>
      <c r="AC54" s="16">
        <v>35</v>
      </c>
      <c r="AD54" s="16">
        <v>398</v>
      </c>
      <c r="AE54" s="16">
        <v>20</v>
      </c>
      <c r="AF54" s="15">
        <f t="shared" si="11"/>
        <v>98.826291079812208</v>
      </c>
      <c r="AG54" s="15">
        <f t="shared" si="12"/>
        <v>97.228637413394921</v>
      </c>
    </row>
    <row r="55" spans="1:33">
      <c r="A55" s="34">
        <f t="shared" si="4"/>
        <v>20</v>
      </c>
      <c r="B55" t="s">
        <v>61</v>
      </c>
      <c r="C55" s="31" t="s">
        <v>167</v>
      </c>
      <c r="D55" s="31" t="s">
        <v>174</v>
      </c>
      <c r="E55" s="15">
        <v>6.3182</v>
      </c>
      <c r="F55">
        <v>32</v>
      </c>
      <c r="G55" s="16">
        <v>257</v>
      </c>
      <c r="H55" s="16">
        <v>115.2</v>
      </c>
      <c r="I55" s="14">
        <f t="shared" si="9"/>
        <v>0.4482490272373541</v>
      </c>
      <c r="J55" s="16">
        <v>10</v>
      </c>
      <c r="K55" s="16">
        <v>110100</v>
      </c>
      <c r="L55" s="16">
        <f t="shared" si="10"/>
        <v>11010</v>
      </c>
      <c r="M55" s="19">
        <v>0.52300000000000002</v>
      </c>
      <c r="N55" s="19">
        <v>1.2999999999999999E-2</v>
      </c>
      <c r="O55" s="18">
        <v>6.9000000000000006E-2</v>
      </c>
      <c r="P55" s="18">
        <v>2.5000000000000001E-3</v>
      </c>
      <c r="Q55" s="14">
        <v>0.43770999999999999</v>
      </c>
      <c r="R55" s="19">
        <v>14.492749999999999</v>
      </c>
      <c r="S55" s="19">
        <v>0.26</v>
      </c>
      <c r="T55" s="18">
        <v>5.4699999999999999E-2</v>
      </c>
      <c r="U55" s="18">
        <v>1.4E-3</v>
      </c>
      <c r="V55" s="17">
        <v>2.026E-2</v>
      </c>
      <c r="W55" s="17">
        <v>6.7000000000000002E-4</v>
      </c>
      <c r="X55" s="16">
        <v>426.7</v>
      </c>
      <c r="Y55" s="16">
        <v>8.6</v>
      </c>
      <c r="Z55" s="16">
        <v>429.9</v>
      </c>
      <c r="AA55" s="16">
        <v>15</v>
      </c>
      <c r="AB55" s="16">
        <v>399</v>
      </c>
      <c r="AC55" s="16">
        <v>31</v>
      </c>
      <c r="AD55" s="16">
        <v>405</v>
      </c>
      <c r="AE55" s="16">
        <v>13</v>
      </c>
      <c r="AF55" s="15">
        <f t="shared" si="11"/>
        <v>100.74994141082728</v>
      </c>
      <c r="AG55" s="15">
        <f t="shared" si="12"/>
        <v>107.74436090225564</v>
      </c>
    </row>
    <row r="56" spans="1:33">
      <c r="A56" s="34">
        <f t="shared" si="4"/>
        <v>21</v>
      </c>
      <c r="B56" t="s">
        <v>59</v>
      </c>
      <c r="C56" s="31" t="s">
        <v>168</v>
      </c>
      <c r="D56" s="31" t="s">
        <v>173</v>
      </c>
      <c r="E56" s="15">
        <v>21.238</v>
      </c>
      <c r="F56">
        <v>107</v>
      </c>
      <c r="G56" s="16">
        <v>67.099999999999994</v>
      </c>
      <c r="H56" s="16">
        <v>34.159999999999997</v>
      </c>
      <c r="I56" s="14">
        <f t="shared" si="9"/>
        <v>0.50909090909090904</v>
      </c>
      <c r="J56" s="16">
        <v>72</v>
      </c>
      <c r="K56" s="16">
        <v>41400</v>
      </c>
      <c r="L56" s="16">
        <f t="shared" si="10"/>
        <v>575</v>
      </c>
      <c r="M56" s="19">
        <v>0.51200000000000001</v>
      </c>
      <c r="N56" s="19">
        <v>1.4E-2</v>
      </c>
      <c r="O56" s="18">
        <v>6.6600000000000006E-2</v>
      </c>
      <c r="P56" s="18">
        <v>1.4E-3</v>
      </c>
      <c r="Q56" s="14">
        <v>0.51619000000000004</v>
      </c>
      <c r="R56" s="19">
        <v>15.01502</v>
      </c>
      <c r="S56" s="19">
        <v>0.23</v>
      </c>
      <c r="T56" s="18">
        <v>5.5300000000000002E-2</v>
      </c>
      <c r="U56" s="18">
        <v>1.8E-3</v>
      </c>
      <c r="V56" s="17">
        <v>2.035E-2</v>
      </c>
      <c r="W56" s="17">
        <v>7.6999999999999996E-4</v>
      </c>
      <c r="X56" s="16">
        <v>418.4</v>
      </c>
      <c r="Y56" s="16">
        <v>9.3000000000000007</v>
      </c>
      <c r="Z56" s="16">
        <v>415.8</v>
      </c>
      <c r="AA56" s="16">
        <v>8.1999999999999993</v>
      </c>
      <c r="AB56" s="16">
        <v>417</v>
      </c>
      <c r="AC56" s="16">
        <v>42</v>
      </c>
      <c r="AD56" s="16">
        <v>407</v>
      </c>
      <c r="AE56" s="16">
        <v>15</v>
      </c>
      <c r="AF56" s="15">
        <f t="shared" si="11"/>
        <v>99.378585086042065</v>
      </c>
      <c r="AG56" s="15">
        <f t="shared" si="12"/>
        <v>99.712230215827333</v>
      </c>
    </row>
    <row r="57" spans="1:33">
      <c r="A57" s="34">
        <f t="shared" si="4"/>
        <v>22</v>
      </c>
      <c r="B57" t="s">
        <v>61</v>
      </c>
      <c r="C57" s="31" t="s">
        <v>168</v>
      </c>
      <c r="D57" s="31" t="s">
        <v>173</v>
      </c>
      <c r="E57" s="15">
        <v>17.876000000000001</v>
      </c>
      <c r="F57">
        <v>90</v>
      </c>
      <c r="G57" s="16">
        <v>53.7</v>
      </c>
      <c r="H57" s="16">
        <v>17.309999999999999</v>
      </c>
      <c r="I57" s="14">
        <f t="shared" si="9"/>
        <v>0.32234636871508376</v>
      </c>
      <c r="J57" s="16">
        <v>68</v>
      </c>
      <c r="K57" s="16">
        <v>33390</v>
      </c>
      <c r="L57" s="16">
        <f t="shared" si="10"/>
        <v>491.02941176470586</v>
      </c>
      <c r="M57" s="19">
        <v>0.51100000000000001</v>
      </c>
      <c r="N57" s="19">
        <v>1.6E-2</v>
      </c>
      <c r="O57" s="18">
        <v>6.6600000000000006E-2</v>
      </c>
      <c r="P57" s="18">
        <v>1.6000000000000001E-3</v>
      </c>
      <c r="Q57" s="14">
        <v>0.47252</v>
      </c>
      <c r="R57" s="19">
        <v>15.01502</v>
      </c>
      <c r="S57" s="19">
        <v>0.28999999999999998</v>
      </c>
      <c r="T57" s="18">
        <v>5.5399999999999998E-2</v>
      </c>
      <c r="U57" s="18">
        <v>2E-3</v>
      </c>
      <c r="V57" s="17">
        <v>2.1399999999999999E-2</v>
      </c>
      <c r="W57" s="17">
        <v>1.1000000000000001E-3</v>
      </c>
      <c r="X57" s="16">
        <v>418</v>
      </c>
      <c r="Y57" s="16">
        <v>11</v>
      </c>
      <c r="Z57" s="16">
        <v>415.5</v>
      </c>
      <c r="AA57" s="16">
        <v>9.5</v>
      </c>
      <c r="AB57" s="16">
        <v>434</v>
      </c>
      <c r="AC57" s="16">
        <v>48</v>
      </c>
      <c r="AD57" s="16">
        <v>428</v>
      </c>
      <c r="AE57" s="16">
        <v>21</v>
      </c>
      <c r="AF57" s="15">
        <f t="shared" si="11"/>
        <v>99.401913875598098</v>
      </c>
      <c r="AG57" s="15">
        <f t="shared" si="12"/>
        <v>95.737327188940085</v>
      </c>
    </row>
    <row r="58" spans="1:33">
      <c r="A58" s="34"/>
      <c r="E58" s="15"/>
      <c r="G58" s="16"/>
      <c r="H58" s="16"/>
      <c r="M58" s="19"/>
      <c r="N58" s="19"/>
      <c r="O58" s="18"/>
      <c r="P58" s="18"/>
      <c r="Q58" s="14"/>
      <c r="R58" s="19"/>
      <c r="S58" s="19"/>
      <c r="T58" s="18"/>
      <c r="U58" s="18"/>
      <c r="V58" s="17"/>
      <c r="W58" s="17"/>
      <c r="X58" s="15"/>
      <c r="Y58" s="15"/>
      <c r="Z58" s="15"/>
      <c r="AA58" s="15"/>
      <c r="AB58" s="15"/>
      <c r="AC58" s="15"/>
      <c r="AD58" s="15"/>
      <c r="AE58" s="15"/>
    </row>
    <row r="59" spans="1:33">
      <c r="A59" s="34"/>
      <c r="E59" s="15"/>
      <c r="G59" s="16"/>
      <c r="H59" s="16"/>
      <c r="M59" s="19"/>
      <c r="N59" s="19"/>
      <c r="O59" s="18"/>
      <c r="P59" s="18"/>
      <c r="Q59" s="14"/>
      <c r="R59" s="19"/>
      <c r="S59" s="19"/>
      <c r="T59" s="18"/>
      <c r="U59" s="18"/>
      <c r="V59" s="17"/>
      <c r="W59" s="17"/>
      <c r="X59" s="15"/>
      <c r="Y59" s="15"/>
      <c r="Z59" s="15"/>
      <c r="AA59" s="15"/>
      <c r="AB59" s="15"/>
      <c r="AC59" s="15"/>
      <c r="AD59" s="15"/>
      <c r="AE59" s="15"/>
    </row>
    <row r="60" spans="1:33" s="48" customFormat="1" ht="30" customHeight="1">
      <c r="B60" s="48" t="s">
        <v>188</v>
      </c>
      <c r="J60" s="49"/>
      <c r="K60" s="49"/>
    </row>
    <row r="61" spans="1:33">
      <c r="A61" s="34">
        <f t="shared" si="4"/>
        <v>1</v>
      </c>
      <c r="B61" t="s">
        <v>169</v>
      </c>
      <c r="C61" s="31" t="s">
        <v>156</v>
      </c>
      <c r="D61" s="31" t="s">
        <v>173</v>
      </c>
      <c r="E61" s="15">
        <v>7.9954999999999998</v>
      </c>
      <c r="F61">
        <v>40</v>
      </c>
      <c r="G61" s="16">
        <v>205.3</v>
      </c>
      <c r="H61" s="16">
        <v>138.1</v>
      </c>
      <c r="I61" s="14">
        <f t="shared" ref="I61:I70" si="13">H61/G61</f>
        <v>0.67267413541159271</v>
      </c>
      <c r="J61" s="16">
        <v>30</v>
      </c>
      <c r="K61" s="16">
        <v>6500</v>
      </c>
      <c r="L61" s="16">
        <f t="shared" ref="L61:L70" si="14">K61/J61</f>
        <v>216.66666666666666</v>
      </c>
      <c r="M61" s="19">
        <v>0.03</v>
      </c>
      <c r="N61" s="19">
        <v>3.3E-3</v>
      </c>
      <c r="O61" s="18">
        <v>4.3800000000000002E-3</v>
      </c>
      <c r="P61" s="18">
        <v>1.6000000000000001E-4</v>
      </c>
      <c r="Q61" s="14">
        <v>0.10802</v>
      </c>
      <c r="R61" s="19">
        <v>228.31049999999999</v>
      </c>
      <c r="S61" s="19">
        <v>8.9</v>
      </c>
      <c r="T61" s="18">
        <v>5.0200000000000002E-2</v>
      </c>
      <c r="U61" s="18">
        <v>5.4000000000000003E-3</v>
      </c>
      <c r="V61" s="17">
        <v>1.16E-3</v>
      </c>
      <c r="W61" s="17">
        <v>1.6000000000000001E-4</v>
      </c>
      <c r="X61" s="15">
        <v>30</v>
      </c>
      <c r="Y61" s="15">
        <v>3.2</v>
      </c>
      <c r="Z61" s="15">
        <v>28.2</v>
      </c>
      <c r="AA61" s="15">
        <v>1.1000000000000001</v>
      </c>
      <c r="AB61" s="15">
        <v>348</v>
      </c>
      <c r="AC61" s="15">
        <v>98</v>
      </c>
      <c r="AD61" s="15">
        <v>23.5</v>
      </c>
      <c r="AE61" s="15">
        <v>3.2</v>
      </c>
      <c r="AF61" s="15">
        <f t="shared" ref="AF61:AF70" si="15">100*(Z61/X61)</f>
        <v>94</v>
      </c>
      <c r="AG61" s="15">
        <f t="shared" ref="AG61:AG70" si="16">100*(Z61/AB61)</f>
        <v>8.1034482758620676</v>
      </c>
    </row>
    <row r="62" spans="1:33">
      <c r="A62" s="34">
        <f t="shared" si="4"/>
        <v>2</v>
      </c>
      <c r="B62" t="s">
        <v>169</v>
      </c>
      <c r="C62" s="31" t="s">
        <v>158</v>
      </c>
      <c r="D62" s="31" t="s">
        <v>173</v>
      </c>
      <c r="E62" s="15">
        <v>10.38</v>
      </c>
      <c r="F62">
        <v>52</v>
      </c>
      <c r="G62" s="16">
        <v>456</v>
      </c>
      <c r="H62" s="16">
        <v>199.6</v>
      </c>
      <c r="I62" s="14">
        <f t="shared" si="13"/>
        <v>0.43771929824561401</v>
      </c>
      <c r="J62" s="16">
        <v>29</v>
      </c>
      <c r="K62" s="16">
        <v>13520</v>
      </c>
      <c r="L62" s="16">
        <f t="shared" si="14"/>
        <v>466.20689655172413</v>
      </c>
      <c r="M62" s="19">
        <v>2.8400000000000002E-2</v>
      </c>
      <c r="N62" s="19">
        <v>2.2000000000000001E-3</v>
      </c>
      <c r="O62" s="18">
        <v>4.5560000000000002E-3</v>
      </c>
      <c r="P62" s="18">
        <v>7.8999999999999996E-5</v>
      </c>
      <c r="Q62" s="14">
        <v>0.05</v>
      </c>
      <c r="R62" s="19">
        <v>219.49080000000001</v>
      </c>
      <c r="S62" s="19">
        <v>3.8</v>
      </c>
      <c r="T62" s="18">
        <v>4.5100000000000001E-2</v>
      </c>
      <c r="U62" s="18">
        <v>3.8E-3</v>
      </c>
      <c r="V62" s="17">
        <v>1.3600000000000001E-3</v>
      </c>
      <c r="W62" s="17">
        <v>2.1000000000000001E-4</v>
      </c>
      <c r="X62" s="15">
        <v>28.5</v>
      </c>
      <c r="Y62" s="15">
        <v>2.2000000000000002</v>
      </c>
      <c r="Z62" s="15">
        <v>29.3</v>
      </c>
      <c r="AA62" s="15">
        <v>0.51</v>
      </c>
      <c r="AB62" s="15">
        <v>242</v>
      </c>
      <c r="AC62" s="15">
        <v>100</v>
      </c>
      <c r="AD62" s="15">
        <v>27.5</v>
      </c>
      <c r="AE62" s="15">
        <v>4.3</v>
      </c>
      <c r="AF62" s="15">
        <f t="shared" si="15"/>
        <v>102.80701754385966</v>
      </c>
      <c r="AG62" s="15">
        <f t="shared" si="16"/>
        <v>12.107438016528926</v>
      </c>
    </row>
    <row r="63" spans="1:33">
      <c r="A63" s="34">
        <f t="shared" ref="A63:A124" si="17">A62+1</f>
        <v>3</v>
      </c>
      <c r="B63" t="s">
        <v>169</v>
      </c>
      <c r="C63" s="31" t="s">
        <v>160</v>
      </c>
      <c r="D63" s="31" t="s">
        <v>174</v>
      </c>
      <c r="E63" s="15">
        <v>5.4850000000000003</v>
      </c>
      <c r="F63">
        <v>28</v>
      </c>
      <c r="G63" s="16">
        <v>225.9</v>
      </c>
      <c r="H63" s="16">
        <v>79</v>
      </c>
      <c r="I63" s="14">
        <f t="shared" si="13"/>
        <v>0.34971226206285966</v>
      </c>
      <c r="J63" s="16">
        <v>60</v>
      </c>
      <c r="K63" s="16">
        <v>7620</v>
      </c>
      <c r="L63" s="16">
        <f t="shared" si="14"/>
        <v>127</v>
      </c>
      <c r="M63" s="19">
        <v>2.81E-2</v>
      </c>
      <c r="N63" s="19">
        <v>3.3999999999999998E-3</v>
      </c>
      <c r="O63" s="18">
        <v>4.5700000000000003E-3</v>
      </c>
      <c r="P63" s="18">
        <v>2.1000000000000001E-4</v>
      </c>
      <c r="Q63" s="14">
        <v>0.18</v>
      </c>
      <c r="R63" s="19">
        <v>218.8184</v>
      </c>
      <c r="S63" s="19">
        <v>6.2</v>
      </c>
      <c r="T63" s="18">
        <v>4.4600000000000001E-2</v>
      </c>
      <c r="U63" s="18">
        <v>5.4999999999999997E-3</v>
      </c>
      <c r="V63" s="17">
        <v>1.1900000000000001E-3</v>
      </c>
      <c r="W63" s="17">
        <v>1.9000000000000001E-4</v>
      </c>
      <c r="X63" s="15">
        <v>28.2</v>
      </c>
      <c r="Y63" s="15">
        <v>3.3</v>
      </c>
      <c r="Z63" s="15">
        <v>29.38</v>
      </c>
      <c r="AA63" s="15">
        <v>1.3</v>
      </c>
      <c r="AB63" s="15">
        <v>290</v>
      </c>
      <c r="AC63" s="15">
        <v>120</v>
      </c>
      <c r="AD63" s="15">
        <v>24</v>
      </c>
      <c r="AE63" s="15">
        <v>3.8</v>
      </c>
      <c r="AF63" s="15">
        <f t="shared" si="15"/>
        <v>104.18439716312055</v>
      </c>
      <c r="AG63" s="15">
        <f t="shared" si="16"/>
        <v>10.13103448275862</v>
      </c>
    </row>
    <row r="64" spans="1:33">
      <c r="A64" s="34">
        <f t="shared" si="17"/>
        <v>4</v>
      </c>
      <c r="B64" t="s">
        <v>169</v>
      </c>
      <c r="C64" s="31" t="s">
        <v>162</v>
      </c>
      <c r="D64" s="31" t="s">
        <v>174</v>
      </c>
      <c r="E64" s="15">
        <v>16.634</v>
      </c>
      <c r="F64">
        <v>83</v>
      </c>
      <c r="G64" s="16">
        <v>127.4</v>
      </c>
      <c r="H64" s="16">
        <v>64.900000000000006</v>
      </c>
      <c r="I64" s="14">
        <f t="shared" si="13"/>
        <v>0.5094191522762952</v>
      </c>
      <c r="J64" s="16">
        <v>27</v>
      </c>
      <c r="K64" s="16">
        <v>3770</v>
      </c>
      <c r="L64" s="16">
        <f t="shared" si="14"/>
        <v>139.62962962962962</v>
      </c>
      <c r="M64" s="19">
        <v>2.9700000000000001E-2</v>
      </c>
      <c r="N64" s="19">
        <v>2.8999999999999998E-3</v>
      </c>
      <c r="O64" s="18">
        <v>4.2500000000000003E-3</v>
      </c>
      <c r="P64" s="18">
        <v>1.3999999999999999E-4</v>
      </c>
      <c r="Q64" s="14">
        <v>0.23743</v>
      </c>
      <c r="R64" s="19">
        <v>235.29409999999999</v>
      </c>
      <c r="S64" s="19">
        <v>7.3</v>
      </c>
      <c r="T64" s="18">
        <v>5.1200000000000002E-2</v>
      </c>
      <c r="U64" s="18">
        <v>4.8999999999999998E-3</v>
      </c>
      <c r="V64" s="17">
        <v>1.3699999999999999E-3</v>
      </c>
      <c r="W64" s="17">
        <v>1.4999999999999999E-4</v>
      </c>
      <c r="X64" s="15">
        <v>29.6</v>
      </c>
      <c r="Y64" s="15">
        <v>2.8</v>
      </c>
      <c r="Z64" s="15">
        <v>27.37</v>
      </c>
      <c r="AA64" s="15">
        <v>0.92</v>
      </c>
      <c r="AB64" s="15">
        <v>492</v>
      </c>
      <c r="AC64" s="15">
        <v>93</v>
      </c>
      <c r="AD64" s="15">
        <v>27.7</v>
      </c>
      <c r="AE64" s="15">
        <v>3.1</v>
      </c>
      <c r="AF64" s="15">
        <f t="shared" si="15"/>
        <v>92.46621621621621</v>
      </c>
      <c r="AG64" s="15">
        <f t="shared" si="16"/>
        <v>5.5630081300813012</v>
      </c>
    </row>
    <row r="65" spans="1:33">
      <c r="A65" s="34">
        <f t="shared" si="17"/>
        <v>5</v>
      </c>
      <c r="B65" t="s">
        <v>169</v>
      </c>
      <c r="C65" s="31" t="s">
        <v>163</v>
      </c>
      <c r="D65" s="31" t="s">
        <v>174</v>
      </c>
      <c r="E65" s="15">
        <v>6.6497000000000002</v>
      </c>
      <c r="F65">
        <v>33</v>
      </c>
      <c r="G65" s="16">
        <v>678</v>
      </c>
      <c r="H65" s="16">
        <v>368</v>
      </c>
      <c r="I65" s="14">
        <f t="shared" si="13"/>
        <v>0.54277286135693215</v>
      </c>
      <c r="J65" s="16">
        <v>51</v>
      </c>
      <c r="K65" s="16">
        <v>20900</v>
      </c>
      <c r="L65" s="16">
        <f t="shared" si="14"/>
        <v>409.80392156862746</v>
      </c>
      <c r="M65" s="19">
        <v>2.9899999999999999E-2</v>
      </c>
      <c r="N65" s="19">
        <v>1.6000000000000001E-3</v>
      </c>
      <c r="O65" s="18">
        <v>4.5319999999999996E-3</v>
      </c>
      <c r="P65" s="18">
        <v>9.7999999999999997E-5</v>
      </c>
      <c r="Q65" s="14">
        <v>9.1895000000000004E-2</v>
      </c>
      <c r="R65" s="19">
        <v>220.65309999999999</v>
      </c>
      <c r="S65" s="19">
        <v>5.5</v>
      </c>
      <c r="T65" s="18">
        <v>4.87E-2</v>
      </c>
      <c r="U65" s="18">
        <v>2.7000000000000001E-3</v>
      </c>
      <c r="V65" s="17">
        <v>1.294E-3</v>
      </c>
      <c r="W65" s="17">
        <v>8.8999999999999995E-5</v>
      </c>
      <c r="X65" s="15">
        <v>29.9</v>
      </c>
      <c r="Y65" s="15">
        <v>1.5</v>
      </c>
      <c r="Z65" s="15">
        <v>29.15</v>
      </c>
      <c r="AA65" s="15">
        <v>0.63</v>
      </c>
      <c r="AB65" s="15">
        <v>243</v>
      </c>
      <c r="AC65" s="15">
        <v>52</v>
      </c>
      <c r="AD65" s="15">
        <v>26.1</v>
      </c>
      <c r="AE65" s="15">
        <v>1.8</v>
      </c>
      <c r="AF65" s="15">
        <f t="shared" si="15"/>
        <v>97.491638795986617</v>
      </c>
      <c r="AG65" s="15">
        <f t="shared" si="16"/>
        <v>11.995884773662551</v>
      </c>
    </row>
    <row r="66" spans="1:33">
      <c r="A66" s="34">
        <f t="shared" si="17"/>
        <v>6</v>
      </c>
      <c r="B66" t="s">
        <v>169</v>
      </c>
      <c r="C66" s="31" t="s">
        <v>164</v>
      </c>
      <c r="D66" s="31" t="s">
        <v>174</v>
      </c>
      <c r="E66" s="15">
        <v>6.58</v>
      </c>
      <c r="F66">
        <v>33</v>
      </c>
      <c r="G66" s="16">
        <v>353</v>
      </c>
      <c r="H66" s="16">
        <v>139.5</v>
      </c>
      <c r="I66" s="14">
        <f t="shared" si="13"/>
        <v>0.39518413597733709</v>
      </c>
      <c r="J66" s="16">
        <v>67</v>
      </c>
      <c r="K66" s="16">
        <v>10240</v>
      </c>
      <c r="L66" s="16">
        <f t="shared" si="14"/>
        <v>152.83582089552237</v>
      </c>
      <c r="M66" s="19">
        <v>2.9399999999999999E-2</v>
      </c>
      <c r="N66" s="19">
        <v>2.5000000000000001E-3</v>
      </c>
      <c r="O66" s="18">
        <v>4.5199999999999997E-3</v>
      </c>
      <c r="P66" s="18">
        <v>1.6000000000000001E-4</v>
      </c>
      <c r="Q66" s="14">
        <v>0.22145000000000001</v>
      </c>
      <c r="R66" s="19">
        <v>221.2389</v>
      </c>
      <c r="S66" s="19">
        <v>8.4</v>
      </c>
      <c r="T66" s="18">
        <v>4.7199999999999999E-2</v>
      </c>
      <c r="U66" s="18">
        <v>3.7000000000000002E-3</v>
      </c>
      <c r="V66" s="17">
        <v>1.4300000000000001E-3</v>
      </c>
      <c r="W66" s="17">
        <v>1.8000000000000001E-4</v>
      </c>
      <c r="X66" s="15">
        <v>29.4</v>
      </c>
      <c r="Y66" s="15">
        <v>2.5</v>
      </c>
      <c r="Z66" s="15">
        <v>29.1</v>
      </c>
      <c r="AA66" s="15">
        <v>1</v>
      </c>
      <c r="AB66" s="15">
        <v>280</v>
      </c>
      <c r="AC66" s="15">
        <v>110</v>
      </c>
      <c r="AD66" s="15">
        <v>28.9</v>
      </c>
      <c r="AE66" s="15">
        <v>3.7</v>
      </c>
      <c r="AF66" s="15">
        <f t="shared" si="15"/>
        <v>98.979591836734699</v>
      </c>
      <c r="AG66" s="15">
        <f t="shared" si="16"/>
        <v>10.392857142857144</v>
      </c>
    </row>
    <row r="67" spans="1:33">
      <c r="A67" s="34">
        <f t="shared" si="17"/>
        <v>7</v>
      </c>
      <c r="B67" t="s">
        <v>169</v>
      </c>
      <c r="C67" s="31" t="s">
        <v>165</v>
      </c>
      <c r="D67" s="31" t="s">
        <v>174</v>
      </c>
      <c r="E67" s="15">
        <v>9.6321999999999992</v>
      </c>
      <c r="F67">
        <v>48</v>
      </c>
      <c r="G67" s="16">
        <v>161.6</v>
      </c>
      <c r="H67" s="16">
        <v>168.9</v>
      </c>
      <c r="I67" s="14">
        <f t="shared" si="13"/>
        <v>1.0451732673267327</v>
      </c>
      <c r="J67" s="16">
        <v>38</v>
      </c>
      <c r="K67" s="16">
        <v>6470</v>
      </c>
      <c r="L67" s="16">
        <f t="shared" si="14"/>
        <v>170.26315789473685</v>
      </c>
      <c r="M67" s="19">
        <v>3.0700000000000002E-2</v>
      </c>
      <c r="N67" s="19">
        <v>3.2000000000000002E-3</v>
      </c>
      <c r="O67" s="18">
        <v>4.5100000000000001E-3</v>
      </c>
      <c r="P67" s="18">
        <v>1.3999999999999999E-4</v>
      </c>
      <c r="Q67" s="14">
        <v>0.22650000000000001</v>
      </c>
      <c r="R67" s="19">
        <v>221.7295</v>
      </c>
      <c r="S67" s="19">
        <v>6.5</v>
      </c>
      <c r="T67" s="18">
        <v>4.7600000000000003E-2</v>
      </c>
      <c r="U67" s="18">
        <v>5.0000000000000001E-3</v>
      </c>
      <c r="V67" s="17">
        <v>1.6299999999999999E-3</v>
      </c>
      <c r="W67" s="17">
        <v>1.3999999999999999E-4</v>
      </c>
      <c r="X67" s="15">
        <v>30.6</v>
      </c>
      <c r="Y67" s="15">
        <v>3.2</v>
      </c>
      <c r="Z67" s="15">
        <v>29.02</v>
      </c>
      <c r="AA67" s="15">
        <v>0.93</v>
      </c>
      <c r="AB67" s="15">
        <v>361</v>
      </c>
      <c r="AC67" s="15">
        <v>93</v>
      </c>
      <c r="AD67" s="15">
        <v>32.799999999999997</v>
      </c>
      <c r="AE67" s="15">
        <v>2.9</v>
      </c>
      <c r="AF67" s="15">
        <f t="shared" si="15"/>
        <v>94.83660130718954</v>
      </c>
      <c r="AG67" s="15">
        <f t="shared" si="16"/>
        <v>8.0387811634349031</v>
      </c>
    </row>
    <row r="68" spans="1:33">
      <c r="A68" s="34">
        <f t="shared" si="17"/>
        <v>8</v>
      </c>
      <c r="B68" t="s">
        <v>169</v>
      </c>
      <c r="C68" s="31" t="s">
        <v>166</v>
      </c>
      <c r="D68" s="31" t="s">
        <v>173</v>
      </c>
      <c r="E68" s="15">
        <v>11.117000000000001</v>
      </c>
      <c r="F68">
        <v>56</v>
      </c>
      <c r="G68" s="16">
        <v>357</v>
      </c>
      <c r="H68" s="16">
        <v>156.69999999999999</v>
      </c>
      <c r="I68" s="14">
        <f t="shared" si="13"/>
        <v>0.43893557422969187</v>
      </c>
      <c r="J68" s="16">
        <v>52</v>
      </c>
      <c r="K68" s="16">
        <v>12710</v>
      </c>
      <c r="L68" s="16">
        <f t="shared" si="14"/>
        <v>244.42307692307693</v>
      </c>
      <c r="M68" s="19">
        <v>2.9700000000000001E-2</v>
      </c>
      <c r="N68" s="19">
        <v>1.6999999999999999E-3</v>
      </c>
      <c r="O68" s="18">
        <v>4.5279999999999999E-3</v>
      </c>
      <c r="P68" s="18">
        <v>1E-4</v>
      </c>
      <c r="Q68" s="14">
        <v>8.4875000000000006E-2</v>
      </c>
      <c r="R68" s="19">
        <v>220.84809999999999</v>
      </c>
      <c r="S68" s="19">
        <v>4.8</v>
      </c>
      <c r="T68" s="18">
        <v>4.7800000000000002E-2</v>
      </c>
      <c r="U68" s="18">
        <v>2.8999999999999998E-3</v>
      </c>
      <c r="V68" s="17">
        <v>1.3290000000000001E-3</v>
      </c>
      <c r="W68" s="17">
        <v>9.0000000000000006E-5</v>
      </c>
      <c r="X68" s="15">
        <v>29.7</v>
      </c>
      <c r="Y68" s="15">
        <v>1.7</v>
      </c>
      <c r="Z68" s="15">
        <v>29.12</v>
      </c>
      <c r="AA68" s="15">
        <v>0.65</v>
      </c>
      <c r="AB68" s="15">
        <v>282</v>
      </c>
      <c r="AC68" s="15">
        <v>74</v>
      </c>
      <c r="AD68" s="15">
        <v>26.8</v>
      </c>
      <c r="AE68" s="15">
        <v>1.8</v>
      </c>
      <c r="AF68" s="15">
        <f t="shared" si="15"/>
        <v>98.047138047138048</v>
      </c>
      <c r="AG68" s="15">
        <f t="shared" si="16"/>
        <v>10.326241134751774</v>
      </c>
    </row>
    <row r="69" spans="1:33">
      <c r="A69" s="34">
        <f t="shared" si="17"/>
        <v>9</v>
      </c>
      <c r="B69" t="s">
        <v>169</v>
      </c>
      <c r="C69" s="31" t="s">
        <v>167</v>
      </c>
      <c r="D69" s="31" t="s">
        <v>174</v>
      </c>
      <c r="E69" s="15">
        <v>5.9890999999999996</v>
      </c>
      <c r="F69">
        <v>30</v>
      </c>
      <c r="G69" s="16">
        <v>290</v>
      </c>
      <c r="H69" s="16">
        <v>164.3</v>
      </c>
      <c r="I69" s="14">
        <f t="shared" si="13"/>
        <v>0.56655172413793109</v>
      </c>
      <c r="J69" s="16">
        <v>42</v>
      </c>
      <c r="K69" s="16">
        <v>8000</v>
      </c>
      <c r="L69" s="16">
        <f t="shared" si="14"/>
        <v>190.47619047619048</v>
      </c>
      <c r="M69" s="19">
        <v>2.8199999999999999E-2</v>
      </c>
      <c r="N69" s="19">
        <v>2.7000000000000001E-3</v>
      </c>
      <c r="O69" s="18">
        <v>4.4299999999999999E-3</v>
      </c>
      <c r="P69" s="18">
        <v>1.8000000000000001E-4</v>
      </c>
      <c r="Q69" s="14">
        <v>0.10381</v>
      </c>
      <c r="R69" s="19">
        <v>225.7336</v>
      </c>
      <c r="S69" s="19">
        <v>6.5</v>
      </c>
      <c r="T69" s="18">
        <v>4.5199999999999997E-2</v>
      </c>
      <c r="U69" s="18">
        <v>4.4999999999999997E-3</v>
      </c>
      <c r="V69" s="17">
        <v>1.2999999999999999E-3</v>
      </c>
      <c r="W69" s="17">
        <v>1.7000000000000001E-4</v>
      </c>
      <c r="X69" s="15">
        <v>28.2</v>
      </c>
      <c r="Y69" s="15">
        <v>2.6</v>
      </c>
      <c r="Z69" s="15">
        <v>28.5</v>
      </c>
      <c r="AA69" s="15">
        <v>1.2</v>
      </c>
      <c r="AB69" s="15">
        <v>194</v>
      </c>
      <c r="AC69" s="15">
        <v>93</v>
      </c>
      <c r="AD69" s="15">
        <v>26.3</v>
      </c>
      <c r="AE69" s="15">
        <v>3.3</v>
      </c>
      <c r="AF69" s="15">
        <f t="shared" si="15"/>
        <v>101.06382978723406</v>
      </c>
      <c r="AG69" s="15">
        <f t="shared" si="16"/>
        <v>14.690721649484537</v>
      </c>
    </row>
    <row r="70" spans="1:33">
      <c r="A70" s="34">
        <f t="shared" si="17"/>
        <v>10</v>
      </c>
      <c r="B70" t="s">
        <v>169</v>
      </c>
      <c r="C70" s="31" t="s">
        <v>168</v>
      </c>
      <c r="D70" s="31" t="s">
        <v>173</v>
      </c>
      <c r="E70" s="15">
        <v>16.108000000000001</v>
      </c>
      <c r="F70">
        <v>81</v>
      </c>
      <c r="G70" s="16">
        <v>213</v>
      </c>
      <c r="H70" s="16">
        <v>293</v>
      </c>
      <c r="I70" s="14">
        <f t="shared" si="13"/>
        <v>1.375586854460094</v>
      </c>
      <c r="J70" s="16">
        <v>26</v>
      </c>
      <c r="K70" s="16">
        <v>7610</v>
      </c>
      <c r="L70" s="16">
        <f t="shared" si="14"/>
        <v>292.69230769230768</v>
      </c>
      <c r="M70" s="19">
        <v>2.8000000000000001E-2</v>
      </c>
      <c r="N70" s="19">
        <v>1.9E-3</v>
      </c>
      <c r="O70" s="18">
        <v>4.3899999999999998E-3</v>
      </c>
      <c r="P70" s="18">
        <v>1.3999999999999999E-4</v>
      </c>
      <c r="Q70" s="14">
        <v>0.01</v>
      </c>
      <c r="R70" s="19">
        <v>227.79040000000001</v>
      </c>
      <c r="S70" s="19">
        <v>6.5</v>
      </c>
      <c r="T70" s="18">
        <v>4.6899999999999997E-2</v>
      </c>
      <c r="U70" s="18">
        <v>3.5000000000000001E-3</v>
      </c>
      <c r="V70" s="17">
        <v>1.273E-3</v>
      </c>
      <c r="W70" s="17">
        <v>9.1000000000000003E-5</v>
      </c>
      <c r="X70" s="15">
        <v>28</v>
      </c>
      <c r="Y70" s="15">
        <v>1.9</v>
      </c>
      <c r="Z70" s="15">
        <v>28.25</v>
      </c>
      <c r="AA70" s="15">
        <v>0.9</v>
      </c>
      <c r="AB70" s="15">
        <v>273</v>
      </c>
      <c r="AC70" s="15">
        <v>70</v>
      </c>
      <c r="AD70" s="15">
        <v>25.7</v>
      </c>
      <c r="AE70" s="15">
        <v>1.8</v>
      </c>
      <c r="AF70" s="15">
        <f t="shared" si="15"/>
        <v>100.89285714285714</v>
      </c>
      <c r="AG70" s="15">
        <f t="shared" si="16"/>
        <v>10.347985347985347</v>
      </c>
    </row>
    <row r="71" spans="1:33">
      <c r="A71" s="34"/>
      <c r="E71" s="15"/>
      <c r="G71" s="16"/>
      <c r="H71" s="16"/>
      <c r="M71" s="19"/>
      <c r="N71" s="19"/>
      <c r="O71" s="18"/>
      <c r="P71" s="18"/>
      <c r="Q71" s="14"/>
      <c r="R71" s="19"/>
      <c r="S71" s="19"/>
      <c r="T71" s="18"/>
      <c r="U71" s="18"/>
      <c r="V71" s="17"/>
      <c r="W71" s="17"/>
      <c r="X71" s="15"/>
      <c r="Y71" s="15"/>
      <c r="Z71" s="15"/>
      <c r="AA71" s="15"/>
      <c r="AB71" s="15"/>
      <c r="AC71" s="15"/>
      <c r="AD71" s="15"/>
      <c r="AE71" s="15"/>
    </row>
    <row r="72" spans="1:33">
      <c r="A72" s="34"/>
      <c r="E72" s="15"/>
      <c r="G72" s="16"/>
      <c r="H72" s="16"/>
      <c r="M72" s="19"/>
      <c r="N72" s="19"/>
      <c r="O72" s="18"/>
      <c r="P72" s="18"/>
      <c r="Q72" s="14"/>
      <c r="R72" s="19"/>
      <c r="S72" s="19"/>
      <c r="T72" s="18"/>
      <c r="U72" s="18"/>
      <c r="V72" s="17"/>
      <c r="W72" s="17"/>
      <c r="X72" s="15"/>
      <c r="Y72" s="15"/>
      <c r="Z72" s="15"/>
      <c r="AA72" s="15"/>
      <c r="AB72" s="15"/>
      <c r="AC72" s="15"/>
      <c r="AD72" s="15"/>
      <c r="AE72" s="15"/>
    </row>
    <row r="73" spans="1:33" s="48" customFormat="1" ht="30" customHeight="1">
      <c r="B73" s="48" t="s">
        <v>190</v>
      </c>
      <c r="J73" s="49"/>
      <c r="K73" s="49"/>
    </row>
    <row r="74" spans="1:33">
      <c r="A74" s="34">
        <f t="shared" si="17"/>
        <v>1</v>
      </c>
      <c r="B74" t="s">
        <v>170</v>
      </c>
      <c r="C74" s="31" t="s">
        <v>155</v>
      </c>
      <c r="D74" s="31" t="s">
        <v>173</v>
      </c>
      <c r="E74" s="15">
        <v>4.4180000000000001</v>
      </c>
      <c r="F74">
        <v>22</v>
      </c>
      <c r="G74" s="16">
        <v>212.7</v>
      </c>
      <c r="H74" s="16">
        <v>179.6</v>
      </c>
      <c r="I74" s="14">
        <f t="shared" ref="I74:I84" si="18">H74/G74</f>
        <v>0.844381758345087</v>
      </c>
      <c r="J74" s="16">
        <v>110</v>
      </c>
      <c r="K74" s="16">
        <v>985000</v>
      </c>
      <c r="L74" s="16">
        <f t="shared" ref="L74:L84" si="19">K74/J74</f>
        <v>8954.545454545454</v>
      </c>
      <c r="M74" s="19">
        <v>30.45</v>
      </c>
      <c r="N74" s="19">
        <v>1.5</v>
      </c>
      <c r="O74" s="18">
        <v>0.72</v>
      </c>
      <c r="P74" s="18">
        <v>1.2E-2</v>
      </c>
      <c r="Q74" s="14">
        <v>0.77634000000000003</v>
      </c>
      <c r="R74" s="19">
        <v>1.388889</v>
      </c>
      <c r="S74" s="19">
        <v>2.4E-2</v>
      </c>
      <c r="T74" s="18">
        <v>0.30819999999999997</v>
      </c>
      <c r="U74" s="18">
        <v>1.4999999999999999E-2</v>
      </c>
      <c r="V74" s="17">
        <v>0.187</v>
      </c>
      <c r="W74" s="17">
        <v>1.4999999999999999E-2</v>
      </c>
      <c r="X74" s="16">
        <v>3500</v>
      </c>
      <c r="Y74" s="16">
        <v>48</v>
      </c>
      <c r="Z74" s="16">
        <v>3496</v>
      </c>
      <c r="AA74" s="16">
        <v>47</v>
      </c>
      <c r="AB74" s="16">
        <v>3510</v>
      </c>
      <c r="AC74" s="16">
        <v>56</v>
      </c>
      <c r="AD74" s="16">
        <v>3464</v>
      </c>
      <c r="AE74" s="16">
        <v>250</v>
      </c>
      <c r="AF74" s="15">
        <f t="shared" ref="AF74:AF84" si="20">100*(Z74/X74)</f>
        <v>99.885714285714286</v>
      </c>
      <c r="AG74" s="15">
        <f t="shared" ref="AG74:AG84" si="21">100*(Z74/AB74)</f>
        <v>99.601139601139593</v>
      </c>
    </row>
    <row r="75" spans="1:33">
      <c r="A75" s="34">
        <f t="shared" si="17"/>
        <v>2</v>
      </c>
      <c r="B75" t="s">
        <v>170</v>
      </c>
      <c r="C75" s="31" t="s">
        <v>157</v>
      </c>
      <c r="D75" s="31" t="s">
        <v>173</v>
      </c>
      <c r="E75" s="15">
        <v>2.3241000000000001</v>
      </c>
      <c r="F75">
        <v>12</v>
      </c>
      <c r="G75" s="16">
        <v>195</v>
      </c>
      <c r="H75" s="16">
        <v>103</v>
      </c>
      <c r="I75" s="14">
        <f t="shared" si="18"/>
        <v>0.52820512820512822</v>
      </c>
      <c r="J75" s="16">
        <v>60</v>
      </c>
      <c r="K75" s="16">
        <v>808000</v>
      </c>
      <c r="L75" s="16">
        <f t="shared" si="19"/>
        <v>13466.666666666666</v>
      </c>
      <c r="M75" s="19">
        <v>29.23</v>
      </c>
      <c r="N75" s="19">
        <v>0.86</v>
      </c>
      <c r="O75" s="18">
        <v>0.71299999999999997</v>
      </c>
      <c r="P75" s="18">
        <v>1.4999999999999999E-2</v>
      </c>
      <c r="Q75" s="14">
        <v>0.46410000000000001</v>
      </c>
      <c r="R75" s="19">
        <v>1.402525</v>
      </c>
      <c r="S75" s="19">
        <v>3.1E-2</v>
      </c>
      <c r="T75" s="18">
        <v>0.29520000000000002</v>
      </c>
      <c r="U75" s="18">
        <v>7.4000000000000003E-3</v>
      </c>
      <c r="V75" s="17">
        <v>0.192</v>
      </c>
      <c r="W75" s="17">
        <v>1.2E-2</v>
      </c>
      <c r="X75" s="16">
        <v>3461</v>
      </c>
      <c r="Y75" s="16">
        <v>30</v>
      </c>
      <c r="Z75" s="16">
        <v>3470</v>
      </c>
      <c r="AA75" s="16">
        <v>58</v>
      </c>
      <c r="AB75" s="16">
        <v>3450</v>
      </c>
      <c r="AC75" s="16">
        <v>34</v>
      </c>
      <c r="AD75" s="16">
        <v>3550</v>
      </c>
      <c r="AE75" s="16">
        <v>210</v>
      </c>
      <c r="AF75" s="15">
        <f t="shared" si="20"/>
        <v>100.26004045073678</v>
      </c>
      <c r="AG75" s="15">
        <f t="shared" si="21"/>
        <v>100.57971014492753</v>
      </c>
    </row>
    <row r="76" spans="1:33">
      <c r="A76" s="34">
        <f t="shared" si="17"/>
        <v>3</v>
      </c>
      <c r="B76" t="s">
        <v>170</v>
      </c>
      <c r="C76" s="31" t="s">
        <v>159</v>
      </c>
      <c r="D76" s="31" t="s">
        <v>173</v>
      </c>
      <c r="E76" s="15">
        <v>7.5102000000000002</v>
      </c>
      <c r="F76">
        <v>37</v>
      </c>
      <c r="G76" s="16">
        <v>173.1</v>
      </c>
      <c r="H76" s="16">
        <v>102.3</v>
      </c>
      <c r="I76" s="14">
        <f t="shared" si="18"/>
        <v>0.59098786828422878</v>
      </c>
      <c r="J76" s="16">
        <v>54</v>
      </c>
      <c r="K76" s="16">
        <v>844000</v>
      </c>
      <c r="L76" s="16">
        <f t="shared" si="19"/>
        <v>15629.62962962963</v>
      </c>
      <c r="M76" s="19">
        <v>29.86</v>
      </c>
      <c r="N76" s="19">
        <v>1.5</v>
      </c>
      <c r="O76" s="18">
        <v>0.74099999999999999</v>
      </c>
      <c r="P76" s="18">
        <v>1.0999999999999999E-2</v>
      </c>
      <c r="Q76" s="14">
        <v>0.62011000000000005</v>
      </c>
      <c r="R76" s="19">
        <v>1.3495280000000001</v>
      </c>
      <c r="S76" s="19">
        <v>0.02</v>
      </c>
      <c r="T76" s="18">
        <v>0.28970000000000001</v>
      </c>
      <c r="U76" s="18">
        <v>1.6E-2</v>
      </c>
      <c r="V76" s="17">
        <v>0.18679999999999999</v>
      </c>
      <c r="W76" s="17">
        <v>2.5000000000000001E-2</v>
      </c>
      <c r="X76" s="16">
        <v>3481</v>
      </c>
      <c r="Y76" s="16">
        <v>50</v>
      </c>
      <c r="Z76" s="16">
        <v>3572</v>
      </c>
      <c r="AA76" s="16">
        <v>40</v>
      </c>
      <c r="AB76" s="16">
        <v>3418.9</v>
      </c>
      <c r="AC76" s="16">
        <v>59</v>
      </c>
      <c r="AD76" s="16">
        <v>3461</v>
      </c>
      <c r="AE76" s="16">
        <v>430</v>
      </c>
      <c r="AF76" s="15">
        <f t="shared" si="20"/>
        <v>102.6141913243321</v>
      </c>
      <c r="AG76" s="15">
        <f t="shared" si="21"/>
        <v>104.47804849513001</v>
      </c>
    </row>
    <row r="77" spans="1:33">
      <c r="A77" s="34">
        <f t="shared" si="17"/>
        <v>4</v>
      </c>
      <c r="B77" t="s">
        <v>170</v>
      </c>
      <c r="C77" s="31" t="s">
        <v>161</v>
      </c>
      <c r="D77" s="31" t="s">
        <v>174</v>
      </c>
      <c r="E77" s="15">
        <v>6.2603</v>
      </c>
      <c r="F77">
        <v>32</v>
      </c>
      <c r="G77" s="16">
        <v>422</v>
      </c>
      <c r="H77" s="16">
        <v>333</v>
      </c>
      <c r="I77" s="14">
        <f t="shared" si="18"/>
        <v>0.7890995260663507</v>
      </c>
      <c r="J77" s="16">
        <v>224</v>
      </c>
      <c r="K77" s="16">
        <v>2180000</v>
      </c>
      <c r="L77" s="16">
        <f t="shared" si="19"/>
        <v>9732.1428571428569</v>
      </c>
      <c r="M77" s="19">
        <v>29.2</v>
      </c>
      <c r="N77" s="19">
        <v>1.8</v>
      </c>
      <c r="O77" s="18">
        <v>0.71899999999999997</v>
      </c>
      <c r="P77" s="18">
        <v>4.2000000000000003E-2</v>
      </c>
      <c r="Q77" s="14">
        <v>0.97123000000000004</v>
      </c>
      <c r="R77" s="19">
        <v>1.3908210000000001</v>
      </c>
      <c r="S77" s="19">
        <v>7.1999999999999995E-2</v>
      </c>
      <c r="T77" s="18">
        <v>0.29370000000000002</v>
      </c>
      <c r="U77" s="18">
        <v>6.8999999999999999E-3</v>
      </c>
      <c r="V77" s="17">
        <v>0.16300000000000001</v>
      </c>
      <c r="W77" s="17">
        <v>5.7999999999999996E-3</v>
      </c>
      <c r="X77" s="16">
        <v>3452</v>
      </c>
      <c r="Y77" s="16">
        <v>65</v>
      </c>
      <c r="Z77" s="16">
        <v>3480</v>
      </c>
      <c r="AA77" s="16">
        <v>160</v>
      </c>
      <c r="AB77" s="16">
        <v>3440.5</v>
      </c>
      <c r="AC77" s="16">
        <v>18</v>
      </c>
      <c r="AD77" s="16">
        <v>3052</v>
      </c>
      <c r="AE77" s="16">
        <v>100</v>
      </c>
      <c r="AF77" s="15">
        <f t="shared" si="20"/>
        <v>100.81112398609503</v>
      </c>
      <c r="AG77" s="15">
        <f t="shared" si="21"/>
        <v>101.14808894056095</v>
      </c>
    </row>
    <row r="78" spans="1:33">
      <c r="A78" s="34">
        <f t="shared" si="17"/>
        <v>5</v>
      </c>
      <c r="B78" t="s">
        <v>170</v>
      </c>
      <c r="C78" s="31" t="s">
        <v>162</v>
      </c>
      <c r="D78" s="31" t="s">
        <v>174</v>
      </c>
      <c r="E78" s="15">
        <v>3.4036</v>
      </c>
      <c r="F78">
        <v>17</v>
      </c>
      <c r="G78" s="16">
        <v>291</v>
      </c>
      <c r="H78" s="16">
        <v>129.69999999999999</v>
      </c>
      <c r="I78" s="14">
        <f t="shared" si="18"/>
        <v>0.44570446735395186</v>
      </c>
      <c r="J78" s="16">
        <v>50</v>
      </c>
      <c r="K78" s="16">
        <v>1233000</v>
      </c>
      <c r="L78" s="16">
        <f t="shared" si="19"/>
        <v>24660</v>
      </c>
      <c r="M78" s="19">
        <v>29.68</v>
      </c>
      <c r="N78" s="19">
        <v>0.82</v>
      </c>
      <c r="O78" s="18">
        <v>0.71599999999999997</v>
      </c>
      <c r="P78" s="18">
        <v>0.02</v>
      </c>
      <c r="Q78" s="14">
        <v>0.83781000000000005</v>
      </c>
      <c r="R78" s="19">
        <v>1.3966479999999999</v>
      </c>
      <c r="S78" s="19">
        <v>3.2000000000000001E-2</v>
      </c>
      <c r="T78" s="18">
        <v>0.29909999999999998</v>
      </c>
      <c r="U78" s="18">
        <v>5.0000000000000001E-3</v>
      </c>
      <c r="V78" s="17">
        <v>0.18190000000000001</v>
      </c>
      <c r="W78" s="17">
        <v>8.0999999999999996E-3</v>
      </c>
      <c r="X78" s="16">
        <v>3475</v>
      </c>
      <c r="Y78" s="16">
        <v>27</v>
      </c>
      <c r="Z78" s="16">
        <v>3478</v>
      </c>
      <c r="AA78" s="16">
        <v>75</v>
      </c>
      <c r="AB78" s="16">
        <v>3467.7</v>
      </c>
      <c r="AC78" s="16">
        <v>12</v>
      </c>
      <c r="AD78" s="16">
        <v>3380</v>
      </c>
      <c r="AE78" s="16">
        <v>140</v>
      </c>
      <c r="AF78" s="15">
        <f t="shared" si="20"/>
        <v>100.08633093525179</v>
      </c>
      <c r="AG78" s="15">
        <f t="shared" si="21"/>
        <v>100.29702684776653</v>
      </c>
    </row>
    <row r="79" spans="1:33">
      <c r="A79" s="34">
        <f t="shared" si="17"/>
        <v>6</v>
      </c>
      <c r="B79" t="s">
        <v>170</v>
      </c>
      <c r="C79" s="31" t="s">
        <v>163</v>
      </c>
      <c r="D79" s="31" t="s">
        <v>174</v>
      </c>
      <c r="E79" s="15">
        <v>13.535</v>
      </c>
      <c r="F79">
        <v>68</v>
      </c>
      <c r="G79" s="16">
        <v>226.2</v>
      </c>
      <c r="H79" s="16">
        <v>222</v>
      </c>
      <c r="I79" s="14">
        <f t="shared" si="18"/>
        <v>0.98143236074270557</v>
      </c>
      <c r="J79" s="16">
        <v>44</v>
      </c>
      <c r="K79" s="16">
        <v>1149000</v>
      </c>
      <c r="L79" s="16">
        <f t="shared" si="19"/>
        <v>26113.636363636364</v>
      </c>
      <c r="M79" s="19">
        <v>29.08</v>
      </c>
      <c r="N79" s="19">
        <v>0.42</v>
      </c>
      <c r="O79" s="18">
        <v>0.70940000000000003</v>
      </c>
      <c r="P79" s="18">
        <v>9.7000000000000003E-3</v>
      </c>
      <c r="Q79" s="14">
        <v>0.91074999999999995</v>
      </c>
      <c r="R79" s="19">
        <v>1.4096420000000001</v>
      </c>
      <c r="S79" s="19">
        <v>0.02</v>
      </c>
      <c r="T79" s="18">
        <v>0.2999</v>
      </c>
      <c r="U79" s="18">
        <v>2.3E-3</v>
      </c>
      <c r="V79" s="17">
        <v>0.1734</v>
      </c>
      <c r="W79" s="17">
        <v>4.1000000000000003E-3</v>
      </c>
      <c r="X79" s="16">
        <v>3457</v>
      </c>
      <c r="Y79" s="16">
        <v>15</v>
      </c>
      <c r="Z79" s="16">
        <v>3462</v>
      </c>
      <c r="AA79" s="16">
        <v>38</v>
      </c>
      <c r="AB79" s="16">
        <v>3469.7</v>
      </c>
      <c r="AC79" s="16">
        <v>5.8</v>
      </c>
      <c r="AD79" s="16">
        <v>3230</v>
      </c>
      <c r="AE79" s="16">
        <v>70</v>
      </c>
      <c r="AF79" s="15">
        <f t="shared" si="20"/>
        <v>100.14463407578826</v>
      </c>
      <c r="AG79" s="15">
        <f t="shared" si="21"/>
        <v>99.77807879643774</v>
      </c>
    </row>
    <row r="80" spans="1:33">
      <c r="A80" s="34">
        <f t="shared" si="17"/>
        <v>7</v>
      </c>
      <c r="B80" t="s">
        <v>170</v>
      </c>
      <c r="C80" s="31" t="s">
        <v>164</v>
      </c>
      <c r="D80" s="31" t="s">
        <v>174</v>
      </c>
      <c r="E80" s="15">
        <v>2.7818999999999998</v>
      </c>
      <c r="F80">
        <v>14</v>
      </c>
      <c r="G80" s="16">
        <v>194</v>
      </c>
      <c r="H80" s="16">
        <v>97.4</v>
      </c>
      <c r="I80" s="14">
        <f t="shared" si="18"/>
        <v>0.50206185567010309</v>
      </c>
      <c r="J80" s="16">
        <v>50</v>
      </c>
      <c r="K80" s="16">
        <v>912000</v>
      </c>
      <c r="L80" s="16">
        <f t="shared" si="19"/>
        <v>18240</v>
      </c>
      <c r="M80" s="19">
        <v>30.64</v>
      </c>
      <c r="N80" s="19">
        <v>0.61</v>
      </c>
      <c r="O80" s="18">
        <v>0.72499999999999998</v>
      </c>
      <c r="P80" s="18">
        <v>0.02</v>
      </c>
      <c r="Q80" s="14">
        <v>0.48987000000000003</v>
      </c>
      <c r="R80" s="19">
        <v>1.37931</v>
      </c>
      <c r="S80" s="19">
        <v>3.7999999999999999E-2</v>
      </c>
      <c r="T80" s="18">
        <v>0.30509999999999998</v>
      </c>
      <c r="U80" s="18">
        <v>7.6E-3</v>
      </c>
      <c r="V80" s="17">
        <v>0.18770000000000001</v>
      </c>
      <c r="W80" s="17">
        <v>4.7999999999999996E-3</v>
      </c>
      <c r="X80" s="16">
        <v>3507</v>
      </c>
      <c r="Y80" s="16">
        <v>20</v>
      </c>
      <c r="Z80" s="16">
        <v>3514</v>
      </c>
      <c r="AA80" s="16">
        <v>74</v>
      </c>
      <c r="AB80" s="16">
        <v>3488</v>
      </c>
      <c r="AC80" s="16">
        <v>23</v>
      </c>
      <c r="AD80" s="16">
        <v>3476</v>
      </c>
      <c r="AE80" s="16">
        <v>82</v>
      </c>
      <c r="AF80" s="15">
        <f t="shared" si="20"/>
        <v>100.1996007984032</v>
      </c>
      <c r="AG80" s="15">
        <f t="shared" si="21"/>
        <v>100.74541284403671</v>
      </c>
    </row>
    <row r="81" spans="1:33">
      <c r="A81" s="34">
        <f t="shared" si="17"/>
        <v>8</v>
      </c>
      <c r="B81" t="s">
        <v>170</v>
      </c>
      <c r="C81" s="31" t="s">
        <v>165</v>
      </c>
      <c r="D81" s="31" t="s">
        <v>174</v>
      </c>
      <c r="E81" s="15">
        <v>4.1334</v>
      </c>
      <c r="F81">
        <v>21</v>
      </c>
      <c r="G81" s="16">
        <v>188</v>
      </c>
      <c r="H81" s="16">
        <v>95.3</v>
      </c>
      <c r="I81" s="14">
        <f t="shared" si="18"/>
        <v>0.50691489361702124</v>
      </c>
      <c r="J81" s="16">
        <v>20</v>
      </c>
      <c r="K81" s="16">
        <v>893000</v>
      </c>
      <c r="L81" s="16">
        <f t="shared" si="19"/>
        <v>44650</v>
      </c>
      <c r="M81" s="19">
        <v>29.53</v>
      </c>
      <c r="N81" s="19">
        <v>0.65</v>
      </c>
      <c r="O81" s="18">
        <v>0.71599999999999997</v>
      </c>
      <c r="P81" s="18">
        <v>0.02</v>
      </c>
      <c r="Q81" s="14">
        <v>0.78000999999999998</v>
      </c>
      <c r="R81" s="19">
        <v>1.3966479999999999</v>
      </c>
      <c r="S81" s="19">
        <v>3.7999999999999999E-2</v>
      </c>
      <c r="T81" s="18">
        <v>0.29780000000000001</v>
      </c>
      <c r="U81" s="18">
        <v>5.1000000000000004E-3</v>
      </c>
      <c r="V81" s="17">
        <v>0.2026</v>
      </c>
      <c r="W81" s="17">
        <v>7.0000000000000001E-3</v>
      </c>
      <c r="X81" s="16">
        <v>3470</v>
      </c>
      <c r="Y81" s="16">
        <v>21</v>
      </c>
      <c r="Z81" s="16">
        <v>3480</v>
      </c>
      <c r="AA81" s="16">
        <v>76</v>
      </c>
      <c r="AB81" s="16">
        <v>3459</v>
      </c>
      <c r="AC81" s="16">
        <v>20</v>
      </c>
      <c r="AD81" s="16">
        <v>3727</v>
      </c>
      <c r="AE81" s="16">
        <v>120</v>
      </c>
      <c r="AF81" s="15">
        <f t="shared" si="20"/>
        <v>100.28818443804035</v>
      </c>
      <c r="AG81" s="15">
        <f t="shared" si="21"/>
        <v>100.60711188204682</v>
      </c>
    </row>
    <row r="82" spans="1:33">
      <c r="A82" s="34">
        <f t="shared" si="17"/>
        <v>9</v>
      </c>
      <c r="B82" t="s">
        <v>170</v>
      </c>
      <c r="C82" s="31" t="s">
        <v>171</v>
      </c>
      <c r="D82" s="31" t="s">
        <v>173</v>
      </c>
      <c r="E82" s="15">
        <v>2.3551000000000002</v>
      </c>
      <c r="F82">
        <v>11</v>
      </c>
      <c r="G82" s="16">
        <v>278</v>
      </c>
      <c r="H82" s="16">
        <v>141.4</v>
      </c>
      <c r="I82" s="14">
        <f t="shared" si="18"/>
        <v>0.50863309352517982</v>
      </c>
      <c r="J82" s="16">
        <v>40</v>
      </c>
      <c r="K82" s="16">
        <v>1449000</v>
      </c>
      <c r="L82" s="16">
        <f t="shared" si="19"/>
        <v>36225</v>
      </c>
      <c r="M82" s="19">
        <v>29.96</v>
      </c>
      <c r="N82" s="19">
        <v>0.83</v>
      </c>
      <c r="O82" s="18">
        <v>0.72</v>
      </c>
      <c r="P82" s="18">
        <v>2.1000000000000001E-2</v>
      </c>
      <c r="Q82" s="14">
        <v>0.76663999999999999</v>
      </c>
      <c r="R82" s="19">
        <v>1.388889</v>
      </c>
      <c r="S82" s="19">
        <v>0.04</v>
      </c>
      <c r="T82" s="18">
        <v>0.30170000000000002</v>
      </c>
      <c r="U82" s="18">
        <v>6.0000000000000001E-3</v>
      </c>
      <c r="V82" s="17">
        <v>0.186</v>
      </c>
      <c r="W82" s="17">
        <v>5.3E-3</v>
      </c>
      <c r="X82" s="16">
        <v>3485</v>
      </c>
      <c r="Y82" s="16">
        <v>27</v>
      </c>
      <c r="Z82" s="16">
        <v>3496</v>
      </c>
      <c r="AA82" s="16">
        <v>80</v>
      </c>
      <c r="AB82" s="16">
        <v>3468</v>
      </c>
      <c r="AC82" s="16">
        <v>17</v>
      </c>
      <c r="AD82" s="16">
        <v>3447</v>
      </c>
      <c r="AE82" s="16">
        <v>90</v>
      </c>
      <c r="AF82" s="15">
        <f t="shared" si="20"/>
        <v>100.31563845050215</v>
      </c>
      <c r="AG82" s="15">
        <f t="shared" si="21"/>
        <v>100.80738177623991</v>
      </c>
    </row>
    <row r="83" spans="1:33">
      <c r="A83" s="34">
        <f t="shared" si="17"/>
        <v>10</v>
      </c>
      <c r="B83" t="s">
        <v>172</v>
      </c>
      <c r="C83" s="31" t="s">
        <v>167</v>
      </c>
      <c r="D83" s="31" t="s">
        <v>174</v>
      </c>
      <c r="E83" s="15">
        <v>4.3129999999999997</v>
      </c>
      <c r="F83">
        <v>21</v>
      </c>
      <c r="G83" s="16">
        <v>183</v>
      </c>
      <c r="H83" s="16">
        <v>143.9</v>
      </c>
      <c r="I83" s="14">
        <f t="shared" si="18"/>
        <v>0.78633879781420768</v>
      </c>
      <c r="J83" s="16">
        <v>70</v>
      </c>
      <c r="K83" s="16">
        <v>811000</v>
      </c>
      <c r="L83" s="16">
        <f t="shared" si="19"/>
        <v>11585.714285714286</v>
      </c>
      <c r="M83" s="19">
        <v>30.5</v>
      </c>
      <c r="N83" s="19">
        <v>0.65</v>
      </c>
      <c r="O83" s="18">
        <v>0.73299999999999998</v>
      </c>
      <c r="P83" s="18">
        <v>2.5999999999999999E-2</v>
      </c>
      <c r="Q83" s="14">
        <v>0.43175999999999998</v>
      </c>
      <c r="R83" s="19">
        <v>1.3642559999999999</v>
      </c>
      <c r="S83" s="19">
        <v>2.3E-2</v>
      </c>
      <c r="T83" s="18">
        <v>0.30109999999999998</v>
      </c>
      <c r="U83" s="18">
        <v>6.7999999999999996E-3</v>
      </c>
      <c r="V83" s="17">
        <v>0.19900000000000001</v>
      </c>
      <c r="W83" s="17">
        <v>6.1999999999999998E-3</v>
      </c>
      <c r="X83" s="16">
        <v>3502</v>
      </c>
      <c r="Y83" s="16">
        <v>21</v>
      </c>
      <c r="Z83" s="16">
        <v>3545</v>
      </c>
      <c r="AA83" s="16">
        <v>98</v>
      </c>
      <c r="AB83" s="16">
        <v>3477</v>
      </c>
      <c r="AC83" s="16">
        <v>19</v>
      </c>
      <c r="AD83" s="16">
        <v>3670</v>
      </c>
      <c r="AE83" s="16">
        <v>110</v>
      </c>
      <c r="AF83" s="15">
        <f t="shared" si="20"/>
        <v>101.22786978869217</v>
      </c>
      <c r="AG83" s="15">
        <f t="shared" si="21"/>
        <v>101.95570894449237</v>
      </c>
    </row>
    <row r="84" spans="1:33">
      <c r="A84" s="34">
        <f t="shared" si="17"/>
        <v>11</v>
      </c>
      <c r="B84" t="s">
        <v>170</v>
      </c>
      <c r="C84" s="31" t="s">
        <v>168</v>
      </c>
      <c r="D84" s="31" t="s">
        <v>173</v>
      </c>
      <c r="E84" s="15">
        <v>4.1207000000000003</v>
      </c>
      <c r="F84">
        <v>20</v>
      </c>
      <c r="G84" s="16">
        <v>169.3</v>
      </c>
      <c r="H84" s="16">
        <v>89.1</v>
      </c>
      <c r="I84" s="14">
        <f t="shared" si="18"/>
        <v>0.52628470171293551</v>
      </c>
      <c r="J84" s="16">
        <v>46</v>
      </c>
      <c r="K84" s="16">
        <v>923000</v>
      </c>
      <c r="L84" s="16">
        <f t="shared" si="19"/>
        <v>20065.217391304348</v>
      </c>
      <c r="M84" s="19">
        <v>29.56</v>
      </c>
      <c r="N84" s="19">
        <v>0.51</v>
      </c>
      <c r="O84" s="18">
        <v>0.71499999999999997</v>
      </c>
      <c r="P84" s="18">
        <v>1.6E-2</v>
      </c>
      <c r="Q84" s="14">
        <v>0.33221000000000001</v>
      </c>
      <c r="R84" s="19">
        <v>1.398601</v>
      </c>
      <c r="S84" s="19">
        <v>2.5000000000000001E-2</v>
      </c>
      <c r="T84" s="18">
        <v>0.29249999999999998</v>
      </c>
      <c r="U84" s="18">
        <v>8.8000000000000005E-3</v>
      </c>
      <c r="V84" s="17">
        <v>0.1807</v>
      </c>
      <c r="W84" s="17">
        <v>6.4000000000000003E-3</v>
      </c>
      <c r="X84" s="16">
        <v>3472</v>
      </c>
      <c r="Y84" s="16">
        <v>17</v>
      </c>
      <c r="Z84" s="16">
        <v>3475</v>
      </c>
      <c r="AA84" s="16">
        <v>59</v>
      </c>
      <c r="AB84" s="16">
        <v>3428</v>
      </c>
      <c r="AC84" s="16">
        <v>26</v>
      </c>
      <c r="AD84" s="16">
        <v>3356</v>
      </c>
      <c r="AE84" s="16">
        <v>110</v>
      </c>
      <c r="AF84" s="15">
        <f t="shared" si="20"/>
        <v>100.08640552995391</v>
      </c>
      <c r="AG84" s="15">
        <f t="shared" si="21"/>
        <v>101.3710618436406</v>
      </c>
    </row>
    <row r="85" spans="1:33">
      <c r="A85" s="34"/>
      <c r="E85" s="15"/>
      <c r="G85" s="16"/>
      <c r="H85" s="16"/>
      <c r="M85" s="19"/>
      <c r="N85" s="19"/>
      <c r="O85" s="18"/>
      <c r="P85" s="18"/>
      <c r="Q85" s="14"/>
      <c r="R85" s="19"/>
      <c r="S85" s="19"/>
      <c r="T85" s="18"/>
      <c r="U85" s="18"/>
      <c r="V85" s="17"/>
      <c r="W85" s="17"/>
      <c r="X85" s="15"/>
      <c r="Y85" s="15"/>
      <c r="Z85" s="15"/>
      <c r="AA85" s="15"/>
      <c r="AB85" s="15"/>
      <c r="AC85" s="15"/>
      <c r="AD85" s="15"/>
      <c r="AE85" s="15"/>
    </row>
    <row r="86" spans="1:33">
      <c r="A86" s="34"/>
      <c r="E86" s="15"/>
      <c r="G86" s="16"/>
      <c r="H86" s="16"/>
      <c r="M86" s="19"/>
      <c r="N86" s="19"/>
      <c r="O86" s="18"/>
      <c r="P86" s="18"/>
      <c r="Q86" s="14"/>
      <c r="R86" s="19"/>
      <c r="S86" s="19"/>
      <c r="T86" s="18"/>
      <c r="U86" s="18"/>
      <c r="V86" s="17"/>
      <c r="W86" s="17"/>
      <c r="X86" s="15"/>
      <c r="Y86" s="15"/>
      <c r="Z86" s="15"/>
      <c r="AA86" s="15"/>
      <c r="AB86" s="15"/>
      <c r="AC86" s="15"/>
      <c r="AD86" s="15"/>
      <c r="AE86" s="15"/>
    </row>
    <row r="87" spans="1:33" s="48" customFormat="1" ht="30" customHeight="1">
      <c r="B87" s="48" t="s">
        <v>189</v>
      </c>
      <c r="J87" s="49"/>
      <c r="K87" s="49"/>
    </row>
    <row r="88" spans="1:33">
      <c r="A88" s="34">
        <f t="shared" si="17"/>
        <v>1</v>
      </c>
      <c r="B88" t="s">
        <v>68</v>
      </c>
      <c r="C88" s="31" t="s">
        <v>154</v>
      </c>
      <c r="D88" s="31" t="s">
        <v>173</v>
      </c>
      <c r="E88" s="15">
        <v>17.408999999999999</v>
      </c>
      <c r="F88">
        <v>88</v>
      </c>
      <c r="G88" s="16">
        <v>80.400000000000006</v>
      </c>
      <c r="H88" s="16">
        <v>30.6</v>
      </c>
      <c r="I88" s="14">
        <f t="shared" ref="I88:I149" si="22">H88/G88</f>
        <v>0.38059701492537312</v>
      </c>
      <c r="J88" s="16">
        <v>33</v>
      </c>
      <c r="K88" s="16">
        <v>99920</v>
      </c>
      <c r="L88" s="16">
        <f t="shared" ref="L88:L149" si="23">K88/J88</f>
        <v>3027.878787878788</v>
      </c>
      <c r="M88" s="19">
        <v>1.855</v>
      </c>
      <c r="N88" s="19">
        <v>8.7999999999999995E-2</v>
      </c>
      <c r="O88" s="18">
        <v>0.1799</v>
      </c>
      <c r="P88" s="18">
        <v>3.0000000000000001E-3</v>
      </c>
      <c r="Q88" s="14">
        <v>0.71618999999999999</v>
      </c>
      <c r="R88" s="19">
        <v>5.5586440000000001</v>
      </c>
      <c r="S88" s="19">
        <v>9.6000000000000002E-2</v>
      </c>
      <c r="T88" s="18">
        <v>7.4999999999999997E-2</v>
      </c>
      <c r="U88" s="18">
        <v>3.8E-3</v>
      </c>
      <c r="V88" s="17">
        <v>5.3600000000000002E-2</v>
      </c>
      <c r="W88" s="17">
        <v>4.3E-3</v>
      </c>
      <c r="X88" s="16">
        <v>1064</v>
      </c>
      <c r="Y88" s="16">
        <v>31</v>
      </c>
      <c r="Z88" s="16">
        <v>1066</v>
      </c>
      <c r="AA88" s="16">
        <v>16</v>
      </c>
      <c r="AB88" s="16">
        <v>1067</v>
      </c>
      <c r="AC88" s="16">
        <v>62</v>
      </c>
      <c r="AD88" s="16">
        <v>1055</v>
      </c>
      <c r="AE88" s="16">
        <v>41</v>
      </c>
      <c r="AF88" s="15">
        <f t="shared" ref="AF88:AF149" si="24">100*(Z88/X88)</f>
        <v>100.18796992481202</v>
      </c>
      <c r="AG88" s="15">
        <f t="shared" ref="AG88:AG149" si="25">100*(Z88/AB88)</f>
        <v>99.906279287722583</v>
      </c>
    </row>
    <row r="89" spans="1:33">
      <c r="A89" s="34">
        <f t="shared" si="17"/>
        <v>2</v>
      </c>
      <c r="B89" t="s">
        <v>70</v>
      </c>
      <c r="C89" s="31" t="s">
        <v>154</v>
      </c>
      <c r="D89" s="31" t="s">
        <v>173</v>
      </c>
      <c r="E89" s="15">
        <v>18.193999999999999</v>
      </c>
      <c r="F89">
        <v>91</v>
      </c>
      <c r="G89" s="16">
        <v>78.900000000000006</v>
      </c>
      <c r="H89" s="16">
        <v>28.9</v>
      </c>
      <c r="I89" s="14">
        <f t="shared" si="22"/>
        <v>0.36628643852978449</v>
      </c>
      <c r="J89" s="16">
        <v>26</v>
      </c>
      <c r="K89" s="16">
        <v>97000</v>
      </c>
      <c r="L89" s="16">
        <f t="shared" si="23"/>
        <v>3730.7692307692309</v>
      </c>
      <c r="M89" s="19">
        <v>1.871</v>
      </c>
      <c r="N89" s="19">
        <v>8.8999999999999996E-2</v>
      </c>
      <c r="O89" s="18">
        <v>0.17960000000000001</v>
      </c>
      <c r="P89" s="18">
        <v>2.8E-3</v>
      </c>
      <c r="Q89" s="14">
        <v>0.5282</v>
      </c>
      <c r="R89" s="19">
        <v>5.5679290000000004</v>
      </c>
      <c r="S89" s="19">
        <v>8.7999999999999995E-2</v>
      </c>
      <c r="T89" s="18">
        <v>7.5999999999999998E-2</v>
      </c>
      <c r="U89" s="18">
        <v>3.8999999999999998E-3</v>
      </c>
      <c r="V89" s="17">
        <v>5.4100000000000002E-2</v>
      </c>
      <c r="W89" s="17">
        <v>4.3E-3</v>
      </c>
      <c r="X89" s="16">
        <v>1071</v>
      </c>
      <c r="Y89" s="16">
        <v>33</v>
      </c>
      <c r="Z89" s="16">
        <v>1064</v>
      </c>
      <c r="AA89" s="16">
        <v>15</v>
      </c>
      <c r="AB89" s="16">
        <v>1092</v>
      </c>
      <c r="AC89" s="16">
        <v>64</v>
      </c>
      <c r="AD89" s="16">
        <v>1064</v>
      </c>
      <c r="AE89" s="16">
        <v>41</v>
      </c>
      <c r="AF89" s="15">
        <f t="shared" si="24"/>
        <v>99.346405228758172</v>
      </c>
      <c r="AG89" s="15">
        <f t="shared" si="25"/>
        <v>97.435897435897431</v>
      </c>
    </row>
    <row r="90" spans="1:33">
      <c r="A90" s="34">
        <f t="shared" si="17"/>
        <v>3</v>
      </c>
      <c r="B90" t="s">
        <v>72</v>
      </c>
      <c r="C90" s="31" t="s">
        <v>154</v>
      </c>
      <c r="D90" s="31" t="s">
        <v>173</v>
      </c>
      <c r="E90" s="15">
        <v>17.994</v>
      </c>
      <c r="F90">
        <v>90</v>
      </c>
      <c r="G90" s="16">
        <v>81</v>
      </c>
      <c r="H90" s="16">
        <v>30.4</v>
      </c>
      <c r="I90" s="14">
        <f t="shared" si="22"/>
        <v>0.37530864197530861</v>
      </c>
      <c r="J90" s="16">
        <v>25</v>
      </c>
      <c r="K90" s="16">
        <v>102400</v>
      </c>
      <c r="L90" s="16">
        <f t="shared" si="23"/>
        <v>4096</v>
      </c>
      <c r="M90" s="19">
        <v>1.8069999999999999</v>
      </c>
      <c r="N90" s="19">
        <v>8.5000000000000006E-2</v>
      </c>
      <c r="O90" s="18">
        <v>0.1789</v>
      </c>
      <c r="P90" s="18">
        <v>3.0999999999999999E-3</v>
      </c>
      <c r="Q90" s="14">
        <v>0.71667999999999998</v>
      </c>
      <c r="R90" s="19">
        <v>5.589715</v>
      </c>
      <c r="S90" s="19">
        <v>9.8000000000000004E-2</v>
      </c>
      <c r="T90" s="18">
        <v>7.3169999999999999E-2</v>
      </c>
      <c r="U90" s="18">
        <v>3.7000000000000002E-3</v>
      </c>
      <c r="V90" s="17">
        <v>5.3600000000000002E-2</v>
      </c>
      <c r="W90" s="17">
        <v>4.1999999999999997E-3</v>
      </c>
      <c r="X90" s="16">
        <v>1046</v>
      </c>
      <c r="Y90" s="16">
        <v>31</v>
      </c>
      <c r="Z90" s="16">
        <v>1061</v>
      </c>
      <c r="AA90" s="16">
        <v>17</v>
      </c>
      <c r="AB90" s="16">
        <v>1016</v>
      </c>
      <c r="AC90" s="16">
        <v>59</v>
      </c>
      <c r="AD90" s="16">
        <v>1055</v>
      </c>
      <c r="AE90" s="16">
        <v>41</v>
      </c>
      <c r="AF90" s="15">
        <f t="shared" si="24"/>
        <v>101.43403441682601</v>
      </c>
      <c r="AG90" s="15">
        <f t="shared" si="25"/>
        <v>104.4291338582677</v>
      </c>
    </row>
    <row r="91" spans="1:33">
      <c r="A91" s="34">
        <f t="shared" si="17"/>
        <v>4</v>
      </c>
      <c r="B91" t="s">
        <v>74</v>
      </c>
      <c r="C91" s="31" t="s">
        <v>154</v>
      </c>
      <c r="D91" s="31" t="s">
        <v>173</v>
      </c>
      <c r="E91" s="15">
        <v>17.994</v>
      </c>
      <c r="F91">
        <v>90</v>
      </c>
      <c r="G91" s="16">
        <v>80</v>
      </c>
      <c r="H91" s="16">
        <v>30.5</v>
      </c>
      <c r="I91" s="14">
        <f t="shared" si="22"/>
        <v>0.38124999999999998</v>
      </c>
      <c r="J91" s="16">
        <v>58</v>
      </c>
      <c r="K91" s="16">
        <v>103100</v>
      </c>
      <c r="L91" s="16">
        <f t="shared" si="23"/>
        <v>1777.5862068965516</v>
      </c>
      <c r="M91" s="19">
        <v>1.8580000000000001</v>
      </c>
      <c r="N91" s="19">
        <v>8.6999999999999994E-2</v>
      </c>
      <c r="O91" s="18">
        <v>0.1784</v>
      </c>
      <c r="P91" s="18">
        <v>2.5000000000000001E-3</v>
      </c>
      <c r="Q91" s="14">
        <v>0.72682000000000002</v>
      </c>
      <c r="R91" s="19">
        <v>5.6053810000000004</v>
      </c>
      <c r="S91" s="19">
        <v>8.4000000000000005E-2</v>
      </c>
      <c r="T91" s="18">
        <v>7.5399999999999995E-2</v>
      </c>
      <c r="U91" s="18">
        <v>3.8E-3</v>
      </c>
      <c r="V91" s="17">
        <v>5.3499999999999999E-2</v>
      </c>
      <c r="W91" s="17">
        <v>4.3E-3</v>
      </c>
      <c r="X91" s="16">
        <v>1065</v>
      </c>
      <c r="Y91" s="16">
        <v>31</v>
      </c>
      <c r="Z91" s="16">
        <v>1058</v>
      </c>
      <c r="AA91" s="16">
        <v>14</v>
      </c>
      <c r="AB91" s="16">
        <v>1076</v>
      </c>
      <c r="AC91" s="16">
        <v>67</v>
      </c>
      <c r="AD91" s="16">
        <v>1053</v>
      </c>
      <c r="AE91" s="16">
        <v>42.5</v>
      </c>
      <c r="AF91" s="15">
        <f t="shared" si="24"/>
        <v>99.342723004694832</v>
      </c>
      <c r="AG91" s="15">
        <f t="shared" si="25"/>
        <v>98.327137546468407</v>
      </c>
    </row>
    <row r="92" spans="1:33">
      <c r="A92" s="34">
        <f t="shared" si="17"/>
        <v>5</v>
      </c>
      <c r="B92" t="s">
        <v>76</v>
      </c>
      <c r="C92" s="31" t="s">
        <v>154</v>
      </c>
      <c r="D92" s="31" t="s">
        <v>173</v>
      </c>
      <c r="E92" s="15">
        <v>17.994</v>
      </c>
      <c r="F92">
        <v>90</v>
      </c>
      <c r="G92" s="16">
        <v>79.900000000000006</v>
      </c>
      <c r="H92" s="16">
        <v>29.7</v>
      </c>
      <c r="I92" s="14">
        <f t="shared" si="22"/>
        <v>0.37171464330413012</v>
      </c>
      <c r="J92" s="16">
        <v>18</v>
      </c>
      <c r="K92" s="16">
        <v>102300</v>
      </c>
      <c r="L92" s="16">
        <f t="shared" si="23"/>
        <v>5683.333333333333</v>
      </c>
      <c r="M92" s="19">
        <v>1.8680000000000001</v>
      </c>
      <c r="N92" s="19">
        <v>0.09</v>
      </c>
      <c r="O92" s="18">
        <v>0.17860000000000001</v>
      </c>
      <c r="P92" s="18">
        <v>2.7000000000000001E-3</v>
      </c>
      <c r="Q92" s="14">
        <v>0.57074999999999998</v>
      </c>
      <c r="R92" s="19">
        <v>5.5991039999999996</v>
      </c>
      <c r="S92" s="19">
        <v>8.3000000000000004E-2</v>
      </c>
      <c r="T92" s="18">
        <v>7.5800000000000006E-2</v>
      </c>
      <c r="U92" s="18">
        <v>4.0000000000000001E-3</v>
      </c>
      <c r="V92" s="17">
        <v>5.3900000000000003E-2</v>
      </c>
      <c r="W92" s="17">
        <v>4.4000000000000003E-3</v>
      </c>
      <c r="X92" s="16">
        <v>1068</v>
      </c>
      <c r="Y92" s="16">
        <v>32</v>
      </c>
      <c r="Z92" s="16">
        <v>1059</v>
      </c>
      <c r="AA92" s="16">
        <v>14</v>
      </c>
      <c r="AB92" s="16">
        <v>1081</v>
      </c>
      <c r="AC92" s="16">
        <v>78</v>
      </c>
      <c r="AD92" s="16">
        <v>1061</v>
      </c>
      <c r="AE92" s="16">
        <v>42</v>
      </c>
      <c r="AF92" s="15">
        <f t="shared" si="24"/>
        <v>99.157303370786522</v>
      </c>
      <c r="AG92" s="15">
        <f t="shared" si="25"/>
        <v>97.964847363552266</v>
      </c>
    </row>
    <row r="93" spans="1:33">
      <c r="A93" s="34">
        <f t="shared" si="17"/>
        <v>6</v>
      </c>
      <c r="B93" t="s">
        <v>78</v>
      </c>
      <c r="C93" s="31" t="s">
        <v>154</v>
      </c>
      <c r="D93" s="31" t="s">
        <v>173</v>
      </c>
      <c r="E93" s="15">
        <v>17.994</v>
      </c>
      <c r="F93">
        <v>90</v>
      </c>
      <c r="G93" s="16">
        <v>80</v>
      </c>
      <c r="H93" s="16">
        <v>29.7</v>
      </c>
      <c r="I93" s="14">
        <f t="shared" si="22"/>
        <v>0.37124999999999997</v>
      </c>
      <c r="J93" s="16">
        <v>34</v>
      </c>
      <c r="K93" s="16">
        <v>119500</v>
      </c>
      <c r="L93" s="16">
        <f t="shared" si="23"/>
        <v>3514.705882352941</v>
      </c>
      <c r="M93" s="19">
        <v>1.829</v>
      </c>
      <c r="N93" s="19">
        <v>8.5999999999999993E-2</v>
      </c>
      <c r="O93" s="18">
        <v>0.18010000000000001</v>
      </c>
      <c r="P93" s="18">
        <v>2.5999999999999999E-3</v>
      </c>
      <c r="Q93" s="14">
        <v>0.70762000000000003</v>
      </c>
      <c r="R93" s="19">
        <v>5.5524709999999997</v>
      </c>
      <c r="S93" s="19">
        <v>0.08</v>
      </c>
      <c r="T93" s="18">
        <v>7.3999999999999996E-2</v>
      </c>
      <c r="U93" s="18">
        <v>3.8E-3</v>
      </c>
      <c r="V93" s="17">
        <v>5.3800000000000001E-2</v>
      </c>
      <c r="W93" s="17">
        <v>4.1999999999999997E-3</v>
      </c>
      <c r="X93" s="16">
        <v>1054</v>
      </c>
      <c r="Y93" s="16">
        <v>31</v>
      </c>
      <c r="Z93" s="16">
        <v>1067</v>
      </c>
      <c r="AA93" s="16">
        <v>14</v>
      </c>
      <c r="AB93" s="16">
        <v>1040</v>
      </c>
      <c r="AC93" s="16">
        <v>72</v>
      </c>
      <c r="AD93" s="16">
        <v>1059</v>
      </c>
      <c r="AE93" s="16">
        <v>40</v>
      </c>
      <c r="AF93" s="15">
        <f t="shared" si="24"/>
        <v>101.23339658444024</v>
      </c>
      <c r="AG93" s="15">
        <f t="shared" si="25"/>
        <v>102.59615384615384</v>
      </c>
    </row>
    <row r="94" spans="1:33">
      <c r="A94" s="34">
        <f t="shared" si="17"/>
        <v>7</v>
      </c>
      <c r="B94" t="s">
        <v>80</v>
      </c>
      <c r="C94" s="31" t="s">
        <v>154</v>
      </c>
      <c r="D94" s="31" t="s">
        <v>173</v>
      </c>
      <c r="E94" s="15">
        <v>18.190000000000001</v>
      </c>
      <c r="F94">
        <v>91</v>
      </c>
      <c r="G94" s="16">
        <v>79.900000000000006</v>
      </c>
      <c r="H94" s="16">
        <v>30.7</v>
      </c>
      <c r="I94" s="14">
        <f t="shared" si="22"/>
        <v>0.38423028785982477</v>
      </c>
      <c r="J94" s="16">
        <v>1</v>
      </c>
      <c r="K94" s="16">
        <v>115200</v>
      </c>
      <c r="L94" s="16">
        <f t="shared" si="23"/>
        <v>115200</v>
      </c>
      <c r="M94" s="19">
        <v>1.8759999999999999</v>
      </c>
      <c r="N94" s="19">
        <v>0.09</v>
      </c>
      <c r="O94" s="18">
        <v>0.1792</v>
      </c>
      <c r="P94" s="18">
        <v>2.7000000000000001E-3</v>
      </c>
      <c r="Q94" s="14">
        <v>0.55762</v>
      </c>
      <c r="R94" s="19">
        <v>5.5803570000000002</v>
      </c>
      <c r="S94" s="19">
        <v>8.5000000000000006E-2</v>
      </c>
      <c r="T94" s="18">
        <v>7.6600000000000001E-2</v>
      </c>
      <c r="U94" s="18">
        <v>4.0000000000000001E-3</v>
      </c>
      <c r="V94" s="17">
        <v>5.3699999999999998E-2</v>
      </c>
      <c r="W94" s="17">
        <v>4.1999999999999997E-3</v>
      </c>
      <c r="X94" s="16">
        <v>1073</v>
      </c>
      <c r="Y94" s="16">
        <v>33</v>
      </c>
      <c r="Z94" s="16">
        <v>1062</v>
      </c>
      <c r="AA94" s="16">
        <v>15</v>
      </c>
      <c r="AB94" s="16">
        <v>1103</v>
      </c>
      <c r="AC94" s="16">
        <v>74</v>
      </c>
      <c r="AD94" s="16">
        <v>1057</v>
      </c>
      <c r="AE94" s="16">
        <v>41</v>
      </c>
      <c r="AF94" s="15">
        <f t="shared" si="24"/>
        <v>98.974836905871385</v>
      </c>
      <c r="AG94" s="15">
        <f t="shared" si="25"/>
        <v>96.282864913871265</v>
      </c>
    </row>
    <row r="95" spans="1:33">
      <c r="A95" s="34">
        <f t="shared" si="17"/>
        <v>8</v>
      </c>
      <c r="B95" t="s">
        <v>82</v>
      </c>
      <c r="C95" s="31" t="s">
        <v>154</v>
      </c>
      <c r="D95" s="31" t="s">
        <v>173</v>
      </c>
      <c r="E95" s="15">
        <v>18.190000000000001</v>
      </c>
      <c r="F95">
        <v>91</v>
      </c>
      <c r="G95" s="16">
        <v>79.900000000000006</v>
      </c>
      <c r="H95" s="16">
        <v>29</v>
      </c>
      <c r="I95" s="14">
        <f t="shared" si="22"/>
        <v>0.36295369211514389</v>
      </c>
      <c r="J95" s="16">
        <v>13</v>
      </c>
      <c r="K95" s="16">
        <v>96300</v>
      </c>
      <c r="L95" s="16">
        <f t="shared" si="23"/>
        <v>7407.6923076923076</v>
      </c>
      <c r="M95" s="19">
        <v>1.8540000000000001</v>
      </c>
      <c r="N95" s="19">
        <v>0.09</v>
      </c>
      <c r="O95" s="18">
        <v>0.1794</v>
      </c>
      <c r="P95" s="18">
        <v>3.0999999999999999E-3</v>
      </c>
      <c r="Q95" s="14">
        <v>0.65085000000000004</v>
      </c>
      <c r="R95" s="19">
        <v>5.5741360000000002</v>
      </c>
      <c r="S95" s="19">
        <v>9.7000000000000003E-2</v>
      </c>
      <c r="T95" s="18">
        <v>7.51E-2</v>
      </c>
      <c r="U95" s="18">
        <v>3.8999999999999998E-3</v>
      </c>
      <c r="V95" s="17">
        <v>5.3699999999999998E-2</v>
      </c>
      <c r="W95" s="17">
        <v>4.3E-3</v>
      </c>
      <c r="X95" s="16">
        <v>1063</v>
      </c>
      <c r="Y95" s="16">
        <v>32</v>
      </c>
      <c r="Z95" s="16">
        <v>1063</v>
      </c>
      <c r="AA95" s="16">
        <v>17</v>
      </c>
      <c r="AB95" s="16">
        <v>1069</v>
      </c>
      <c r="AC95" s="16">
        <v>63</v>
      </c>
      <c r="AD95" s="16">
        <v>1057</v>
      </c>
      <c r="AE95" s="16">
        <v>42</v>
      </c>
      <c r="AF95" s="15">
        <f t="shared" si="24"/>
        <v>100</v>
      </c>
      <c r="AG95" s="15">
        <f t="shared" si="25"/>
        <v>99.438727782974752</v>
      </c>
    </row>
    <row r="96" spans="1:33">
      <c r="A96" s="34">
        <f t="shared" si="17"/>
        <v>9</v>
      </c>
      <c r="B96" t="s">
        <v>84</v>
      </c>
      <c r="C96" s="31" t="s">
        <v>154</v>
      </c>
      <c r="D96" s="31" t="s">
        <v>173</v>
      </c>
      <c r="E96" s="15">
        <v>17.994</v>
      </c>
      <c r="F96">
        <v>90</v>
      </c>
      <c r="G96" s="16">
        <v>80.400000000000006</v>
      </c>
      <c r="H96" s="16">
        <v>31.1</v>
      </c>
      <c r="I96" s="14">
        <f t="shared" si="22"/>
        <v>0.38681592039800994</v>
      </c>
      <c r="J96" s="16">
        <v>15</v>
      </c>
      <c r="K96" s="16">
        <v>103100</v>
      </c>
      <c r="L96" s="16">
        <f t="shared" si="23"/>
        <v>6873.333333333333</v>
      </c>
      <c r="M96" s="19">
        <v>1.8440000000000001</v>
      </c>
      <c r="N96" s="19">
        <v>8.8999999999999996E-2</v>
      </c>
      <c r="O96" s="18">
        <v>0.17860000000000001</v>
      </c>
      <c r="P96" s="18">
        <v>2.8999999999999998E-3</v>
      </c>
      <c r="Q96" s="14">
        <v>0.29046</v>
      </c>
      <c r="R96" s="19">
        <v>5.5991039999999996</v>
      </c>
      <c r="S96" s="19">
        <v>9.5000000000000001E-2</v>
      </c>
      <c r="T96" s="18">
        <v>7.4499999999999997E-2</v>
      </c>
      <c r="U96" s="18">
        <v>3.8999999999999998E-3</v>
      </c>
      <c r="V96" s="17">
        <v>5.3800000000000001E-2</v>
      </c>
      <c r="W96" s="17">
        <v>4.3E-3</v>
      </c>
      <c r="X96" s="16">
        <v>1060</v>
      </c>
      <c r="Y96" s="16">
        <v>31</v>
      </c>
      <c r="Z96" s="16">
        <v>1059</v>
      </c>
      <c r="AA96" s="16">
        <v>16</v>
      </c>
      <c r="AB96" s="16">
        <v>1050</v>
      </c>
      <c r="AC96" s="16">
        <v>63</v>
      </c>
      <c r="AD96" s="16">
        <v>1058</v>
      </c>
      <c r="AE96" s="16">
        <v>42</v>
      </c>
      <c r="AF96" s="15">
        <f t="shared" si="24"/>
        <v>99.905660377358487</v>
      </c>
      <c r="AG96" s="15">
        <f t="shared" si="25"/>
        <v>100.85714285714286</v>
      </c>
    </row>
    <row r="97" spans="1:33">
      <c r="A97" s="34">
        <f t="shared" si="17"/>
        <v>10</v>
      </c>
      <c r="B97" t="s">
        <v>86</v>
      </c>
      <c r="C97" s="31" t="s">
        <v>155</v>
      </c>
      <c r="D97" s="31" t="s">
        <v>173</v>
      </c>
      <c r="E97" s="15">
        <v>17.994</v>
      </c>
      <c r="F97">
        <v>90</v>
      </c>
      <c r="G97" s="16">
        <v>80</v>
      </c>
      <c r="H97" s="16">
        <v>29.8</v>
      </c>
      <c r="I97" s="14">
        <f t="shared" si="22"/>
        <v>0.3725</v>
      </c>
      <c r="J97" s="16">
        <v>62</v>
      </c>
      <c r="K97" s="16">
        <v>98900</v>
      </c>
      <c r="L97" s="16">
        <f t="shared" si="23"/>
        <v>1595.1612903225807</v>
      </c>
      <c r="M97" s="19">
        <v>1.843</v>
      </c>
      <c r="N97" s="19">
        <v>8.7999999999999995E-2</v>
      </c>
      <c r="O97" s="18">
        <v>0.17799999999999999</v>
      </c>
      <c r="P97" s="18">
        <v>2.7000000000000001E-3</v>
      </c>
      <c r="Q97" s="14">
        <v>0.60102999999999995</v>
      </c>
      <c r="R97" s="19">
        <v>5.6179779999999999</v>
      </c>
      <c r="S97" s="19">
        <v>8.5999999999999993E-2</v>
      </c>
      <c r="T97" s="18">
        <v>7.4899999999999994E-2</v>
      </c>
      <c r="U97" s="18">
        <v>3.8E-3</v>
      </c>
      <c r="V97" s="17">
        <v>5.3600000000000002E-2</v>
      </c>
      <c r="W97" s="17">
        <v>4.3E-3</v>
      </c>
      <c r="X97" s="16">
        <v>1059</v>
      </c>
      <c r="Y97" s="16">
        <v>31</v>
      </c>
      <c r="Z97" s="16">
        <v>1056</v>
      </c>
      <c r="AA97" s="16">
        <v>15</v>
      </c>
      <c r="AB97" s="16">
        <v>1066</v>
      </c>
      <c r="AC97" s="16">
        <v>58</v>
      </c>
      <c r="AD97" s="16">
        <v>1055</v>
      </c>
      <c r="AE97" s="16">
        <v>42</v>
      </c>
      <c r="AF97" s="15">
        <f t="shared" si="24"/>
        <v>99.716713881019828</v>
      </c>
      <c r="AG97" s="15">
        <f t="shared" si="25"/>
        <v>99.061913696060031</v>
      </c>
    </row>
    <row r="98" spans="1:33">
      <c r="A98" s="34">
        <f t="shared" si="17"/>
        <v>11</v>
      </c>
      <c r="B98" t="s">
        <v>88</v>
      </c>
      <c r="C98" s="31" t="s">
        <v>155</v>
      </c>
      <c r="D98" s="31" t="s">
        <v>173</v>
      </c>
      <c r="E98" s="15">
        <v>17.994</v>
      </c>
      <c r="F98">
        <v>91</v>
      </c>
      <c r="G98" s="16">
        <v>79.900000000000006</v>
      </c>
      <c r="H98" s="16">
        <v>30.1</v>
      </c>
      <c r="I98" s="14">
        <f t="shared" si="22"/>
        <v>0.37672090112640799</v>
      </c>
      <c r="J98" s="16">
        <v>43</v>
      </c>
      <c r="K98" s="16">
        <v>100900</v>
      </c>
      <c r="L98" s="16">
        <f t="shared" si="23"/>
        <v>2346.5116279069766</v>
      </c>
      <c r="M98" s="19">
        <v>1.8560000000000001</v>
      </c>
      <c r="N98" s="19">
        <v>8.6999999999999994E-2</v>
      </c>
      <c r="O98" s="18">
        <v>0.18140000000000001</v>
      </c>
      <c r="P98" s="18">
        <v>2.8E-3</v>
      </c>
      <c r="Q98" s="14">
        <v>0.56569000000000003</v>
      </c>
      <c r="R98" s="19">
        <v>5.5126790000000003</v>
      </c>
      <c r="S98" s="19">
        <v>8.5000000000000006E-2</v>
      </c>
      <c r="T98" s="18">
        <v>7.4300000000000005E-2</v>
      </c>
      <c r="U98" s="18">
        <v>3.8E-3</v>
      </c>
      <c r="V98" s="17">
        <v>5.3999999999999999E-2</v>
      </c>
      <c r="W98" s="17">
        <v>4.3E-3</v>
      </c>
      <c r="X98" s="16">
        <v>1066</v>
      </c>
      <c r="Y98" s="16">
        <v>30</v>
      </c>
      <c r="Z98" s="16">
        <v>1074</v>
      </c>
      <c r="AA98" s="16">
        <v>16</v>
      </c>
      <c r="AB98" s="16">
        <v>1046</v>
      </c>
      <c r="AC98" s="16">
        <v>61</v>
      </c>
      <c r="AD98" s="16">
        <v>1062</v>
      </c>
      <c r="AE98" s="16">
        <v>42</v>
      </c>
      <c r="AF98" s="15">
        <f t="shared" si="24"/>
        <v>100.75046904315197</v>
      </c>
      <c r="AG98" s="15">
        <f t="shared" si="25"/>
        <v>102.67686424474188</v>
      </c>
    </row>
    <row r="99" spans="1:33">
      <c r="A99" s="34">
        <f t="shared" si="17"/>
        <v>12</v>
      </c>
      <c r="B99" t="s">
        <v>90</v>
      </c>
      <c r="C99" s="31" t="s">
        <v>155</v>
      </c>
      <c r="D99" s="31" t="s">
        <v>173</v>
      </c>
      <c r="E99" s="15">
        <v>17.994</v>
      </c>
      <c r="F99">
        <v>91</v>
      </c>
      <c r="G99" s="16">
        <v>80.099999999999994</v>
      </c>
      <c r="H99" s="16">
        <v>30.1</v>
      </c>
      <c r="I99" s="14">
        <f t="shared" si="22"/>
        <v>0.37578027465667918</v>
      </c>
      <c r="J99" s="16">
        <v>26</v>
      </c>
      <c r="K99" s="16">
        <v>101500</v>
      </c>
      <c r="L99" s="16">
        <f t="shared" si="23"/>
        <v>3903.8461538461538</v>
      </c>
      <c r="M99" s="19">
        <v>1.849</v>
      </c>
      <c r="N99" s="19">
        <v>8.5999999999999993E-2</v>
      </c>
      <c r="O99" s="18">
        <v>0.1782</v>
      </c>
      <c r="P99" s="18">
        <v>2.8E-3</v>
      </c>
      <c r="Q99" s="14">
        <v>0.56703000000000003</v>
      </c>
      <c r="R99" s="19">
        <v>5.6116720000000004</v>
      </c>
      <c r="S99" s="19">
        <v>8.7999999999999995E-2</v>
      </c>
      <c r="T99" s="18">
        <v>7.5399999999999995E-2</v>
      </c>
      <c r="U99" s="18">
        <v>3.8999999999999998E-3</v>
      </c>
      <c r="V99" s="17">
        <v>5.3699999999999998E-2</v>
      </c>
      <c r="W99" s="17">
        <v>4.3E-3</v>
      </c>
      <c r="X99" s="16">
        <v>1062</v>
      </c>
      <c r="Y99" s="16">
        <v>31</v>
      </c>
      <c r="Z99" s="16">
        <v>1057</v>
      </c>
      <c r="AA99" s="16">
        <v>15</v>
      </c>
      <c r="AB99" s="16">
        <v>1076</v>
      </c>
      <c r="AC99" s="16">
        <v>64</v>
      </c>
      <c r="AD99" s="16">
        <v>1056</v>
      </c>
      <c r="AE99" s="16">
        <v>42</v>
      </c>
      <c r="AF99" s="15">
        <f t="shared" si="24"/>
        <v>99.529190207156304</v>
      </c>
      <c r="AG99" s="15">
        <f t="shared" si="25"/>
        <v>98.234200743494426</v>
      </c>
    </row>
    <row r="100" spans="1:33">
      <c r="A100" s="34">
        <f t="shared" si="17"/>
        <v>13</v>
      </c>
      <c r="B100" t="s">
        <v>68</v>
      </c>
      <c r="C100" s="31" t="s">
        <v>156</v>
      </c>
      <c r="D100" s="31" t="s">
        <v>173</v>
      </c>
      <c r="E100" s="15">
        <v>18.132000000000001</v>
      </c>
      <c r="F100">
        <v>91</v>
      </c>
      <c r="G100" s="16">
        <v>76.7</v>
      </c>
      <c r="H100" s="16">
        <v>28.2</v>
      </c>
      <c r="I100" s="14">
        <f t="shared" si="22"/>
        <v>0.36766623207301169</v>
      </c>
      <c r="J100" s="16">
        <v>90</v>
      </c>
      <c r="K100" s="16">
        <v>91200</v>
      </c>
      <c r="L100" s="16">
        <f t="shared" si="23"/>
        <v>1013.3333333333334</v>
      </c>
      <c r="M100" s="19">
        <v>1.847</v>
      </c>
      <c r="N100" s="19">
        <v>4.5999999999999999E-2</v>
      </c>
      <c r="O100" s="18">
        <v>0.1774</v>
      </c>
      <c r="P100" s="18">
        <v>3.0000000000000001E-3</v>
      </c>
      <c r="Q100" s="14">
        <v>0.76765000000000005</v>
      </c>
      <c r="R100" s="19">
        <v>5.6369790000000002</v>
      </c>
      <c r="S100" s="19">
        <v>9.6000000000000002E-2</v>
      </c>
      <c r="T100" s="18">
        <v>7.5399999999999995E-2</v>
      </c>
      <c r="U100" s="18">
        <v>1E-3</v>
      </c>
      <c r="V100" s="17">
        <v>5.5E-2</v>
      </c>
      <c r="W100" s="17">
        <v>1.5E-3</v>
      </c>
      <c r="X100" s="16">
        <v>1061</v>
      </c>
      <c r="Y100" s="16">
        <v>16</v>
      </c>
      <c r="Z100" s="16">
        <v>1053</v>
      </c>
      <c r="AA100" s="16">
        <v>16</v>
      </c>
      <c r="AB100" s="16">
        <v>1076</v>
      </c>
      <c r="AC100" s="16">
        <v>14</v>
      </c>
      <c r="AD100" s="16">
        <v>1081</v>
      </c>
      <c r="AE100" s="16">
        <v>29</v>
      </c>
      <c r="AF100" s="15">
        <f t="shared" si="24"/>
        <v>99.245994344957595</v>
      </c>
      <c r="AG100" s="15">
        <f t="shared" si="25"/>
        <v>97.862453531598518</v>
      </c>
    </row>
    <row r="101" spans="1:33">
      <c r="A101" s="34">
        <f t="shared" si="17"/>
        <v>14</v>
      </c>
      <c r="B101" t="s">
        <v>70</v>
      </c>
      <c r="C101" s="31" t="s">
        <v>156</v>
      </c>
      <c r="D101" s="31" t="s">
        <v>173</v>
      </c>
      <c r="E101" s="15">
        <v>17.704000000000001</v>
      </c>
      <c r="F101">
        <v>89</v>
      </c>
      <c r="G101" s="16">
        <v>81.2</v>
      </c>
      <c r="H101" s="16">
        <v>30.4</v>
      </c>
      <c r="I101" s="14">
        <f t="shared" si="22"/>
        <v>0.37438423645320196</v>
      </c>
      <c r="J101" s="16">
        <v>10</v>
      </c>
      <c r="K101" s="16">
        <v>97800</v>
      </c>
      <c r="L101" s="16">
        <f t="shared" si="23"/>
        <v>9780</v>
      </c>
      <c r="M101" s="19">
        <v>1.843</v>
      </c>
      <c r="N101" s="19">
        <v>4.4999999999999998E-2</v>
      </c>
      <c r="O101" s="18">
        <v>0.18060000000000001</v>
      </c>
      <c r="P101" s="18">
        <v>3.0000000000000001E-3</v>
      </c>
      <c r="Q101" s="14">
        <v>0.66935</v>
      </c>
      <c r="R101" s="19">
        <v>5.5370990000000004</v>
      </c>
      <c r="S101" s="19">
        <v>9.0999999999999998E-2</v>
      </c>
      <c r="T101" s="18">
        <v>7.4499999999999997E-2</v>
      </c>
      <c r="U101" s="18">
        <v>1.1000000000000001E-3</v>
      </c>
      <c r="V101" s="17">
        <v>5.3900000000000003E-2</v>
      </c>
      <c r="W101" s="17">
        <v>1.4E-3</v>
      </c>
      <c r="X101" s="16">
        <v>1059</v>
      </c>
      <c r="Y101" s="16">
        <v>16</v>
      </c>
      <c r="Z101" s="16">
        <v>1070</v>
      </c>
      <c r="AA101" s="16">
        <v>16</v>
      </c>
      <c r="AB101" s="16">
        <v>1052</v>
      </c>
      <c r="AC101" s="16">
        <v>18</v>
      </c>
      <c r="AD101" s="16">
        <v>1061</v>
      </c>
      <c r="AE101" s="16">
        <v>26</v>
      </c>
      <c r="AF101" s="15">
        <f t="shared" si="24"/>
        <v>101.03871576959395</v>
      </c>
      <c r="AG101" s="15">
        <f t="shared" si="25"/>
        <v>101.71102661596959</v>
      </c>
    </row>
    <row r="102" spans="1:33">
      <c r="A102" s="34">
        <f t="shared" si="17"/>
        <v>15</v>
      </c>
      <c r="B102" t="s">
        <v>72</v>
      </c>
      <c r="C102" s="31" t="s">
        <v>156</v>
      </c>
      <c r="D102" s="31" t="s">
        <v>173</v>
      </c>
      <c r="E102" s="15">
        <v>18.350999999999999</v>
      </c>
      <c r="F102">
        <v>92</v>
      </c>
      <c r="G102" s="16">
        <v>78.5</v>
      </c>
      <c r="H102" s="16">
        <v>29.5</v>
      </c>
      <c r="I102" s="14">
        <f t="shared" si="22"/>
        <v>0.37579617834394907</v>
      </c>
      <c r="J102" s="16">
        <v>35</v>
      </c>
      <c r="K102" s="16">
        <v>95100</v>
      </c>
      <c r="L102" s="16">
        <f t="shared" si="23"/>
        <v>2717.1428571428573</v>
      </c>
      <c r="M102" s="19">
        <v>1.8460000000000001</v>
      </c>
      <c r="N102" s="19">
        <v>4.3999999999999997E-2</v>
      </c>
      <c r="O102" s="18">
        <v>0.1799</v>
      </c>
      <c r="P102" s="18">
        <v>2.8E-3</v>
      </c>
      <c r="Q102" s="14">
        <v>0.65185000000000004</v>
      </c>
      <c r="R102" s="19">
        <v>5.5586440000000001</v>
      </c>
      <c r="S102" s="19">
        <v>8.5999999999999993E-2</v>
      </c>
      <c r="T102" s="18">
        <v>7.46E-2</v>
      </c>
      <c r="U102" s="18">
        <v>1.1000000000000001E-3</v>
      </c>
      <c r="V102" s="17">
        <v>5.45E-2</v>
      </c>
      <c r="W102" s="17">
        <v>1.4E-3</v>
      </c>
      <c r="X102" s="16">
        <v>1060</v>
      </c>
      <c r="Y102" s="16">
        <v>16</v>
      </c>
      <c r="Z102" s="16">
        <v>1066</v>
      </c>
      <c r="AA102" s="16">
        <v>15</v>
      </c>
      <c r="AB102" s="16">
        <v>1059</v>
      </c>
      <c r="AC102" s="16">
        <v>16</v>
      </c>
      <c r="AD102" s="16">
        <v>1072</v>
      </c>
      <c r="AE102" s="16">
        <v>28</v>
      </c>
      <c r="AF102" s="15">
        <f t="shared" si="24"/>
        <v>100.56603773584906</v>
      </c>
      <c r="AG102" s="15">
        <f t="shared" si="25"/>
        <v>100.66100094428707</v>
      </c>
    </row>
    <row r="103" spans="1:33">
      <c r="A103" s="34">
        <f t="shared" si="17"/>
        <v>16</v>
      </c>
      <c r="B103" t="s">
        <v>74</v>
      </c>
      <c r="C103" s="31" t="s">
        <v>156</v>
      </c>
      <c r="D103" s="31" t="s">
        <v>173</v>
      </c>
      <c r="E103" s="15">
        <v>17.940999999999999</v>
      </c>
      <c r="F103">
        <v>90</v>
      </c>
      <c r="G103" s="16">
        <v>82.6</v>
      </c>
      <c r="H103" s="16">
        <v>30.6</v>
      </c>
      <c r="I103" s="14">
        <f t="shared" si="22"/>
        <v>0.37046004842615016</v>
      </c>
      <c r="J103" s="16">
        <v>53</v>
      </c>
      <c r="K103" s="16">
        <v>98400</v>
      </c>
      <c r="L103" s="16">
        <f t="shared" si="23"/>
        <v>1856.6037735849056</v>
      </c>
      <c r="M103" s="19">
        <v>1.823</v>
      </c>
      <c r="N103" s="19">
        <v>4.3999999999999997E-2</v>
      </c>
      <c r="O103" s="18">
        <v>0.17710000000000001</v>
      </c>
      <c r="P103" s="18">
        <v>2.7000000000000001E-3</v>
      </c>
      <c r="Q103" s="14">
        <v>0.66098999999999997</v>
      </c>
      <c r="R103" s="19">
        <v>5.6465269999999999</v>
      </c>
      <c r="S103" s="19">
        <v>9.1999999999999998E-2</v>
      </c>
      <c r="T103" s="18">
        <v>7.4499999999999997E-2</v>
      </c>
      <c r="U103" s="18">
        <v>1.1000000000000001E-3</v>
      </c>
      <c r="V103" s="17">
        <v>5.2900000000000003E-2</v>
      </c>
      <c r="W103" s="17">
        <v>1.6000000000000001E-3</v>
      </c>
      <c r="X103" s="16">
        <v>1052</v>
      </c>
      <c r="Y103" s="16">
        <v>16</v>
      </c>
      <c r="Z103" s="16">
        <v>1053</v>
      </c>
      <c r="AA103" s="16">
        <v>16</v>
      </c>
      <c r="AB103" s="16">
        <v>1052</v>
      </c>
      <c r="AC103" s="16">
        <v>20</v>
      </c>
      <c r="AD103" s="16">
        <v>1041</v>
      </c>
      <c r="AE103" s="16">
        <v>31</v>
      </c>
      <c r="AF103" s="15">
        <f t="shared" si="24"/>
        <v>100.09505703422053</v>
      </c>
      <c r="AG103" s="15">
        <f t="shared" si="25"/>
        <v>100.09505703422053</v>
      </c>
    </row>
    <row r="104" spans="1:33">
      <c r="A104" s="34">
        <f t="shared" si="17"/>
        <v>17</v>
      </c>
      <c r="B104" t="s">
        <v>76</v>
      </c>
      <c r="C104" s="31" t="s">
        <v>156</v>
      </c>
      <c r="D104" s="31" t="s">
        <v>173</v>
      </c>
      <c r="E104" s="15">
        <v>18.029</v>
      </c>
      <c r="F104">
        <v>90</v>
      </c>
      <c r="G104" s="16">
        <v>82.7</v>
      </c>
      <c r="H104" s="16">
        <v>31.3</v>
      </c>
      <c r="I104" s="14">
        <f t="shared" si="22"/>
        <v>0.37847642079806532</v>
      </c>
      <c r="J104" s="16">
        <v>28</v>
      </c>
      <c r="K104" s="16">
        <v>99860</v>
      </c>
      <c r="L104" s="16">
        <f t="shared" si="23"/>
        <v>3566.4285714285716</v>
      </c>
      <c r="M104" s="19">
        <v>1.879</v>
      </c>
      <c r="N104" s="19">
        <v>4.4999999999999998E-2</v>
      </c>
      <c r="O104" s="18">
        <v>0.18029999999999999</v>
      </c>
      <c r="P104" s="18">
        <v>2.5000000000000001E-3</v>
      </c>
      <c r="Q104" s="14">
        <v>0.54003999999999996</v>
      </c>
      <c r="R104" s="19">
        <v>5.5463120000000004</v>
      </c>
      <c r="S104" s="19">
        <v>7.9000000000000001E-2</v>
      </c>
      <c r="T104" s="18">
        <v>7.5499999999999998E-2</v>
      </c>
      <c r="U104" s="18">
        <v>1.1999999999999999E-3</v>
      </c>
      <c r="V104" s="17">
        <v>5.3199999999999997E-2</v>
      </c>
      <c r="W104" s="17">
        <v>1.2999999999999999E-3</v>
      </c>
      <c r="X104" s="16">
        <v>1072</v>
      </c>
      <c r="Y104" s="16">
        <v>16</v>
      </c>
      <c r="Z104" s="16">
        <v>1068</v>
      </c>
      <c r="AA104" s="16">
        <v>13</v>
      </c>
      <c r="AB104" s="16">
        <v>1075</v>
      </c>
      <c r="AC104" s="16">
        <v>21</v>
      </c>
      <c r="AD104" s="16">
        <v>1046</v>
      </c>
      <c r="AE104" s="16">
        <v>25</v>
      </c>
      <c r="AF104" s="15">
        <f t="shared" si="24"/>
        <v>99.626865671641795</v>
      </c>
      <c r="AG104" s="15">
        <f t="shared" si="25"/>
        <v>99.348837209302317</v>
      </c>
    </row>
    <row r="105" spans="1:33">
      <c r="A105" s="34">
        <f t="shared" si="17"/>
        <v>18</v>
      </c>
      <c r="B105" t="s">
        <v>78</v>
      </c>
      <c r="C105" s="31" t="s">
        <v>156</v>
      </c>
      <c r="D105" s="31" t="s">
        <v>173</v>
      </c>
      <c r="E105" s="15">
        <v>18.2</v>
      </c>
      <c r="F105">
        <v>91</v>
      </c>
      <c r="G105" s="16">
        <v>79.5</v>
      </c>
      <c r="H105" s="16">
        <v>30.3</v>
      </c>
      <c r="I105" s="14">
        <f t="shared" si="22"/>
        <v>0.38113207547169814</v>
      </c>
      <c r="J105" s="16">
        <v>25</v>
      </c>
      <c r="K105" s="16">
        <v>95300</v>
      </c>
      <c r="L105" s="16">
        <f t="shared" si="23"/>
        <v>3812</v>
      </c>
      <c r="M105" s="19">
        <v>1.857</v>
      </c>
      <c r="N105" s="19">
        <v>4.4999999999999998E-2</v>
      </c>
      <c r="O105" s="18">
        <v>0.17929999999999999</v>
      </c>
      <c r="P105" s="18">
        <v>2.8E-3</v>
      </c>
      <c r="Q105" s="14">
        <v>0.51443000000000005</v>
      </c>
      <c r="R105" s="19">
        <v>5.5772449999999996</v>
      </c>
      <c r="S105" s="19">
        <v>8.8999999999999996E-2</v>
      </c>
      <c r="T105" s="18">
        <v>7.4999999999999997E-2</v>
      </c>
      <c r="U105" s="18">
        <v>1.2999999999999999E-3</v>
      </c>
      <c r="V105" s="17">
        <v>5.3699999999999998E-2</v>
      </c>
      <c r="W105" s="17">
        <v>1.5E-3</v>
      </c>
      <c r="X105" s="16">
        <v>1064</v>
      </c>
      <c r="Y105" s="16">
        <v>16</v>
      </c>
      <c r="Z105" s="16">
        <v>1063</v>
      </c>
      <c r="AA105" s="16">
        <v>15</v>
      </c>
      <c r="AB105" s="16">
        <v>1067</v>
      </c>
      <c r="AC105" s="16">
        <v>21</v>
      </c>
      <c r="AD105" s="16">
        <v>1058</v>
      </c>
      <c r="AE105" s="16">
        <v>29</v>
      </c>
      <c r="AF105" s="15">
        <f t="shared" si="24"/>
        <v>99.906015037593988</v>
      </c>
      <c r="AG105" s="15">
        <f t="shared" si="25"/>
        <v>99.625117150890347</v>
      </c>
    </row>
    <row r="106" spans="1:33">
      <c r="A106" s="34">
        <f t="shared" si="17"/>
        <v>19</v>
      </c>
      <c r="B106" t="s">
        <v>80</v>
      </c>
      <c r="C106" s="31" t="s">
        <v>156</v>
      </c>
      <c r="D106" s="31" t="s">
        <v>173</v>
      </c>
      <c r="E106" s="15">
        <v>18.151</v>
      </c>
      <c r="F106">
        <v>91</v>
      </c>
      <c r="G106" s="16">
        <v>80.900000000000006</v>
      </c>
      <c r="H106" s="16">
        <v>31</v>
      </c>
      <c r="I106" s="14">
        <f t="shared" si="22"/>
        <v>0.38318912237330033</v>
      </c>
      <c r="J106" s="16">
        <v>29</v>
      </c>
      <c r="K106" s="16">
        <v>96900</v>
      </c>
      <c r="L106" s="16">
        <f t="shared" si="23"/>
        <v>3341.3793103448274</v>
      </c>
      <c r="M106" s="19">
        <v>1.855</v>
      </c>
      <c r="N106" s="19">
        <v>4.4999999999999998E-2</v>
      </c>
      <c r="O106" s="18">
        <v>0.17960000000000001</v>
      </c>
      <c r="P106" s="18">
        <v>3.0000000000000001E-3</v>
      </c>
      <c r="Q106" s="14">
        <v>0.70211000000000001</v>
      </c>
      <c r="R106" s="19">
        <v>5.5679290000000004</v>
      </c>
      <c r="S106" s="19">
        <v>9.2999999999999999E-2</v>
      </c>
      <c r="T106" s="18">
        <v>7.4800000000000005E-2</v>
      </c>
      <c r="U106" s="18">
        <v>1E-3</v>
      </c>
      <c r="V106" s="17">
        <v>5.3100000000000001E-2</v>
      </c>
      <c r="W106" s="17">
        <v>1.1999999999999999E-3</v>
      </c>
      <c r="X106" s="16">
        <v>1064</v>
      </c>
      <c r="Y106" s="16">
        <v>16</v>
      </c>
      <c r="Z106" s="16">
        <v>1064</v>
      </c>
      <c r="AA106" s="16">
        <v>16</v>
      </c>
      <c r="AB106" s="16">
        <v>1068</v>
      </c>
      <c r="AC106" s="16">
        <v>17</v>
      </c>
      <c r="AD106" s="16">
        <v>1046</v>
      </c>
      <c r="AE106" s="16">
        <v>23</v>
      </c>
      <c r="AF106" s="15">
        <f t="shared" si="24"/>
        <v>100</v>
      </c>
      <c r="AG106" s="15">
        <f t="shared" si="25"/>
        <v>99.625468164794</v>
      </c>
    </row>
    <row r="107" spans="1:33">
      <c r="A107" s="34">
        <f t="shared" si="17"/>
        <v>20</v>
      </c>
      <c r="B107" t="s">
        <v>82</v>
      </c>
      <c r="C107" s="31" t="s">
        <v>156</v>
      </c>
      <c r="D107" s="31" t="s">
        <v>173</v>
      </c>
      <c r="E107" s="15">
        <v>18.286000000000001</v>
      </c>
      <c r="F107">
        <v>92</v>
      </c>
      <c r="G107" s="16">
        <v>76.7</v>
      </c>
      <c r="H107" s="16">
        <v>28.7</v>
      </c>
      <c r="I107" s="14">
        <f t="shared" si="22"/>
        <v>0.37418513689700128</v>
      </c>
      <c r="J107" s="16">
        <v>39</v>
      </c>
      <c r="K107" s="16">
        <v>91800</v>
      </c>
      <c r="L107" s="16">
        <f t="shared" si="23"/>
        <v>2353.8461538461538</v>
      </c>
      <c r="M107" s="19">
        <v>1.8680000000000001</v>
      </c>
      <c r="N107" s="19">
        <v>4.5999999999999999E-2</v>
      </c>
      <c r="O107" s="18">
        <v>0.1797</v>
      </c>
      <c r="P107" s="18">
        <v>2.8999999999999998E-3</v>
      </c>
      <c r="Q107" s="14">
        <v>0.61629</v>
      </c>
      <c r="R107" s="19">
        <v>5.5648299999999997</v>
      </c>
      <c r="S107" s="19">
        <v>9.1999999999999998E-2</v>
      </c>
      <c r="T107" s="18">
        <v>7.4999999999999997E-2</v>
      </c>
      <c r="U107" s="18">
        <v>1.1000000000000001E-3</v>
      </c>
      <c r="V107" s="17">
        <v>5.4199999999999998E-2</v>
      </c>
      <c r="W107" s="17">
        <v>1.6999999999999999E-3</v>
      </c>
      <c r="X107" s="16">
        <v>1068</v>
      </c>
      <c r="Y107" s="16">
        <v>16</v>
      </c>
      <c r="Z107" s="16">
        <v>1065</v>
      </c>
      <c r="AA107" s="16">
        <v>16</v>
      </c>
      <c r="AB107" s="16">
        <v>1070</v>
      </c>
      <c r="AC107" s="16">
        <v>17</v>
      </c>
      <c r="AD107" s="16">
        <v>1065</v>
      </c>
      <c r="AE107" s="16">
        <v>33</v>
      </c>
      <c r="AF107" s="15">
        <f t="shared" si="24"/>
        <v>99.719101123595507</v>
      </c>
      <c r="AG107" s="15">
        <f t="shared" si="25"/>
        <v>99.532710280373834</v>
      </c>
    </row>
    <row r="108" spans="1:33">
      <c r="A108" s="34">
        <f t="shared" si="17"/>
        <v>21</v>
      </c>
      <c r="B108" t="s">
        <v>84</v>
      </c>
      <c r="C108" s="31" t="s">
        <v>156</v>
      </c>
      <c r="D108" s="31" t="s">
        <v>173</v>
      </c>
      <c r="E108" s="15">
        <v>18.170000000000002</v>
      </c>
      <c r="F108">
        <v>91</v>
      </c>
      <c r="G108" s="16">
        <v>80.400000000000006</v>
      </c>
      <c r="H108" s="16">
        <v>30.2</v>
      </c>
      <c r="I108" s="14">
        <f t="shared" si="22"/>
        <v>0.37562189054726364</v>
      </c>
      <c r="J108" s="16">
        <v>40</v>
      </c>
      <c r="K108" s="16">
        <v>95700</v>
      </c>
      <c r="L108" s="16">
        <f t="shared" si="23"/>
        <v>2392.5</v>
      </c>
      <c r="M108" s="19">
        <v>1.8460000000000001</v>
      </c>
      <c r="N108" s="19">
        <v>4.9000000000000002E-2</v>
      </c>
      <c r="O108" s="18">
        <v>0.17860000000000001</v>
      </c>
      <c r="P108" s="18">
        <v>2.8999999999999998E-3</v>
      </c>
      <c r="Q108" s="14">
        <v>0.59347000000000005</v>
      </c>
      <c r="R108" s="19">
        <v>5.5991039999999996</v>
      </c>
      <c r="S108" s="19">
        <v>9.4E-2</v>
      </c>
      <c r="T108" s="18">
        <v>7.4800000000000005E-2</v>
      </c>
      <c r="U108" s="18">
        <v>1.2999999999999999E-3</v>
      </c>
      <c r="V108" s="17">
        <v>5.3100000000000001E-2</v>
      </c>
      <c r="W108" s="17">
        <v>1.5E-3</v>
      </c>
      <c r="X108" s="16">
        <v>1060</v>
      </c>
      <c r="Y108" s="16">
        <v>17</v>
      </c>
      <c r="Z108" s="16">
        <v>1059</v>
      </c>
      <c r="AA108" s="16">
        <v>16</v>
      </c>
      <c r="AB108" s="16">
        <v>1065</v>
      </c>
      <c r="AC108" s="16">
        <v>19</v>
      </c>
      <c r="AD108" s="16">
        <v>1046</v>
      </c>
      <c r="AE108" s="16">
        <v>28</v>
      </c>
      <c r="AF108" s="15">
        <f t="shared" si="24"/>
        <v>99.905660377358487</v>
      </c>
      <c r="AG108" s="15">
        <f t="shared" si="25"/>
        <v>99.436619718309856</v>
      </c>
    </row>
    <row r="109" spans="1:33">
      <c r="A109" s="34">
        <f t="shared" si="17"/>
        <v>22</v>
      </c>
      <c r="B109" t="s">
        <v>86</v>
      </c>
      <c r="C109" s="31" t="s">
        <v>157</v>
      </c>
      <c r="D109" s="31" t="s">
        <v>173</v>
      </c>
      <c r="E109" s="15">
        <v>18.111999999999998</v>
      </c>
      <c r="F109">
        <v>91</v>
      </c>
      <c r="G109" s="16">
        <v>79.8</v>
      </c>
      <c r="H109" s="16">
        <v>29.8</v>
      </c>
      <c r="I109" s="14">
        <f t="shared" si="22"/>
        <v>0.37343358395989978</v>
      </c>
      <c r="J109" s="16">
        <v>38</v>
      </c>
      <c r="K109" s="16">
        <v>95100</v>
      </c>
      <c r="L109" s="16">
        <f t="shared" si="23"/>
        <v>2502.6315789473683</v>
      </c>
      <c r="M109" s="19">
        <v>1.8440000000000001</v>
      </c>
      <c r="N109" s="19">
        <v>4.2999999999999997E-2</v>
      </c>
      <c r="O109" s="18">
        <v>0.17929999999999999</v>
      </c>
      <c r="P109" s="18">
        <v>2.5999999999999999E-3</v>
      </c>
      <c r="Q109" s="14">
        <v>0.61614000000000002</v>
      </c>
      <c r="R109" s="19">
        <v>5.5772449999999996</v>
      </c>
      <c r="S109" s="19">
        <v>0.08</v>
      </c>
      <c r="T109" s="18">
        <v>7.4899999999999994E-2</v>
      </c>
      <c r="U109" s="18">
        <v>1.1000000000000001E-3</v>
      </c>
      <c r="V109" s="17">
        <v>5.3600000000000002E-2</v>
      </c>
      <c r="W109" s="17">
        <v>1.5E-3</v>
      </c>
      <c r="X109" s="16">
        <v>1060</v>
      </c>
      <c r="Y109" s="16">
        <v>15</v>
      </c>
      <c r="Z109" s="16">
        <v>1063</v>
      </c>
      <c r="AA109" s="16">
        <v>14</v>
      </c>
      <c r="AB109" s="16">
        <v>1066</v>
      </c>
      <c r="AC109" s="16">
        <v>16</v>
      </c>
      <c r="AD109" s="16">
        <v>1055</v>
      </c>
      <c r="AE109" s="16">
        <v>29</v>
      </c>
      <c r="AF109" s="15">
        <f t="shared" si="24"/>
        <v>100.28301886792453</v>
      </c>
      <c r="AG109" s="15">
        <f t="shared" si="25"/>
        <v>99.718574108818018</v>
      </c>
    </row>
    <row r="110" spans="1:33">
      <c r="A110" s="34">
        <f t="shared" si="17"/>
        <v>23</v>
      </c>
      <c r="B110" t="s">
        <v>88</v>
      </c>
      <c r="C110" s="31" t="s">
        <v>157</v>
      </c>
      <c r="D110" s="31" t="s">
        <v>173</v>
      </c>
      <c r="E110" s="15">
        <v>18.047999999999998</v>
      </c>
      <c r="F110">
        <v>90</v>
      </c>
      <c r="G110" s="16">
        <v>82.6</v>
      </c>
      <c r="H110" s="16">
        <v>31</v>
      </c>
      <c r="I110" s="14">
        <f t="shared" si="22"/>
        <v>0.37530266343825669</v>
      </c>
      <c r="J110" s="16">
        <v>1</v>
      </c>
      <c r="K110" s="16">
        <v>97700</v>
      </c>
      <c r="L110" s="16">
        <f t="shared" si="23"/>
        <v>97700</v>
      </c>
      <c r="M110" s="19">
        <v>1.821</v>
      </c>
      <c r="N110" s="19">
        <v>4.3999999999999997E-2</v>
      </c>
      <c r="O110" s="18">
        <v>0.1782</v>
      </c>
      <c r="P110" s="18">
        <v>2.3999999999999998E-3</v>
      </c>
      <c r="Q110" s="14">
        <v>0.53532000000000002</v>
      </c>
      <c r="R110" s="19">
        <v>5.6116720000000004</v>
      </c>
      <c r="S110" s="19">
        <v>7.4999999999999997E-2</v>
      </c>
      <c r="T110" s="18">
        <v>7.4399999999999994E-2</v>
      </c>
      <c r="U110" s="18">
        <v>1.2999999999999999E-3</v>
      </c>
      <c r="V110" s="17">
        <v>5.3499999999999999E-2</v>
      </c>
      <c r="W110" s="17">
        <v>1.4E-3</v>
      </c>
      <c r="X110" s="16">
        <v>1052</v>
      </c>
      <c r="Y110" s="16">
        <v>16</v>
      </c>
      <c r="Z110" s="16">
        <v>1057</v>
      </c>
      <c r="AA110" s="16">
        <v>13</v>
      </c>
      <c r="AB110" s="16">
        <v>1056</v>
      </c>
      <c r="AC110" s="16">
        <v>20</v>
      </c>
      <c r="AD110" s="16">
        <v>1054</v>
      </c>
      <c r="AE110" s="16">
        <v>28</v>
      </c>
      <c r="AF110" s="15">
        <f t="shared" si="24"/>
        <v>100.47528517110267</v>
      </c>
      <c r="AG110" s="15">
        <f t="shared" si="25"/>
        <v>100.09469696969697</v>
      </c>
    </row>
    <row r="111" spans="1:33">
      <c r="A111" s="34">
        <f t="shared" si="17"/>
        <v>24</v>
      </c>
      <c r="B111" t="s">
        <v>90</v>
      </c>
      <c r="C111" s="31" t="s">
        <v>157</v>
      </c>
      <c r="D111" s="31" t="s">
        <v>173</v>
      </c>
      <c r="E111" s="15">
        <v>18.047999999999998</v>
      </c>
      <c r="F111">
        <v>90</v>
      </c>
      <c r="G111" s="16">
        <v>78.900000000000006</v>
      </c>
      <c r="H111" s="16">
        <v>29.4</v>
      </c>
      <c r="I111" s="14">
        <f t="shared" si="22"/>
        <v>0.37262357414448666</v>
      </c>
      <c r="J111" s="16">
        <v>20</v>
      </c>
      <c r="K111" s="16">
        <v>94100</v>
      </c>
      <c r="L111" s="16">
        <f t="shared" si="23"/>
        <v>4705</v>
      </c>
      <c r="M111" s="19">
        <v>1.8740000000000001</v>
      </c>
      <c r="N111" s="19">
        <v>4.5999999999999999E-2</v>
      </c>
      <c r="O111" s="18">
        <v>0.1802</v>
      </c>
      <c r="P111" s="18">
        <v>2.8E-3</v>
      </c>
      <c r="Q111" s="14">
        <v>0.60304999999999997</v>
      </c>
      <c r="R111" s="19">
        <v>5.5493899999999998</v>
      </c>
      <c r="S111" s="19">
        <v>8.2000000000000003E-2</v>
      </c>
      <c r="T111" s="18">
        <v>7.5200000000000003E-2</v>
      </c>
      <c r="U111" s="18">
        <v>1.1999999999999999E-3</v>
      </c>
      <c r="V111" s="17">
        <v>5.4800000000000001E-2</v>
      </c>
      <c r="W111" s="17">
        <v>1.6000000000000001E-3</v>
      </c>
      <c r="X111" s="16">
        <v>1070</v>
      </c>
      <c r="Y111" s="16">
        <v>16</v>
      </c>
      <c r="Z111" s="16">
        <v>1068</v>
      </c>
      <c r="AA111" s="16">
        <v>15</v>
      </c>
      <c r="AB111" s="16">
        <v>1073</v>
      </c>
      <c r="AC111" s="16">
        <v>20</v>
      </c>
      <c r="AD111" s="16">
        <v>1078</v>
      </c>
      <c r="AE111" s="16">
        <v>30</v>
      </c>
      <c r="AF111" s="15">
        <f t="shared" si="24"/>
        <v>99.813084112149525</v>
      </c>
      <c r="AG111" s="15">
        <f t="shared" si="25"/>
        <v>99.534016775396083</v>
      </c>
    </row>
    <row r="112" spans="1:33">
      <c r="A112" s="34">
        <f t="shared" si="17"/>
        <v>25</v>
      </c>
      <c r="B112" t="s">
        <v>68</v>
      </c>
      <c r="C112" s="31" t="s">
        <v>158</v>
      </c>
      <c r="D112" s="31" t="s">
        <v>173</v>
      </c>
      <c r="E112" s="15">
        <v>18.338999999999999</v>
      </c>
      <c r="F112">
        <v>92</v>
      </c>
      <c r="G112" s="16">
        <v>79</v>
      </c>
      <c r="H112" s="16">
        <v>29.7</v>
      </c>
      <c r="I112" s="14">
        <f t="shared" si="22"/>
        <v>0.3759493670886076</v>
      </c>
      <c r="J112" s="16">
        <v>19</v>
      </c>
      <c r="K112" s="16">
        <v>112900</v>
      </c>
      <c r="L112" s="16">
        <f t="shared" si="23"/>
        <v>5942.105263157895</v>
      </c>
      <c r="M112" s="19">
        <v>1.857</v>
      </c>
      <c r="N112" s="19">
        <v>9.5000000000000001E-2</v>
      </c>
      <c r="O112" s="18">
        <v>0.17829999999999999</v>
      </c>
      <c r="P112" s="18">
        <v>2.5000000000000001E-3</v>
      </c>
      <c r="Q112" s="14">
        <v>0.68252999999999997</v>
      </c>
      <c r="R112" s="19">
        <v>5.6085250000000002</v>
      </c>
      <c r="S112" s="19">
        <v>7.9000000000000001E-2</v>
      </c>
      <c r="T112" s="18">
        <v>7.5910000000000005E-2</v>
      </c>
      <c r="U112" s="18">
        <v>4.4000000000000003E-3</v>
      </c>
      <c r="V112" s="17">
        <v>5.4100000000000002E-2</v>
      </c>
      <c r="W112" s="17">
        <v>7.3000000000000001E-3</v>
      </c>
      <c r="X112" s="16">
        <v>1064.9000000000001</v>
      </c>
      <c r="Y112" s="16">
        <v>34</v>
      </c>
      <c r="Z112" s="16">
        <v>1057</v>
      </c>
      <c r="AA112" s="16">
        <v>13</v>
      </c>
      <c r="AB112" s="16">
        <v>1094</v>
      </c>
      <c r="AC112" s="16">
        <v>62</v>
      </c>
      <c r="AD112" s="16">
        <v>1065</v>
      </c>
      <c r="AE112" s="16">
        <v>35</v>
      </c>
      <c r="AF112" s="15">
        <f t="shared" si="24"/>
        <v>99.258146304817345</v>
      </c>
      <c r="AG112" s="15">
        <f t="shared" si="25"/>
        <v>96.617915904936012</v>
      </c>
    </row>
    <row r="113" spans="1:33">
      <c r="A113" s="34">
        <f t="shared" si="17"/>
        <v>26</v>
      </c>
      <c r="B113" t="s">
        <v>70</v>
      </c>
      <c r="C113" s="31" t="s">
        <v>158</v>
      </c>
      <c r="D113" s="31" t="s">
        <v>173</v>
      </c>
      <c r="E113" s="15">
        <v>18.088000000000001</v>
      </c>
      <c r="F113">
        <v>91</v>
      </c>
      <c r="G113" s="16">
        <v>79</v>
      </c>
      <c r="H113" s="16">
        <v>29.8</v>
      </c>
      <c r="I113" s="14">
        <f t="shared" si="22"/>
        <v>0.37721518987341773</v>
      </c>
      <c r="J113" s="16">
        <v>33</v>
      </c>
      <c r="K113" s="16">
        <v>112200</v>
      </c>
      <c r="L113" s="16">
        <f t="shared" si="23"/>
        <v>3400</v>
      </c>
      <c r="M113" s="19">
        <v>1.853</v>
      </c>
      <c r="N113" s="19">
        <v>9.5000000000000001E-2</v>
      </c>
      <c r="O113" s="18">
        <v>0.17979999999999999</v>
      </c>
      <c r="P113" s="18">
        <v>2.3999999999999998E-3</v>
      </c>
      <c r="Q113" s="14">
        <v>0.55715000000000003</v>
      </c>
      <c r="R113" s="19">
        <v>5.5617349999999997</v>
      </c>
      <c r="S113" s="19">
        <v>7.3999999999999996E-2</v>
      </c>
      <c r="T113" s="18">
        <v>7.4999999999999997E-2</v>
      </c>
      <c r="U113" s="18">
        <v>4.3E-3</v>
      </c>
      <c r="V113" s="17">
        <v>5.2900000000000003E-2</v>
      </c>
      <c r="W113" s="17">
        <v>7.1999999999999998E-3</v>
      </c>
      <c r="X113" s="16">
        <v>1065</v>
      </c>
      <c r="Y113" s="16">
        <v>35</v>
      </c>
      <c r="Z113" s="16">
        <v>1066</v>
      </c>
      <c r="AA113" s="16">
        <v>13</v>
      </c>
      <c r="AB113" s="16">
        <v>1065</v>
      </c>
      <c r="AC113" s="16">
        <v>69</v>
      </c>
      <c r="AD113" s="16">
        <v>1041</v>
      </c>
      <c r="AE113" s="16">
        <v>35</v>
      </c>
      <c r="AF113" s="15">
        <f t="shared" si="24"/>
        <v>100.09389671361501</v>
      </c>
      <c r="AG113" s="15">
        <f t="shared" si="25"/>
        <v>100.09389671361501</v>
      </c>
    </row>
    <row r="114" spans="1:33">
      <c r="A114" s="34">
        <f t="shared" si="17"/>
        <v>27</v>
      </c>
      <c r="B114" t="s">
        <v>72</v>
      </c>
      <c r="C114" s="31" t="s">
        <v>158</v>
      </c>
      <c r="D114" s="31" t="s">
        <v>173</v>
      </c>
      <c r="E114" s="15">
        <v>18.045000000000002</v>
      </c>
      <c r="F114">
        <v>90</v>
      </c>
      <c r="G114" s="16">
        <v>83</v>
      </c>
      <c r="H114" s="16">
        <v>31.3</v>
      </c>
      <c r="I114" s="14">
        <f t="shared" si="22"/>
        <v>0.37710843373493974</v>
      </c>
      <c r="J114" s="16">
        <v>1</v>
      </c>
      <c r="K114" s="16">
        <v>116700</v>
      </c>
      <c r="L114" s="16">
        <f t="shared" si="23"/>
        <v>116700</v>
      </c>
      <c r="M114" s="19">
        <v>1.8380000000000001</v>
      </c>
      <c r="N114" s="19">
        <v>9.7000000000000003E-2</v>
      </c>
      <c r="O114" s="18">
        <v>0.1789</v>
      </c>
      <c r="P114" s="18">
        <v>2.3999999999999998E-3</v>
      </c>
      <c r="Q114" s="14">
        <v>0.75229000000000001</v>
      </c>
      <c r="R114" s="19">
        <v>5.589715</v>
      </c>
      <c r="S114" s="19">
        <v>7.1999999999999995E-2</v>
      </c>
      <c r="T114" s="18">
        <v>7.4219999999999994E-2</v>
      </c>
      <c r="U114" s="18">
        <v>4.1999999999999997E-3</v>
      </c>
      <c r="V114" s="17">
        <v>5.2999999999999999E-2</v>
      </c>
      <c r="W114" s="17">
        <v>7.1999999999999998E-3</v>
      </c>
      <c r="X114" s="16">
        <v>1058</v>
      </c>
      <c r="Y114" s="16">
        <v>34</v>
      </c>
      <c r="Z114" s="16">
        <v>1061</v>
      </c>
      <c r="AA114" s="16">
        <v>13</v>
      </c>
      <c r="AB114" s="16">
        <v>1047</v>
      </c>
      <c r="AC114" s="16">
        <v>64</v>
      </c>
      <c r="AD114" s="16">
        <v>1044</v>
      </c>
      <c r="AE114" s="16">
        <v>35</v>
      </c>
      <c r="AF114" s="15">
        <f t="shared" si="24"/>
        <v>100.28355387523629</v>
      </c>
      <c r="AG114" s="15">
        <f t="shared" si="25"/>
        <v>101.33715377268386</v>
      </c>
    </row>
    <row r="115" spans="1:33">
      <c r="A115" s="34">
        <f t="shared" si="17"/>
        <v>28</v>
      </c>
      <c r="B115" t="s">
        <v>74</v>
      </c>
      <c r="C115" s="31" t="s">
        <v>158</v>
      </c>
      <c r="D115" s="31" t="s">
        <v>173</v>
      </c>
      <c r="E115" s="15">
        <v>18.192</v>
      </c>
      <c r="F115">
        <v>91</v>
      </c>
      <c r="G115" s="16">
        <v>78.5</v>
      </c>
      <c r="H115" s="16">
        <v>29.1</v>
      </c>
      <c r="I115" s="14">
        <f t="shared" si="22"/>
        <v>0.37070063694267519</v>
      </c>
      <c r="J115" s="16">
        <v>46</v>
      </c>
      <c r="K115" s="16">
        <v>109500</v>
      </c>
      <c r="L115" s="16">
        <f t="shared" si="23"/>
        <v>2380.4347826086955</v>
      </c>
      <c r="M115" s="19">
        <v>1.861</v>
      </c>
      <c r="N115" s="19">
        <v>9.8000000000000004E-2</v>
      </c>
      <c r="O115" s="18">
        <v>0.17910000000000001</v>
      </c>
      <c r="P115" s="18">
        <v>2.5000000000000001E-3</v>
      </c>
      <c r="Q115" s="14">
        <v>0.57440000000000002</v>
      </c>
      <c r="R115" s="19">
        <v>5.5834729999999997</v>
      </c>
      <c r="S115" s="19">
        <v>7.9000000000000001E-2</v>
      </c>
      <c r="T115" s="18">
        <v>7.5399999999999995E-2</v>
      </c>
      <c r="U115" s="18">
        <v>4.4000000000000003E-3</v>
      </c>
      <c r="V115" s="17">
        <v>5.4300000000000001E-2</v>
      </c>
      <c r="W115" s="17">
        <v>7.4000000000000003E-3</v>
      </c>
      <c r="X115" s="16">
        <v>1066</v>
      </c>
      <c r="Y115" s="16">
        <v>35</v>
      </c>
      <c r="Z115" s="16">
        <v>1062</v>
      </c>
      <c r="AA115" s="16">
        <v>14</v>
      </c>
      <c r="AB115" s="16">
        <v>1076</v>
      </c>
      <c r="AC115" s="16">
        <v>56</v>
      </c>
      <c r="AD115" s="16">
        <v>1068</v>
      </c>
      <c r="AE115" s="16">
        <v>35</v>
      </c>
      <c r="AF115" s="15">
        <f t="shared" si="24"/>
        <v>99.62476547842401</v>
      </c>
      <c r="AG115" s="15">
        <f t="shared" si="25"/>
        <v>98.698884758364315</v>
      </c>
    </row>
    <row r="116" spans="1:33">
      <c r="A116" s="34">
        <f t="shared" si="17"/>
        <v>29</v>
      </c>
      <c r="B116" t="s">
        <v>76</v>
      </c>
      <c r="C116" s="31" t="s">
        <v>158</v>
      </c>
      <c r="D116" s="31" t="s">
        <v>173</v>
      </c>
      <c r="E116" s="15">
        <v>18.097999999999999</v>
      </c>
      <c r="F116">
        <v>91</v>
      </c>
      <c r="G116" s="16">
        <v>82.4</v>
      </c>
      <c r="H116" s="16">
        <v>30.5</v>
      </c>
      <c r="I116" s="14">
        <f t="shared" si="22"/>
        <v>0.37014563106796117</v>
      </c>
      <c r="J116" s="16">
        <v>69</v>
      </c>
      <c r="K116" s="16">
        <v>113800</v>
      </c>
      <c r="L116" s="16">
        <f t="shared" si="23"/>
        <v>1649.2753623188405</v>
      </c>
      <c r="M116" s="19">
        <v>1.845</v>
      </c>
      <c r="N116" s="19">
        <v>0.1</v>
      </c>
      <c r="O116" s="18">
        <v>0.17960000000000001</v>
      </c>
      <c r="P116" s="18">
        <v>2.7000000000000001E-3</v>
      </c>
      <c r="Q116" s="14">
        <v>0.39443</v>
      </c>
      <c r="R116" s="19">
        <v>5.5679290000000004</v>
      </c>
      <c r="S116" s="19">
        <v>8.2000000000000003E-2</v>
      </c>
      <c r="T116" s="18">
        <v>7.4200000000000002E-2</v>
      </c>
      <c r="U116" s="18">
        <v>4.4000000000000003E-3</v>
      </c>
      <c r="V116" s="17">
        <v>5.5100000000000003E-2</v>
      </c>
      <c r="W116" s="17">
        <v>7.6E-3</v>
      </c>
      <c r="X116" s="16">
        <v>1059</v>
      </c>
      <c r="Y116" s="16">
        <v>35</v>
      </c>
      <c r="Z116" s="16">
        <v>1064</v>
      </c>
      <c r="AA116" s="16">
        <v>15</v>
      </c>
      <c r="AB116" s="16">
        <v>1034</v>
      </c>
      <c r="AC116" s="16">
        <v>53</v>
      </c>
      <c r="AD116" s="16">
        <v>1083</v>
      </c>
      <c r="AE116" s="16">
        <v>35</v>
      </c>
      <c r="AF116" s="15">
        <f t="shared" si="24"/>
        <v>100.47214353163361</v>
      </c>
      <c r="AG116" s="15">
        <f t="shared" si="25"/>
        <v>102.90135396518376</v>
      </c>
    </row>
    <row r="117" spans="1:33">
      <c r="A117" s="34">
        <f t="shared" si="17"/>
        <v>30</v>
      </c>
      <c r="B117" t="s">
        <v>78</v>
      </c>
      <c r="C117" s="31" t="s">
        <v>158</v>
      </c>
      <c r="D117" s="31" t="s">
        <v>173</v>
      </c>
      <c r="E117" s="15">
        <v>18.245000000000001</v>
      </c>
      <c r="F117">
        <v>92</v>
      </c>
      <c r="G117" s="16">
        <v>77.3</v>
      </c>
      <c r="H117" s="16">
        <v>29.4</v>
      </c>
      <c r="I117" s="14">
        <f t="shared" si="22"/>
        <v>0.38033635187580855</v>
      </c>
      <c r="J117" s="16">
        <v>26</v>
      </c>
      <c r="K117" s="16">
        <v>95400</v>
      </c>
      <c r="L117" s="16">
        <f t="shared" si="23"/>
        <v>3669.2307692307691</v>
      </c>
      <c r="M117" s="19">
        <v>1.8360000000000001</v>
      </c>
      <c r="N117" s="19">
        <v>9.7000000000000003E-2</v>
      </c>
      <c r="O117" s="18">
        <v>0.17960000000000001</v>
      </c>
      <c r="P117" s="18">
        <v>2.5000000000000001E-3</v>
      </c>
      <c r="Q117" s="14">
        <v>0.58816000000000002</v>
      </c>
      <c r="R117" s="19">
        <v>5.5679290000000004</v>
      </c>
      <c r="S117" s="19">
        <v>0.08</v>
      </c>
      <c r="T117" s="18">
        <v>7.3999999999999996E-2</v>
      </c>
      <c r="U117" s="18">
        <v>4.3E-3</v>
      </c>
      <c r="V117" s="17">
        <v>5.3699999999999998E-2</v>
      </c>
      <c r="W117" s="17">
        <v>7.4000000000000003E-3</v>
      </c>
      <c r="X117" s="16">
        <v>1057</v>
      </c>
      <c r="Y117" s="16">
        <v>34</v>
      </c>
      <c r="Z117" s="16">
        <v>1065</v>
      </c>
      <c r="AA117" s="16">
        <v>14</v>
      </c>
      <c r="AB117" s="16">
        <v>1036</v>
      </c>
      <c r="AC117" s="16">
        <v>78</v>
      </c>
      <c r="AD117" s="16">
        <v>1056</v>
      </c>
      <c r="AE117" s="16">
        <v>35</v>
      </c>
      <c r="AF117" s="15">
        <f t="shared" si="24"/>
        <v>100.75685903500474</v>
      </c>
      <c r="AG117" s="15">
        <f t="shared" si="25"/>
        <v>102.79922779922781</v>
      </c>
    </row>
    <row r="118" spans="1:33">
      <c r="A118" s="34">
        <f t="shared" si="17"/>
        <v>31</v>
      </c>
      <c r="B118" t="s">
        <v>80</v>
      </c>
      <c r="C118" s="31" t="s">
        <v>158</v>
      </c>
      <c r="D118" s="31" t="s">
        <v>173</v>
      </c>
      <c r="E118" s="15">
        <v>17.951000000000001</v>
      </c>
      <c r="F118">
        <v>90</v>
      </c>
      <c r="G118" s="16">
        <v>80.3</v>
      </c>
      <c r="H118" s="16">
        <v>30.5</v>
      </c>
      <c r="I118" s="14">
        <f t="shared" si="22"/>
        <v>0.37982565379825656</v>
      </c>
      <c r="J118" s="16">
        <v>37</v>
      </c>
      <c r="K118" s="16">
        <v>97600</v>
      </c>
      <c r="L118" s="16">
        <f t="shared" si="23"/>
        <v>2637.8378378378379</v>
      </c>
      <c r="M118" s="19">
        <v>1.8440000000000001</v>
      </c>
      <c r="N118" s="19">
        <v>9.7000000000000003E-2</v>
      </c>
      <c r="O118" s="18">
        <v>0.17860000000000001</v>
      </c>
      <c r="P118" s="18">
        <v>2.7000000000000001E-3</v>
      </c>
      <c r="Q118" s="14">
        <v>0.42159999999999997</v>
      </c>
      <c r="R118" s="19">
        <v>5.5991039999999996</v>
      </c>
      <c r="S118" s="19">
        <v>8.7999999999999995E-2</v>
      </c>
      <c r="T118" s="18">
        <v>7.4700000000000003E-2</v>
      </c>
      <c r="U118" s="18">
        <v>4.4000000000000003E-3</v>
      </c>
      <c r="V118" s="17">
        <v>5.3400000000000003E-2</v>
      </c>
      <c r="W118" s="17">
        <v>7.3000000000000001E-3</v>
      </c>
      <c r="X118" s="16">
        <v>1060</v>
      </c>
      <c r="Y118" s="16">
        <v>35</v>
      </c>
      <c r="Z118" s="16">
        <v>1059</v>
      </c>
      <c r="AA118" s="16">
        <v>15</v>
      </c>
      <c r="AB118" s="16">
        <v>1055</v>
      </c>
      <c r="AC118" s="16">
        <v>65</v>
      </c>
      <c r="AD118" s="16">
        <v>1051</v>
      </c>
      <c r="AE118" s="16">
        <v>35</v>
      </c>
      <c r="AF118" s="15">
        <f t="shared" si="24"/>
        <v>99.905660377358487</v>
      </c>
      <c r="AG118" s="15">
        <f t="shared" si="25"/>
        <v>100.37914691943128</v>
      </c>
    </row>
    <row r="119" spans="1:33">
      <c r="A119" s="34">
        <f t="shared" si="17"/>
        <v>32</v>
      </c>
      <c r="B119" t="s">
        <v>82</v>
      </c>
      <c r="C119" s="31" t="s">
        <v>158</v>
      </c>
      <c r="D119" s="31" t="s">
        <v>173</v>
      </c>
      <c r="E119" s="15">
        <v>18.338999999999999</v>
      </c>
      <c r="F119">
        <v>92</v>
      </c>
      <c r="G119" s="16">
        <v>79.3</v>
      </c>
      <c r="H119" s="16">
        <v>30</v>
      </c>
      <c r="I119" s="14">
        <f t="shared" si="22"/>
        <v>0.37831021437578816</v>
      </c>
      <c r="J119" s="16">
        <v>36</v>
      </c>
      <c r="K119" s="16">
        <v>96500</v>
      </c>
      <c r="L119" s="16">
        <f t="shared" si="23"/>
        <v>2680.5555555555557</v>
      </c>
      <c r="M119" s="19">
        <v>1.897</v>
      </c>
      <c r="N119" s="19">
        <v>0.13</v>
      </c>
      <c r="O119" s="18">
        <v>0.18049999999999999</v>
      </c>
      <c r="P119" s="18">
        <v>2.7000000000000001E-3</v>
      </c>
      <c r="Q119" s="14">
        <v>0.17091000000000001</v>
      </c>
      <c r="R119" s="19">
        <v>5.5401660000000001</v>
      </c>
      <c r="S119" s="19">
        <v>8.5000000000000006E-2</v>
      </c>
      <c r="T119" s="18">
        <v>7.6499999999999999E-2</v>
      </c>
      <c r="U119" s="18">
        <v>5.5999999999999999E-3</v>
      </c>
      <c r="V119" s="17">
        <v>6.0600000000000001E-2</v>
      </c>
      <c r="W119" s="17">
        <v>9.7999999999999997E-3</v>
      </c>
      <c r="X119" s="16">
        <v>1072</v>
      </c>
      <c r="Y119" s="16">
        <v>39</v>
      </c>
      <c r="Z119" s="16">
        <v>1069</v>
      </c>
      <c r="AA119" s="16">
        <v>15</v>
      </c>
      <c r="AB119" s="16">
        <v>1117</v>
      </c>
      <c r="AC119" s="16">
        <v>130</v>
      </c>
      <c r="AD119" s="16">
        <v>1180</v>
      </c>
      <c r="AE119" s="16">
        <v>55</v>
      </c>
      <c r="AF119" s="15">
        <f t="shared" si="24"/>
        <v>99.720149253731336</v>
      </c>
      <c r="AG119" s="15">
        <f t="shared" si="25"/>
        <v>95.702775290957916</v>
      </c>
    </row>
    <row r="120" spans="1:33">
      <c r="A120" s="34">
        <f t="shared" si="17"/>
        <v>33</v>
      </c>
      <c r="B120" t="s">
        <v>84</v>
      </c>
      <c r="C120" s="31" t="s">
        <v>159</v>
      </c>
      <c r="D120" s="31" t="s">
        <v>173</v>
      </c>
      <c r="E120" s="15">
        <v>17.951000000000001</v>
      </c>
      <c r="F120">
        <v>90</v>
      </c>
      <c r="G120" s="16">
        <v>77.7</v>
      </c>
      <c r="H120" s="16">
        <v>29.9</v>
      </c>
      <c r="I120" s="14">
        <f t="shared" si="22"/>
        <v>0.38481338481338478</v>
      </c>
      <c r="J120" s="16">
        <v>32</v>
      </c>
      <c r="K120" s="16">
        <v>99950</v>
      </c>
      <c r="L120" s="16">
        <f t="shared" si="23"/>
        <v>3123.4375</v>
      </c>
      <c r="M120" s="19">
        <v>1.796</v>
      </c>
      <c r="N120" s="19">
        <v>9.5000000000000001E-2</v>
      </c>
      <c r="O120" s="18">
        <v>0.1787</v>
      </c>
      <c r="P120" s="18">
        <v>3.0000000000000001E-3</v>
      </c>
      <c r="Q120" s="14">
        <v>0.62173999999999996</v>
      </c>
      <c r="R120" s="19">
        <v>5.5959709999999996</v>
      </c>
      <c r="S120" s="19">
        <v>9.1999999999999998E-2</v>
      </c>
      <c r="T120" s="18">
        <v>7.3400000000000007E-2</v>
      </c>
      <c r="U120" s="18">
        <v>4.1999999999999997E-3</v>
      </c>
      <c r="V120" s="17">
        <v>5.1700000000000003E-2</v>
      </c>
      <c r="W120" s="17">
        <v>7.0000000000000001E-3</v>
      </c>
      <c r="X120" s="16">
        <v>1042</v>
      </c>
      <c r="Y120" s="16">
        <v>34</v>
      </c>
      <c r="Z120" s="16">
        <v>1059</v>
      </c>
      <c r="AA120" s="16">
        <v>16</v>
      </c>
      <c r="AB120" s="16">
        <v>1030</v>
      </c>
      <c r="AC120" s="16">
        <v>81</v>
      </c>
      <c r="AD120" s="16">
        <v>1018</v>
      </c>
      <c r="AE120" s="16">
        <v>35</v>
      </c>
      <c r="AF120" s="15">
        <f t="shared" si="24"/>
        <v>101.63147792706333</v>
      </c>
      <c r="AG120" s="15">
        <f t="shared" si="25"/>
        <v>102.81553398058252</v>
      </c>
    </row>
    <row r="121" spans="1:33">
      <c r="A121" s="34">
        <f t="shared" si="17"/>
        <v>34</v>
      </c>
      <c r="B121" t="s">
        <v>68</v>
      </c>
      <c r="C121" s="31" t="s">
        <v>160</v>
      </c>
      <c r="D121" s="31" t="s">
        <v>174</v>
      </c>
      <c r="E121" s="15">
        <v>20.39</v>
      </c>
      <c r="F121">
        <v>102</v>
      </c>
      <c r="G121" s="16">
        <v>77.7</v>
      </c>
      <c r="H121" s="16">
        <v>29.14</v>
      </c>
      <c r="I121" s="14">
        <f t="shared" si="22"/>
        <v>0.37503217503217501</v>
      </c>
      <c r="J121" s="16">
        <v>7</v>
      </c>
      <c r="K121" s="16">
        <v>107400</v>
      </c>
      <c r="L121" s="16">
        <f t="shared" si="23"/>
        <v>15342.857142857143</v>
      </c>
      <c r="M121" s="19">
        <v>1.835</v>
      </c>
      <c r="N121" s="19">
        <v>7.1999999999999995E-2</v>
      </c>
      <c r="O121" s="18">
        <v>0.1787</v>
      </c>
      <c r="P121" s="18">
        <v>6.4000000000000003E-3</v>
      </c>
      <c r="Q121" s="14">
        <v>0.51126000000000005</v>
      </c>
      <c r="R121" s="19">
        <v>5.5959709999999996</v>
      </c>
      <c r="S121" s="19">
        <v>7.3999999999999996E-2</v>
      </c>
      <c r="T121" s="18">
        <v>7.4700000000000003E-2</v>
      </c>
      <c r="U121" s="18">
        <v>1.8E-3</v>
      </c>
      <c r="V121" s="17">
        <v>5.3900000000000003E-2</v>
      </c>
      <c r="W121" s="17">
        <v>1.8E-3</v>
      </c>
      <c r="X121" s="16">
        <v>1058.5</v>
      </c>
      <c r="Y121" s="16">
        <v>25</v>
      </c>
      <c r="Z121" s="16">
        <v>1060</v>
      </c>
      <c r="AA121" s="16">
        <v>35</v>
      </c>
      <c r="AB121" s="16">
        <v>1065</v>
      </c>
      <c r="AC121" s="16">
        <v>25</v>
      </c>
      <c r="AD121" s="16">
        <v>1061</v>
      </c>
      <c r="AE121" s="16">
        <v>35</v>
      </c>
      <c r="AF121" s="15">
        <f t="shared" si="24"/>
        <v>100.14170996693434</v>
      </c>
      <c r="AG121" s="15">
        <f t="shared" si="25"/>
        <v>99.53051643192488</v>
      </c>
    </row>
    <row r="122" spans="1:33">
      <c r="A122" s="34">
        <f t="shared" si="17"/>
        <v>35</v>
      </c>
      <c r="B122" t="s">
        <v>70</v>
      </c>
      <c r="C122" s="31" t="s">
        <v>160</v>
      </c>
      <c r="D122" s="31" t="s">
        <v>174</v>
      </c>
      <c r="E122" s="15">
        <v>16.187000000000001</v>
      </c>
      <c r="F122">
        <v>81</v>
      </c>
      <c r="G122" s="16">
        <v>81.2</v>
      </c>
      <c r="H122" s="16">
        <v>30.33</v>
      </c>
      <c r="I122" s="14">
        <f t="shared" si="22"/>
        <v>0.37352216748768469</v>
      </c>
      <c r="J122" s="16">
        <v>18</v>
      </c>
      <c r="K122" s="16">
        <v>112300</v>
      </c>
      <c r="L122" s="16">
        <f t="shared" si="23"/>
        <v>6238.8888888888887</v>
      </c>
      <c r="M122" s="19">
        <v>1.8480000000000001</v>
      </c>
      <c r="N122" s="19">
        <v>7.3999999999999996E-2</v>
      </c>
      <c r="O122" s="18">
        <v>0.1789</v>
      </c>
      <c r="P122" s="18">
        <v>6.6E-3</v>
      </c>
      <c r="Q122" s="14">
        <v>0.62268999999999997</v>
      </c>
      <c r="R122" s="19">
        <v>5.589715</v>
      </c>
      <c r="S122" s="19">
        <v>8.5999999999999993E-2</v>
      </c>
      <c r="T122" s="18">
        <v>7.5200000000000003E-2</v>
      </c>
      <c r="U122" s="18">
        <v>1.8E-3</v>
      </c>
      <c r="V122" s="17">
        <v>5.2900000000000003E-2</v>
      </c>
      <c r="W122" s="17">
        <v>1.8E-3</v>
      </c>
      <c r="X122" s="16">
        <v>1063</v>
      </c>
      <c r="Y122" s="16">
        <v>28</v>
      </c>
      <c r="Z122" s="16">
        <v>1061</v>
      </c>
      <c r="AA122" s="16">
        <v>36</v>
      </c>
      <c r="AB122" s="16">
        <v>1070</v>
      </c>
      <c r="AC122" s="16">
        <v>29</v>
      </c>
      <c r="AD122" s="16">
        <v>1041</v>
      </c>
      <c r="AE122" s="16">
        <v>34</v>
      </c>
      <c r="AF122" s="15">
        <f t="shared" si="24"/>
        <v>99.811853245531509</v>
      </c>
      <c r="AG122" s="15">
        <f t="shared" si="25"/>
        <v>99.158878504672899</v>
      </c>
    </row>
    <row r="123" spans="1:33">
      <c r="A123" s="34">
        <f t="shared" si="17"/>
        <v>36</v>
      </c>
      <c r="B123" t="s">
        <v>72</v>
      </c>
      <c r="C123" s="31" t="s">
        <v>160</v>
      </c>
      <c r="D123" s="31" t="s">
        <v>174</v>
      </c>
      <c r="E123" s="15">
        <v>15.32</v>
      </c>
      <c r="F123">
        <v>77</v>
      </c>
      <c r="G123" s="16">
        <v>81.599999999999994</v>
      </c>
      <c r="H123" s="16">
        <v>30.26</v>
      </c>
      <c r="I123" s="14">
        <f t="shared" si="22"/>
        <v>0.3708333333333334</v>
      </c>
      <c r="J123" s="16">
        <v>5</v>
      </c>
      <c r="K123" s="16">
        <v>115700</v>
      </c>
      <c r="L123" s="16">
        <f t="shared" si="23"/>
        <v>23140</v>
      </c>
      <c r="M123" s="19">
        <v>1.8740000000000001</v>
      </c>
      <c r="N123" s="19">
        <v>0.08</v>
      </c>
      <c r="O123" s="18">
        <v>0.18310000000000001</v>
      </c>
      <c r="P123" s="18">
        <v>6.7999999999999996E-3</v>
      </c>
      <c r="Q123" s="14">
        <v>0.61956</v>
      </c>
      <c r="R123" s="19">
        <v>5.4614960000000004</v>
      </c>
      <c r="S123" s="19">
        <v>0.09</v>
      </c>
      <c r="T123" s="18">
        <v>7.4200000000000002E-2</v>
      </c>
      <c r="U123" s="18">
        <v>2E-3</v>
      </c>
      <c r="V123" s="17">
        <v>5.45E-2</v>
      </c>
      <c r="W123" s="17">
        <v>2.0999999999999999E-3</v>
      </c>
      <c r="X123" s="16">
        <v>1070</v>
      </c>
      <c r="Y123" s="16">
        <v>28</v>
      </c>
      <c r="Z123" s="16">
        <v>1084</v>
      </c>
      <c r="AA123" s="16">
        <v>37</v>
      </c>
      <c r="AB123" s="16">
        <v>1044</v>
      </c>
      <c r="AC123" s="16">
        <v>28</v>
      </c>
      <c r="AD123" s="16">
        <v>1072</v>
      </c>
      <c r="AE123" s="16">
        <v>40</v>
      </c>
      <c r="AF123" s="15">
        <f t="shared" si="24"/>
        <v>101.30841121495327</v>
      </c>
      <c r="AG123" s="15">
        <f t="shared" si="25"/>
        <v>103.83141762452108</v>
      </c>
    </row>
    <row r="124" spans="1:33">
      <c r="A124" s="34">
        <f t="shared" si="17"/>
        <v>37</v>
      </c>
      <c r="B124" t="s">
        <v>74</v>
      </c>
      <c r="C124" s="31" t="s">
        <v>160</v>
      </c>
      <c r="D124" s="31" t="s">
        <v>174</v>
      </c>
      <c r="E124" s="15">
        <v>16.942</v>
      </c>
      <c r="F124">
        <v>85</v>
      </c>
      <c r="G124" s="16">
        <v>81.599999999999994</v>
      </c>
      <c r="H124" s="16">
        <v>30.75</v>
      </c>
      <c r="I124" s="14">
        <f t="shared" si="22"/>
        <v>0.3768382352941177</v>
      </c>
      <c r="J124" s="16">
        <v>28</v>
      </c>
      <c r="K124" s="16">
        <v>114600</v>
      </c>
      <c r="L124" s="16">
        <f t="shared" si="23"/>
        <v>4092.8571428571427</v>
      </c>
      <c r="M124" s="19">
        <v>1.845</v>
      </c>
      <c r="N124" s="19">
        <v>7.4999999999999997E-2</v>
      </c>
      <c r="O124" s="18">
        <v>0.17899999999999999</v>
      </c>
      <c r="P124" s="18">
        <v>6.4999999999999997E-3</v>
      </c>
      <c r="Q124" s="14">
        <v>0.47624</v>
      </c>
      <c r="R124" s="19">
        <v>5.5865919999999996</v>
      </c>
      <c r="S124" s="19">
        <v>0.08</v>
      </c>
      <c r="T124" s="18">
        <v>7.4700000000000003E-2</v>
      </c>
      <c r="U124" s="18">
        <v>1.9E-3</v>
      </c>
      <c r="V124" s="17">
        <v>5.3400000000000003E-2</v>
      </c>
      <c r="W124" s="17">
        <v>1.8E-3</v>
      </c>
      <c r="X124" s="16">
        <v>1060</v>
      </c>
      <c r="Y124" s="16">
        <v>27</v>
      </c>
      <c r="Z124" s="16">
        <v>1061</v>
      </c>
      <c r="AA124" s="16">
        <v>35</v>
      </c>
      <c r="AB124" s="16">
        <v>1055</v>
      </c>
      <c r="AC124" s="16">
        <v>29</v>
      </c>
      <c r="AD124" s="16">
        <v>1052</v>
      </c>
      <c r="AE124" s="16">
        <v>35</v>
      </c>
      <c r="AF124" s="15">
        <f t="shared" si="24"/>
        <v>100.09433962264151</v>
      </c>
      <c r="AG124" s="15">
        <f t="shared" si="25"/>
        <v>100.56872037914692</v>
      </c>
    </row>
    <row r="125" spans="1:33">
      <c r="A125" s="34">
        <f t="shared" ref="A125:A188" si="26">A124+1</f>
        <v>38</v>
      </c>
      <c r="B125" t="s">
        <v>76</v>
      </c>
      <c r="C125" s="31" t="s">
        <v>160</v>
      </c>
      <c r="D125" s="31" t="s">
        <v>174</v>
      </c>
      <c r="E125" s="15">
        <v>15.96</v>
      </c>
      <c r="F125">
        <v>80</v>
      </c>
      <c r="G125" s="16">
        <v>78.5</v>
      </c>
      <c r="H125" s="16">
        <v>29.42</v>
      </c>
      <c r="I125" s="14">
        <f t="shared" si="22"/>
        <v>0.37477707006369426</v>
      </c>
      <c r="J125" s="16">
        <v>26</v>
      </c>
      <c r="K125" s="16">
        <v>108800</v>
      </c>
      <c r="L125" s="16">
        <f t="shared" si="23"/>
        <v>4184.6153846153848</v>
      </c>
      <c r="M125" s="19">
        <v>1.833</v>
      </c>
      <c r="N125" s="19">
        <v>7.3999999999999996E-2</v>
      </c>
      <c r="O125" s="18">
        <v>0.17699999999999999</v>
      </c>
      <c r="P125" s="18">
        <v>6.3E-3</v>
      </c>
      <c r="Q125" s="14">
        <v>0.56710000000000005</v>
      </c>
      <c r="R125" s="19">
        <v>5.649718</v>
      </c>
      <c r="S125" s="19">
        <v>8.2000000000000003E-2</v>
      </c>
      <c r="T125" s="18">
        <v>7.4899999999999994E-2</v>
      </c>
      <c r="U125" s="18">
        <v>1.9E-3</v>
      </c>
      <c r="V125" s="17">
        <v>5.3699999999999998E-2</v>
      </c>
      <c r="W125" s="17">
        <v>2E-3</v>
      </c>
      <c r="X125" s="16">
        <v>1056</v>
      </c>
      <c r="Y125" s="16">
        <v>27</v>
      </c>
      <c r="Z125" s="16">
        <v>1052</v>
      </c>
      <c r="AA125" s="16">
        <v>37</v>
      </c>
      <c r="AB125" s="16">
        <v>1064</v>
      </c>
      <c r="AC125" s="16">
        <v>31</v>
      </c>
      <c r="AD125" s="16">
        <v>1058</v>
      </c>
      <c r="AE125" s="16">
        <v>38</v>
      </c>
      <c r="AF125" s="15">
        <f t="shared" si="24"/>
        <v>99.621212121212125</v>
      </c>
      <c r="AG125" s="15">
        <f t="shared" si="25"/>
        <v>98.872180451127818</v>
      </c>
    </row>
    <row r="126" spans="1:33">
      <c r="A126" s="34">
        <f t="shared" si="26"/>
        <v>39</v>
      </c>
      <c r="B126" t="s">
        <v>78</v>
      </c>
      <c r="C126" s="31" t="s">
        <v>160</v>
      </c>
      <c r="D126" s="31" t="s">
        <v>174</v>
      </c>
      <c r="E126" s="15">
        <v>17.056999999999999</v>
      </c>
      <c r="F126">
        <v>86</v>
      </c>
      <c r="G126" s="16">
        <v>80.3</v>
      </c>
      <c r="H126" s="16">
        <v>29.96</v>
      </c>
      <c r="I126" s="14">
        <f t="shared" si="22"/>
        <v>0.37310087173100875</v>
      </c>
      <c r="J126" s="16">
        <v>16</v>
      </c>
      <c r="K126" s="16">
        <v>110800</v>
      </c>
      <c r="L126" s="16">
        <f t="shared" si="23"/>
        <v>6925</v>
      </c>
      <c r="M126" s="19">
        <v>1.8440000000000001</v>
      </c>
      <c r="N126" s="19">
        <v>7.5999999999999998E-2</v>
      </c>
      <c r="O126" s="18">
        <v>0.18</v>
      </c>
      <c r="P126" s="18">
        <v>6.7000000000000002E-3</v>
      </c>
      <c r="Q126" s="14">
        <v>0.57798000000000005</v>
      </c>
      <c r="R126" s="19">
        <v>5.5555560000000002</v>
      </c>
      <c r="S126" s="19">
        <v>9.0999999999999998E-2</v>
      </c>
      <c r="T126" s="18">
        <v>7.3999999999999996E-2</v>
      </c>
      <c r="U126" s="18">
        <v>1.9E-3</v>
      </c>
      <c r="V126" s="17">
        <v>5.5500000000000001E-2</v>
      </c>
      <c r="W126" s="17">
        <v>2E-3</v>
      </c>
      <c r="X126" s="16">
        <v>1060</v>
      </c>
      <c r="Y126" s="16">
        <v>27</v>
      </c>
      <c r="Z126" s="16">
        <v>1066</v>
      </c>
      <c r="AA126" s="16">
        <v>36</v>
      </c>
      <c r="AB126" s="16">
        <v>1037</v>
      </c>
      <c r="AC126" s="16">
        <v>31</v>
      </c>
      <c r="AD126" s="16">
        <v>1092</v>
      </c>
      <c r="AE126" s="16">
        <v>39</v>
      </c>
      <c r="AF126" s="15">
        <f t="shared" si="24"/>
        <v>100.56603773584906</v>
      </c>
      <c r="AG126" s="15">
        <f t="shared" si="25"/>
        <v>102.79652844744456</v>
      </c>
    </row>
    <row r="127" spans="1:33">
      <c r="A127" s="34">
        <f t="shared" si="26"/>
        <v>40</v>
      </c>
      <c r="B127" t="s">
        <v>80</v>
      </c>
      <c r="C127" s="31" t="s">
        <v>160</v>
      </c>
      <c r="D127" s="31" t="s">
        <v>174</v>
      </c>
      <c r="E127" s="15">
        <v>16.187000000000001</v>
      </c>
      <c r="F127">
        <v>81</v>
      </c>
      <c r="G127" s="16">
        <v>79.5</v>
      </c>
      <c r="H127" s="16">
        <v>30.02</v>
      </c>
      <c r="I127" s="14">
        <f t="shared" si="22"/>
        <v>0.37761006289308174</v>
      </c>
      <c r="J127" s="16">
        <v>14</v>
      </c>
      <c r="K127" s="16">
        <v>109300</v>
      </c>
      <c r="L127" s="16">
        <f t="shared" si="23"/>
        <v>7807.1428571428569</v>
      </c>
      <c r="M127" s="19">
        <v>1.9059999999999999</v>
      </c>
      <c r="N127" s="19">
        <v>7.8E-2</v>
      </c>
      <c r="O127" s="18">
        <v>0.17960000000000001</v>
      </c>
      <c r="P127" s="18">
        <v>6.6E-3</v>
      </c>
      <c r="Q127" s="14">
        <v>0.70594000000000001</v>
      </c>
      <c r="R127" s="19">
        <v>5.5679290000000004</v>
      </c>
      <c r="S127" s="19">
        <v>8.8999999999999996E-2</v>
      </c>
      <c r="T127" s="18">
        <v>7.5999999999999998E-2</v>
      </c>
      <c r="U127" s="18">
        <v>1.8E-3</v>
      </c>
      <c r="V127" s="17">
        <v>5.3800000000000001E-2</v>
      </c>
      <c r="W127" s="17">
        <v>2E-3</v>
      </c>
      <c r="X127" s="16">
        <v>1082</v>
      </c>
      <c r="Y127" s="16">
        <v>27</v>
      </c>
      <c r="Z127" s="16">
        <v>1064</v>
      </c>
      <c r="AA127" s="16">
        <v>36</v>
      </c>
      <c r="AB127" s="16">
        <v>1095</v>
      </c>
      <c r="AC127" s="16">
        <v>32</v>
      </c>
      <c r="AD127" s="16">
        <v>1059</v>
      </c>
      <c r="AE127" s="16">
        <v>38</v>
      </c>
      <c r="AF127" s="15">
        <f t="shared" si="24"/>
        <v>98.336414048059154</v>
      </c>
      <c r="AG127" s="15">
        <f t="shared" si="25"/>
        <v>97.168949771689498</v>
      </c>
    </row>
    <row r="128" spans="1:33">
      <c r="A128" s="34">
        <f t="shared" si="26"/>
        <v>41</v>
      </c>
      <c r="B128" t="s">
        <v>82</v>
      </c>
      <c r="C128" s="31" t="s">
        <v>160</v>
      </c>
      <c r="D128" s="31" t="s">
        <v>174</v>
      </c>
      <c r="E128" s="15">
        <v>15.33</v>
      </c>
      <c r="F128">
        <v>77</v>
      </c>
      <c r="G128" s="16">
        <v>80.2</v>
      </c>
      <c r="H128" s="16">
        <v>30</v>
      </c>
      <c r="I128" s="14">
        <f t="shared" si="22"/>
        <v>0.37406483790523687</v>
      </c>
      <c r="J128" s="16">
        <v>41</v>
      </c>
      <c r="K128" s="16">
        <v>110200</v>
      </c>
      <c r="L128" s="16">
        <f t="shared" si="23"/>
        <v>2687.8048780487807</v>
      </c>
      <c r="M128" s="19">
        <v>1.8140000000000001</v>
      </c>
      <c r="N128" s="19">
        <v>7.4999999999999997E-2</v>
      </c>
      <c r="O128" s="18">
        <v>0.17760000000000001</v>
      </c>
      <c r="P128" s="18">
        <v>6.4999999999999997E-3</v>
      </c>
      <c r="Q128" s="14">
        <v>0.51629000000000003</v>
      </c>
      <c r="R128" s="19">
        <v>5.6306310000000002</v>
      </c>
      <c r="S128" s="19">
        <v>8.8999999999999996E-2</v>
      </c>
      <c r="T128" s="18">
        <v>7.3999999999999996E-2</v>
      </c>
      <c r="U128" s="18">
        <v>1.9E-3</v>
      </c>
      <c r="V128" s="17">
        <v>5.3999999999999999E-2</v>
      </c>
      <c r="W128" s="17">
        <v>2E-3</v>
      </c>
      <c r="X128" s="16">
        <v>1049</v>
      </c>
      <c r="Y128" s="16">
        <v>27</v>
      </c>
      <c r="Z128" s="16">
        <v>1054</v>
      </c>
      <c r="AA128" s="16">
        <v>36</v>
      </c>
      <c r="AB128" s="16">
        <v>1042</v>
      </c>
      <c r="AC128" s="16">
        <v>31</v>
      </c>
      <c r="AD128" s="16">
        <v>1062</v>
      </c>
      <c r="AE128" s="16">
        <v>38</v>
      </c>
      <c r="AF128" s="15">
        <f t="shared" si="24"/>
        <v>100.47664442326025</v>
      </c>
      <c r="AG128" s="15">
        <f t="shared" si="25"/>
        <v>101.15163147792707</v>
      </c>
    </row>
    <row r="129" spans="1:33">
      <c r="A129" s="34">
        <f t="shared" si="26"/>
        <v>42</v>
      </c>
      <c r="B129" t="s">
        <v>84</v>
      </c>
      <c r="C129" s="31" t="s">
        <v>160</v>
      </c>
      <c r="D129" s="31" t="s">
        <v>174</v>
      </c>
      <c r="E129" s="15">
        <v>15.151999999999999</v>
      </c>
      <c r="F129">
        <v>76</v>
      </c>
      <c r="G129" s="16">
        <v>79.8</v>
      </c>
      <c r="H129" s="16">
        <v>29.99</v>
      </c>
      <c r="I129" s="14">
        <f t="shared" si="22"/>
        <v>0.3758145363408521</v>
      </c>
      <c r="J129" s="16">
        <v>96</v>
      </c>
      <c r="K129" s="16">
        <v>111300</v>
      </c>
      <c r="L129" s="16">
        <f t="shared" si="23"/>
        <v>1159.375</v>
      </c>
      <c r="M129" s="19">
        <v>1.891</v>
      </c>
      <c r="N129" s="19">
        <v>7.5999999999999998E-2</v>
      </c>
      <c r="O129" s="18">
        <v>0.18029999999999999</v>
      </c>
      <c r="P129" s="18">
        <v>6.7000000000000002E-3</v>
      </c>
      <c r="Q129" s="14">
        <v>0.62234999999999996</v>
      </c>
      <c r="R129" s="19">
        <v>5.5463120000000004</v>
      </c>
      <c r="S129" s="19">
        <v>9.0999999999999998E-2</v>
      </c>
      <c r="T129" s="18">
        <v>7.6100000000000001E-2</v>
      </c>
      <c r="U129" s="18">
        <v>1.9E-3</v>
      </c>
      <c r="V129" s="17">
        <v>5.2499999999999998E-2</v>
      </c>
      <c r="W129" s="17">
        <v>2E-3</v>
      </c>
      <c r="X129" s="16">
        <v>1077</v>
      </c>
      <c r="Y129" s="16">
        <v>27</v>
      </c>
      <c r="Z129" s="16">
        <v>1068</v>
      </c>
      <c r="AA129" s="16">
        <v>36</v>
      </c>
      <c r="AB129" s="16">
        <v>1097</v>
      </c>
      <c r="AC129" s="16">
        <v>31</v>
      </c>
      <c r="AD129" s="16">
        <v>1035</v>
      </c>
      <c r="AE129" s="16">
        <v>38</v>
      </c>
      <c r="AF129" s="15">
        <f t="shared" si="24"/>
        <v>99.164345403899716</v>
      </c>
      <c r="AG129" s="15">
        <f t="shared" si="25"/>
        <v>97.356426618049227</v>
      </c>
    </row>
    <row r="130" spans="1:33">
      <c r="A130" s="34">
        <f t="shared" si="26"/>
        <v>43</v>
      </c>
      <c r="B130" t="s">
        <v>86</v>
      </c>
      <c r="C130" s="31" t="s">
        <v>161</v>
      </c>
      <c r="D130" s="31" t="s">
        <v>174</v>
      </c>
      <c r="E130" s="15">
        <v>15.395</v>
      </c>
      <c r="F130">
        <v>77</v>
      </c>
      <c r="G130" s="16">
        <v>80.5</v>
      </c>
      <c r="H130" s="16">
        <v>30.16</v>
      </c>
      <c r="I130" s="14">
        <f t="shared" si="22"/>
        <v>0.37465838509316768</v>
      </c>
      <c r="J130" s="16">
        <v>77</v>
      </c>
      <c r="K130" s="16">
        <v>111800</v>
      </c>
      <c r="L130" s="16">
        <f t="shared" si="23"/>
        <v>1451.9480519480519</v>
      </c>
      <c r="M130" s="19">
        <v>1.8260000000000001</v>
      </c>
      <c r="N130" s="19">
        <v>7.5999999999999998E-2</v>
      </c>
      <c r="O130" s="18">
        <v>0.1787</v>
      </c>
      <c r="P130" s="18">
        <v>6.6E-3</v>
      </c>
      <c r="Q130" s="14">
        <v>0.65108999999999995</v>
      </c>
      <c r="R130" s="19">
        <v>5.5959709999999996</v>
      </c>
      <c r="S130" s="19">
        <v>0.09</v>
      </c>
      <c r="T130" s="18">
        <v>7.4300000000000005E-2</v>
      </c>
      <c r="U130" s="18">
        <v>1.9E-3</v>
      </c>
      <c r="V130" s="17">
        <v>5.3600000000000002E-2</v>
      </c>
      <c r="W130" s="17">
        <v>2E-3</v>
      </c>
      <c r="X130" s="16">
        <v>1053</v>
      </c>
      <c r="Y130" s="16">
        <v>27</v>
      </c>
      <c r="Z130" s="16">
        <v>1060</v>
      </c>
      <c r="AA130" s="16">
        <v>36</v>
      </c>
      <c r="AB130" s="16">
        <v>1043</v>
      </c>
      <c r="AC130" s="16">
        <v>27</v>
      </c>
      <c r="AD130" s="16">
        <v>1055</v>
      </c>
      <c r="AE130" s="16">
        <v>38</v>
      </c>
      <c r="AF130" s="15">
        <f t="shared" si="24"/>
        <v>100.66476733143399</v>
      </c>
      <c r="AG130" s="15">
        <f t="shared" si="25"/>
        <v>101.62991371045062</v>
      </c>
    </row>
    <row r="131" spans="1:33">
      <c r="A131" s="34">
        <f t="shared" si="26"/>
        <v>44</v>
      </c>
      <c r="B131" t="s">
        <v>88</v>
      </c>
      <c r="C131" s="31" t="s">
        <v>161</v>
      </c>
      <c r="D131" s="31" t="s">
        <v>174</v>
      </c>
      <c r="E131" s="15">
        <v>15.507</v>
      </c>
      <c r="F131">
        <v>78</v>
      </c>
      <c r="G131" s="16">
        <v>80.099999999999994</v>
      </c>
      <c r="H131" s="16">
        <v>29.9</v>
      </c>
      <c r="I131" s="14">
        <f t="shared" si="22"/>
        <v>0.37328339575530589</v>
      </c>
      <c r="J131" s="16">
        <v>23</v>
      </c>
      <c r="K131" s="16">
        <v>112000</v>
      </c>
      <c r="L131" s="16">
        <f t="shared" si="23"/>
        <v>4869.565217391304</v>
      </c>
      <c r="M131" s="19">
        <v>1.841</v>
      </c>
      <c r="N131" s="19">
        <v>7.5999999999999998E-2</v>
      </c>
      <c r="O131" s="18">
        <v>0.18049999999999999</v>
      </c>
      <c r="P131" s="18">
        <v>6.6E-3</v>
      </c>
      <c r="Q131" s="14">
        <v>0.57418999999999998</v>
      </c>
      <c r="R131" s="19">
        <v>5.5401660000000001</v>
      </c>
      <c r="S131" s="19">
        <v>8.6999999999999994E-2</v>
      </c>
      <c r="T131" s="18">
        <v>7.4200000000000002E-2</v>
      </c>
      <c r="U131" s="18">
        <v>1.9E-3</v>
      </c>
      <c r="V131" s="17">
        <v>5.3800000000000001E-2</v>
      </c>
      <c r="W131" s="17">
        <v>2E-3</v>
      </c>
      <c r="X131" s="16">
        <v>1059</v>
      </c>
      <c r="Y131" s="16">
        <v>27</v>
      </c>
      <c r="Z131" s="16">
        <v>1069</v>
      </c>
      <c r="AA131" s="16">
        <v>36</v>
      </c>
      <c r="AB131" s="16">
        <v>1045</v>
      </c>
      <c r="AC131" s="16">
        <v>34</v>
      </c>
      <c r="AD131" s="16">
        <v>1059</v>
      </c>
      <c r="AE131" s="16">
        <v>38</v>
      </c>
      <c r="AF131" s="15">
        <f t="shared" si="24"/>
        <v>100.94428706326724</v>
      </c>
      <c r="AG131" s="15">
        <f t="shared" si="25"/>
        <v>102.29665071770336</v>
      </c>
    </row>
    <row r="132" spans="1:33">
      <c r="A132" s="34">
        <f t="shared" si="26"/>
        <v>45</v>
      </c>
      <c r="B132" t="s">
        <v>90</v>
      </c>
      <c r="C132" s="31" t="s">
        <v>161</v>
      </c>
      <c r="D132" s="31" t="s">
        <v>174</v>
      </c>
      <c r="E132" s="15">
        <v>15.657999999999999</v>
      </c>
      <c r="F132">
        <v>78</v>
      </c>
      <c r="G132" s="16">
        <v>79.5</v>
      </c>
      <c r="H132" s="16">
        <v>29.96</v>
      </c>
      <c r="I132" s="14">
        <f t="shared" si="22"/>
        <v>0.37685534591194969</v>
      </c>
      <c r="J132" s="16">
        <v>5</v>
      </c>
      <c r="K132" s="16">
        <v>108900</v>
      </c>
      <c r="L132" s="16">
        <f t="shared" si="23"/>
        <v>21780</v>
      </c>
      <c r="M132" s="19">
        <v>1.853</v>
      </c>
      <c r="N132" s="19">
        <v>7.4999999999999997E-2</v>
      </c>
      <c r="O132" s="18">
        <v>0.1782</v>
      </c>
      <c r="P132" s="18">
        <v>6.6E-3</v>
      </c>
      <c r="Q132" s="14">
        <v>0.46906999999999999</v>
      </c>
      <c r="R132" s="19">
        <v>5.6116720000000004</v>
      </c>
      <c r="S132" s="19">
        <v>9.4E-2</v>
      </c>
      <c r="T132" s="18">
        <v>7.5700000000000003E-2</v>
      </c>
      <c r="U132" s="18">
        <v>2E-3</v>
      </c>
      <c r="V132" s="17">
        <v>5.3800000000000001E-2</v>
      </c>
      <c r="W132" s="17">
        <v>2E-3</v>
      </c>
      <c r="X132" s="16">
        <v>1063</v>
      </c>
      <c r="Y132" s="16">
        <v>27</v>
      </c>
      <c r="Z132" s="16">
        <v>1057</v>
      </c>
      <c r="AA132" s="16">
        <v>36</v>
      </c>
      <c r="AB132" s="16">
        <v>1086</v>
      </c>
      <c r="AC132" s="16">
        <v>28</v>
      </c>
      <c r="AD132" s="16">
        <v>1059</v>
      </c>
      <c r="AE132" s="16">
        <v>38</v>
      </c>
      <c r="AF132" s="15">
        <f t="shared" si="24"/>
        <v>99.435559736594541</v>
      </c>
      <c r="AG132" s="15">
        <f t="shared" si="25"/>
        <v>97.329650092081039</v>
      </c>
    </row>
    <row r="133" spans="1:33">
      <c r="A133" s="34">
        <f t="shared" si="26"/>
        <v>46</v>
      </c>
      <c r="B133" t="s">
        <v>68</v>
      </c>
      <c r="C133" s="31" t="s">
        <v>162</v>
      </c>
      <c r="D133" s="31" t="s">
        <v>174</v>
      </c>
      <c r="E133" s="15">
        <v>17.734999999999999</v>
      </c>
      <c r="F133">
        <v>89</v>
      </c>
      <c r="G133" s="16">
        <v>83.3</v>
      </c>
      <c r="H133" s="16">
        <v>30.9</v>
      </c>
      <c r="I133" s="14">
        <f t="shared" si="22"/>
        <v>0.37094837935174069</v>
      </c>
      <c r="J133" s="16">
        <v>32</v>
      </c>
      <c r="K133" s="16">
        <v>101200</v>
      </c>
      <c r="L133" s="16">
        <f t="shared" si="23"/>
        <v>3162.5</v>
      </c>
      <c r="M133" s="19">
        <v>1.8779999999999999</v>
      </c>
      <c r="N133" s="19">
        <v>4.8000000000000001E-2</v>
      </c>
      <c r="O133" s="18">
        <v>0.17979999999999999</v>
      </c>
      <c r="P133" s="18">
        <v>3.8E-3</v>
      </c>
      <c r="Q133" s="14">
        <v>0.59501000000000004</v>
      </c>
      <c r="R133" s="19">
        <v>5.5617349999999997</v>
      </c>
      <c r="S133" s="19">
        <v>7.8E-2</v>
      </c>
      <c r="T133" s="18">
        <v>7.4999999999999997E-2</v>
      </c>
      <c r="U133" s="18">
        <v>1.5E-3</v>
      </c>
      <c r="V133" s="17">
        <v>5.3600000000000002E-2</v>
      </c>
      <c r="W133" s="17">
        <v>2.0999999999999999E-3</v>
      </c>
      <c r="X133" s="16">
        <v>1074</v>
      </c>
      <c r="Y133" s="16">
        <v>18</v>
      </c>
      <c r="Z133" s="16">
        <v>1065</v>
      </c>
      <c r="AA133" s="16">
        <v>21</v>
      </c>
      <c r="AB133" s="16">
        <v>1065</v>
      </c>
      <c r="AC133" s="16">
        <v>24</v>
      </c>
      <c r="AD133" s="16">
        <v>1055</v>
      </c>
      <c r="AE133" s="16">
        <v>40</v>
      </c>
      <c r="AF133" s="15">
        <f t="shared" si="24"/>
        <v>99.162011173184368</v>
      </c>
      <c r="AG133" s="15">
        <f t="shared" si="25"/>
        <v>100</v>
      </c>
    </row>
    <row r="134" spans="1:33">
      <c r="A134" s="34">
        <f t="shared" si="26"/>
        <v>47</v>
      </c>
      <c r="B134" t="s">
        <v>70</v>
      </c>
      <c r="C134" s="31" t="s">
        <v>162</v>
      </c>
      <c r="D134" s="31" t="s">
        <v>174</v>
      </c>
      <c r="E134" s="15">
        <v>18.045999999999999</v>
      </c>
      <c r="F134">
        <v>91</v>
      </c>
      <c r="G134" s="16">
        <v>81.599999999999994</v>
      </c>
      <c r="H134" s="16">
        <v>30</v>
      </c>
      <c r="I134" s="14">
        <f t="shared" si="22"/>
        <v>0.36764705882352944</v>
      </c>
      <c r="J134" s="16">
        <v>13</v>
      </c>
      <c r="K134" s="16">
        <v>99000</v>
      </c>
      <c r="L134" s="16">
        <f t="shared" si="23"/>
        <v>7615.3846153846152</v>
      </c>
      <c r="M134" s="19">
        <v>1.849</v>
      </c>
      <c r="N134" s="19">
        <v>4.8000000000000001E-2</v>
      </c>
      <c r="O134" s="18">
        <v>0.17780000000000001</v>
      </c>
      <c r="P134" s="18">
        <v>3.8999999999999998E-3</v>
      </c>
      <c r="Q134" s="14">
        <v>0.75390000000000001</v>
      </c>
      <c r="R134" s="19">
        <v>5.6242970000000003</v>
      </c>
      <c r="S134" s="19">
        <v>8.5000000000000006E-2</v>
      </c>
      <c r="T134" s="18">
        <v>7.4539999999999995E-2</v>
      </c>
      <c r="U134" s="18">
        <v>1.2999999999999999E-3</v>
      </c>
      <c r="V134" s="17">
        <v>5.4100000000000002E-2</v>
      </c>
      <c r="W134" s="17">
        <v>2.2000000000000001E-3</v>
      </c>
      <c r="X134" s="16">
        <v>1061</v>
      </c>
      <c r="Y134" s="16">
        <v>17</v>
      </c>
      <c r="Z134" s="16">
        <v>1055</v>
      </c>
      <c r="AA134" s="16">
        <v>21</v>
      </c>
      <c r="AB134" s="16">
        <v>1058</v>
      </c>
      <c r="AC134" s="16">
        <v>20</v>
      </c>
      <c r="AD134" s="16">
        <v>1064</v>
      </c>
      <c r="AE134" s="16">
        <v>42</v>
      </c>
      <c r="AF134" s="15">
        <f t="shared" si="24"/>
        <v>99.434495758718185</v>
      </c>
      <c r="AG134" s="15">
        <f t="shared" si="25"/>
        <v>99.716446124763706</v>
      </c>
    </row>
    <row r="135" spans="1:33">
      <c r="A135" s="34">
        <f t="shared" si="26"/>
        <v>48</v>
      </c>
      <c r="B135" t="s">
        <v>72</v>
      </c>
      <c r="C135" s="31" t="s">
        <v>162</v>
      </c>
      <c r="D135" s="31" t="s">
        <v>174</v>
      </c>
      <c r="E135" s="15">
        <v>18.324000000000002</v>
      </c>
      <c r="F135">
        <v>93</v>
      </c>
      <c r="G135" s="16">
        <v>76.599999999999994</v>
      </c>
      <c r="H135" s="16">
        <v>29</v>
      </c>
      <c r="I135" s="14">
        <f t="shared" si="22"/>
        <v>0.37859007832898173</v>
      </c>
      <c r="J135" s="16">
        <v>41</v>
      </c>
      <c r="K135" s="16">
        <v>95200</v>
      </c>
      <c r="L135" s="16">
        <f t="shared" si="23"/>
        <v>2321.9512195121952</v>
      </c>
      <c r="M135" s="19">
        <v>1.8620000000000001</v>
      </c>
      <c r="N135" s="19">
        <v>4.9000000000000002E-2</v>
      </c>
      <c r="O135" s="18">
        <v>0.1804</v>
      </c>
      <c r="P135" s="18">
        <v>4.1999999999999997E-3</v>
      </c>
      <c r="Q135" s="14">
        <v>0.72265999999999997</v>
      </c>
      <c r="R135" s="19">
        <v>5.5432370000000004</v>
      </c>
      <c r="S135" s="19">
        <v>9.1999999999999998E-2</v>
      </c>
      <c r="T135" s="18">
        <v>7.4899999999999994E-2</v>
      </c>
      <c r="U135" s="18">
        <v>1.4E-3</v>
      </c>
      <c r="V135" s="17">
        <v>5.3699999999999998E-2</v>
      </c>
      <c r="W135" s="17">
        <v>2.2000000000000001E-3</v>
      </c>
      <c r="X135" s="16">
        <v>1068</v>
      </c>
      <c r="Y135" s="16">
        <v>18</v>
      </c>
      <c r="Z135" s="16">
        <v>1069</v>
      </c>
      <c r="AA135" s="16">
        <v>23</v>
      </c>
      <c r="AB135" s="16">
        <v>1065</v>
      </c>
      <c r="AC135" s="16">
        <v>20</v>
      </c>
      <c r="AD135" s="16">
        <v>1057</v>
      </c>
      <c r="AE135" s="16">
        <v>43</v>
      </c>
      <c r="AF135" s="15">
        <f t="shared" si="24"/>
        <v>100.09363295880149</v>
      </c>
      <c r="AG135" s="15">
        <f t="shared" si="25"/>
        <v>100.37558685446008</v>
      </c>
    </row>
    <row r="136" spans="1:33">
      <c r="A136" s="34">
        <f t="shared" si="26"/>
        <v>49</v>
      </c>
      <c r="B136" t="s">
        <v>74</v>
      </c>
      <c r="C136" s="31" t="s">
        <v>162</v>
      </c>
      <c r="D136" s="31" t="s">
        <v>174</v>
      </c>
      <c r="E136" s="15">
        <v>18.045999999999999</v>
      </c>
      <c r="F136">
        <v>91</v>
      </c>
      <c r="G136" s="16">
        <v>80.099999999999994</v>
      </c>
      <c r="H136" s="16">
        <v>30.1</v>
      </c>
      <c r="I136" s="14">
        <f t="shared" si="22"/>
        <v>0.37578027465667918</v>
      </c>
      <c r="J136" s="16">
        <v>16</v>
      </c>
      <c r="K136" s="16">
        <v>96600</v>
      </c>
      <c r="L136" s="16">
        <f t="shared" si="23"/>
        <v>6037.5</v>
      </c>
      <c r="M136" s="19">
        <v>1.861</v>
      </c>
      <c r="N136" s="19">
        <v>4.7E-2</v>
      </c>
      <c r="O136" s="18">
        <v>0.17910000000000001</v>
      </c>
      <c r="P136" s="18">
        <v>4.0000000000000001E-3</v>
      </c>
      <c r="Q136" s="14">
        <v>0.58262000000000003</v>
      </c>
      <c r="R136" s="19">
        <v>5.5834729999999997</v>
      </c>
      <c r="S136" s="19">
        <v>8.5999999999999993E-2</v>
      </c>
      <c r="T136" s="18">
        <v>7.5800000000000006E-2</v>
      </c>
      <c r="U136" s="18">
        <v>1.2999999999999999E-3</v>
      </c>
      <c r="V136" s="17">
        <v>5.3400000000000003E-2</v>
      </c>
      <c r="W136" s="17">
        <v>2.2000000000000001E-3</v>
      </c>
      <c r="X136" s="16">
        <v>1066</v>
      </c>
      <c r="Y136" s="16">
        <v>17</v>
      </c>
      <c r="Z136" s="16">
        <v>1062</v>
      </c>
      <c r="AA136" s="16">
        <v>22</v>
      </c>
      <c r="AB136" s="16">
        <v>1087</v>
      </c>
      <c r="AC136" s="16">
        <v>22</v>
      </c>
      <c r="AD136" s="16">
        <v>1051</v>
      </c>
      <c r="AE136" s="16">
        <v>42</v>
      </c>
      <c r="AF136" s="15">
        <f t="shared" si="24"/>
        <v>99.62476547842401</v>
      </c>
      <c r="AG136" s="15">
        <f t="shared" si="25"/>
        <v>97.700091996320154</v>
      </c>
    </row>
    <row r="137" spans="1:33">
      <c r="A137" s="34">
        <f t="shared" si="26"/>
        <v>50</v>
      </c>
      <c r="B137" t="s">
        <v>76</v>
      </c>
      <c r="C137" s="31" t="s">
        <v>162</v>
      </c>
      <c r="D137" s="31" t="s">
        <v>174</v>
      </c>
      <c r="E137" s="15">
        <v>17.975000000000001</v>
      </c>
      <c r="F137">
        <v>90</v>
      </c>
      <c r="G137" s="16">
        <v>80.599999999999994</v>
      </c>
      <c r="H137" s="16">
        <v>30</v>
      </c>
      <c r="I137" s="14">
        <f t="shared" si="22"/>
        <v>0.37220843672456577</v>
      </c>
      <c r="J137" s="16">
        <v>26</v>
      </c>
      <c r="K137" s="16">
        <v>97000</v>
      </c>
      <c r="L137" s="16">
        <f t="shared" si="23"/>
        <v>3730.7692307692309</v>
      </c>
      <c r="M137" s="19">
        <v>1.8069999999999999</v>
      </c>
      <c r="N137" s="19">
        <v>4.4999999999999998E-2</v>
      </c>
      <c r="O137" s="18">
        <v>0.17879999999999999</v>
      </c>
      <c r="P137" s="18">
        <v>4.1000000000000003E-3</v>
      </c>
      <c r="Q137" s="14">
        <v>0.56106999999999996</v>
      </c>
      <c r="R137" s="19">
        <v>5.592841</v>
      </c>
      <c r="S137" s="19">
        <v>9.1999999999999998E-2</v>
      </c>
      <c r="T137" s="18">
        <v>7.3999999999999996E-2</v>
      </c>
      <c r="U137" s="18">
        <v>1.4E-3</v>
      </c>
      <c r="V137" s="17">
        <v>5.3999999999999999E-2</v>
      </c>
      <c r="W137" s="17">
        <v>2.3999999999999998E-3</v>
      </c>
      <c r="X137" s="16">
        <v>1046</v>
      </c>
      <c r="Y137" s="16">
        <v>16</v>
      </c>
      <c r="Z137" s="16">
        <v>1060</v>
      </c>
      <c r="AA137" s="16">
        <v>22</v>
      </c>
      <c r="AB137" s="16">
        <v>1045</v>
      </c>
      <c r="AC137" s="16">
        <v>24</v>
      </c>
      <c r="AD137" s="16">
        <v>1062</v>
      </c>
      <c r="AE137" s="16">
        <v>45</v>
      </c>
      <c r="AF137" s="15">
        <f t="shared" si="24"/>
        <v>101.33843212237095</v>
      </c>
      <c r="AG137" s="15">
        <f t="shared" si="25"/>
        <v>101.43540669856459</v>
      </c>
    </row>
    <row r="138" spans="1:33">
      <c r="A138" s="34">
        <f t="shared" si="26"/>
        <v>51</v>
      </c>
      <c r="B138" t="s">
        <v>78</v>
      </c>
      <c r="C138" s="31" t="s">
        <v>162</v>
      </c>
      <c r="D138" s="31" t="s">
        <v>174</v>
      </c>
      <c r="E138" s="15">
        <v>18.113</v>
      </c>
      <c r="F138">
        <v>91</v>
      </c>
      <c r="G138" s="16">
        <v>79.8</v>
      </c>
      <c r="H138" s="16">
        <v>30</v>
      </c>
      <c r="I138" s="14">
        <f t="shared" si="22"/>
        <v>0.37593984962406019</v>
      </c>
      <c r="J138" s="16">
        <v>7</v>
      </c>
      <c r="K138" s="16">
        <v>95200</v>
      </c>
      <c r="L138" s="16">
        <f t="shared" si="23"/>
        <v>13600</v>
      </c>
      <c r="M138" s="19">
        <v>1.845</v>
      </c>
      <c r="N138" s="19">
        <v>4.8000000000000001E-2</v>
      </c>
      <c r="O138" s="18">
        <v>0.1797</v>
      </c>
      <c r="P138" s="18">
        <v>4.1000000000000003E-3</v>
      </c>
      <c r="Q138" s="14">
        <v>0.68544000000000005</v>
      </c>
      <c r="R138" s="19">
        <v>5.5648299999999997</v>
      </c>
      <c r="S138" s="19">
        <v>8.7999999999999995E-2</v>
      </c>
      <c r="T138" s="18">
        <v>7.51E-2</v>
      </c>
      <c r="U138" s="18">
        <v>1.4E-3</v>
      </c>
      <c r="V138" s="17">
        <v>5.3800000000000001E-2</v>
      </c>
      <c r="W138" s="17">
        <v>2.0999999999999999E-3</v>
      </c>
      <c r="X138" s="16">
        <v>1060</v>
      </c>
      <c r="Y138" s="16">
        <v>17</v>
      </c>
      <c r="Z138" s="16">
        <v>1065</v>
      </c>
      <c r="AA138" s="16">
        <v>22</v>
      </c>
      <c r="AB138" s="16">
        <v>1066</v>
      </c>
      <c r="AC138" s="16">
        <v>22</v>
      </c>
      <c r="AD138" s="16">
        <v>1058</v>
      </c>
      <c r="AE138" s="16">
        <v>41</v>
      </c>
      <c r="AF138" s="15">
        <f t="shared" si="24"/>
        <v>100.47169811320755</v>
      </c>
      <c r="AG138" s="15">
        <f t="shared" si="25"/>
        <v>99.906191369606006</v>
      </c>
    </row>
    <row r="139" spans="1:33">
      <c r="A139" s="34">
        <f t="shared" si="26"/>
        <v>52</v>
      </c>
      <c r="B139" t="s">
        <v>80</v>
      </c>
      <c r="C139" s="31" t="s">
        <v>162</v>
      </c>
      <c r="D139" s="31" t="s">
        <v>174</v>
      </c>
      <c r="E139" s="15">
        <v>17.986999999999998</v>
      </c>
      <c r="F139">
        <v>90</v>
      </c>
      <c r="G139" s="16">
        <v>77.099999999999994</v>
      </c>
      <c r="H139" s="16">
        <v>29.6</v>
      </c>
      <c r="I139" s="14">
        <f t="shared" si="22"/>
        <v>0.383916990920882</v>
      </c>
      <c r="J139" s="16">
        <v>38</v>
      </c>
      <c r="K139" s="16">
        <v>92900</v>
      </c>
      <c r="L139" s="16">
        <f t="shared" si="23"/>
        <v>2444.7368421052633</v>
      </c>
      <c r="M139" s="19">
        <v>1.835</v>
      </c>
      <c r="N139" s="19">
        <v>4.7E-2</v>
      </c>
      <c r="O139" s="18">
        <v>0.17879999999999999</v>
      </c>
      <c r="P139" s="18">
        <v>4.0000000000000001E-3</v>
      </c>
      <c r="Q139" s="14">
        <v>0.65600000000000003</v>
      </c>
      <c r="R139" s="19">
        <v>5.592841</v>
      </c>
      <c r="S139" s="19">
        <v>9.1999999999999998E-2</v>
      </c>
      <c r="T139" s="18">
        <v>7.46E-2</v>
      </c>
      <c r="U139" s="18">
        <v>1.4E-3</v>
      </c>
      <c r="V139" s="17">
        <v>5.3699999999999998E-2</v>
      </c>
      <c r="W139" s="17">
        <v>2.0999999999999999E-3</v>
      </c>
      <c r="X139" s="16">
        <v>1056</v>
      </c>
      <c r="Y139" s="16">
        <v>17</v>
      </c>
      <c r="Z139" s="16">
        <v>1060</v>
      </c>
      <c r="AA139" s="16">
        <v>22</v>
      </c>
      <c r="AB139" s="16">
        <v>1062</v>
      </c>
      <c r="AC139" s="16">
        <v>17</v>
      </c>
      <c r="AD139" s="16">
        <v>1057</v>
      </c>
      <c r="AE139" s="16">
        <v>40</v>
      </c>
      <c r="AF139" s="15">
        <f t="shared" si="24"/>
        <v>100.37878787878789</v>
      </c>
      <c r="AG139" s="15">
        <f t="shared" si="25"/>
        <v>99.811676082862519</v>
      </c>
    </row>
    <row r="140" spans="1:33">
      <c r="A140" s="34">
        <f t="shared" si="26"/>
        <v>53</v>
      </c>
      <c r="B140" t="s">
        <v>82</v>
      </c>
      <c r="C140" s="31" t="s">
        <v>162</v>
      </c>
      <c r="D140" s="31" t="s">
        <v>174</v>
      </c>
      <c r="E140" s="15">
        <v>18.021999999999998</v>
      </c>
      <c r="F140">
        <v>90</v>
      </c>
      <c r="G140" s="16">
        <v>80.599999999999994</v>
      </c>
      <c r="H140" s="16">
        <v>30.4</v>
      </c>
      <c r="I140" s="14">
        <f t="shared" si="22"/>
        <v>0.37717121588089331</v>
      </c>
      <c r="J140" s="16">
        <v>13</v>
      </c>
      <c r="K140" s="16">
        <v>98400</v>
      </c>
      <c r="L140" s="16">
        <f t="shared" si="23"/>
        <v>7569.2307692307695</v>
      </c>
      <c r="M140" s="19">
        <v>1.8520000000000001</v>
      </c>
      <c r="N140" s="19">
        <v>4.8000000000000001E-2</v>
      </c>
      <c r="O140" s="18">
        <v>0.17899999999999999</v>
      </c>
      <c r="P140" s="18">
        <v>4.0000000000000001E-3</v>
      </c>
      <c r="Q140" s="14">
        <v>0.64400000000000002</v>
      </c>
      <c r="R140" s="19">
        <v>5.5865919999999996</v>
      </c>
      <c r="S140" s="19">
        <v>8.6999999999999994E-2</v>
      </c>
      <c r="T140" s="18">
        <v>7.4899999999999994E-2</v>
      </c>
      <c r="U140" s="18">
        <v>1.4E-3</v>
      </c>
      <c r="V140" s="17">
        <v>5.3699999999999998E-2</v>
      </c>
      <c r="W140" s="17">
        <v>2.0999999999999999E-3</v>
      </c>
      <c r="X140" s="16">
        <v>1062</v>
      </c>
      <c r="Y140" s="16">
        <v>17</v>
      </c>
      <c r="Z140" s="16">
        <v>1061</v>
      </c>
      <c r="AA140" s="16">
        <v>22</v>
      </c>
      <c r="AB140" s="16">
        <v>1058</v>
      </c>
      <c r="AC140" s="16">
        <v>22</v>
      </c>
      <c r="AD140" s="16">
        <v>1057</v>
      </c>
      <c r="AE140" s="16">
        <v>40</v>
      </c>
      <c r="AF140" s="15">
        <f t="shared" si="24"/>
        <v>99.905838041431267</v>
      </c>
      <c r="AG140" s="15">
        <f t="shared" si="25"/>
        <v>100.28355387523629</v>
      </c>
    </row>
    <row r="141" spans="1:33">
      <c r="A141" s="34">
        <f t="shared" si="26"/>
        <v>54</v>
      </c>
      <c r="B141" t="s">
        <v>84</v>
      </c>
      <c r="C141" s="31" t="s">
        <v>162</v>
      </c>
      <c r="D141" s="31" t="s">
        <v>174</v>
      </c>
      <c r="E141" s="15">
        <v>17.975000000000001</v>
      </c>
      <c r="F141">
        <v>90</v>
      </c>
      <c r="G141" s="16">
        <v>79.3</v>
      </c>
      <c r="H141" s="16">
        <v>30</v>
      </c>
      <c r="I141" s="14">
        <f t="shared" si="22"/>
        <v>0.37831021437578816</v>
      </c>
      <c r="J141" s="16">
        <v>61</v>
      </c>
      <c r="K141" s="16">
        <v>97000</v>
      </c>
      <c r="L141" s="16">
        <f t="shared" si="23"/>
        <v>1590.1639344262296</v>
      </c>
      <c r="M141" s="19">
        <v>1.879</v>
      </c>
      <c r="N141" s="19">
        <v>4.9000000000000002E-2</v>
      </c>
      <c r="O141" s="18">
        <v>0.1794</v>
      </c>
      <c r="P141" s="18">
        <v>4.0000000000000001E-3</v>
      </c>
      <c r="Q141" s="14">
        <v>0.60082999999999998</v>
      </c>
      <c r="R141" s="19">
        <v>5.5741360000000002</v>
      </c>
      <c r="S141" s="19">
        <v>8.7999999999999995E-2</v>
      </c>
      <c r="T141" s="18">
        <v>7.5700000000000003E-2</v>
      </c>
      <c r="U141" s="18">
        <v>1.5E-3</v>
      </c>
      <c r="V141" s="17">
        <v>5.3800000000000001E-2</v>
      </c>
      <c r="W141" s="17">
        <v>2.0999999999999999E-3</v>
      </c>
      <c r="X141" s="16">
        <v>1072</v>
      </c>
      <c r="Y141" s="16">
        <v>17</v>
      </c>
      <c r="Z141" s="16">
        <v>1063</v>
      </c>
      <c r="AA141" s="16">
        <v>22</v>
      </c>
      <c r="AB141" s="16">
        <v>1084</v>
      </c>
      <c r="AC141" s="16">
        <v>24</v>
      </c>
      <c r="AD141" s="16">
        <v>1058</v>
      </c>
      <c r="AE141" s="16">
        <v>40</v>
      </c>
      <c r="AF141" s="15">
        <f t="shared" si="24"/>
        <v>99.160447761194021</v>
      </c>
      <c r="AG141" s="15">
        <f t="shared" si="25"/>
        <v>98.062730627306266</v>
      </c>
    </row>
    <row r="142" spans="1:33">
      <c r="A142" s="34">
        <f t="shared" si="26"/>
        <v>55</v>
      </c>
      <c r="B142" t="s">
        <v>86</v>
      </c>
      <c r="C142" s="31" t="s">
        <v>162</v>
      </c>
      <c r="D142" s="31" t="s">
        <v>174</v>
      </c>
      <c r="E142" s="15">
        <v>18.175000000000001</v>
      </c>
      <c r="F142">
        <v>91</v>
      </c>
      <c r="G142" s="16">
        <v>80.3</v>
      </c>
      <c r="H142" s="16">
        <v>29.8</v>
      </c>
      <c r="I142" s="14">
        <f t="shared" si="22"/>
        <v>0.37110834371108348</v>
      </c>
      <c r="J142" s="16">
        <v>40</v>
      </c>
      <c r="K142" s="16">
        <v>98900</v>
      </c>
      <c r="L142" s="16">
        <f t="shared" si="23"/>
        <v>2472.5</v>
      </c>
      <c r="M142" s="19">
        <v>1.863</v>
      </c>
      <c r="N142" s="19">
        <v>4.7E-2</v>
      </c>
      <c r="O142" s="18">
        <v>0.1792</v>
      </c>
      <c r="P142" s="18">
        <v>3.8999999999999998E-3</v>
      </c>
      <c r="Q142" s="14">
        <v>0.62466999999999995</v>
      </c>
      <c r="R142" s="19">
        <v>5.5803570000000002</v>
      </c>
      <c r="S142" s="19">
        <v>8.4000000000000005E-2</v>
      </c>
      <c r="T142" s="18">
        <v>7.4899999999999994E-2</v>
      </c>
      <c r="U142" s="18">
        <v>1.4E-3</v>
      </c>
      <c r="V142" s="17">
        <v>5.3699999999999998E-2</v>
      </c>
      <c r="W142" s="17">
        <v>2.3E-3</v>
      </c>
      <c r="X142" s="16">
        <v>1066</v>
      </c>
      <c r="Y142" s="16">
        <v>17</v>
      </c>
      <c r="Z142" s="16">
        <v>1062</v>
      </c>
      <c r="AA142" s="16">
        <v>21</v>
      </c>
      <c r="AB142" s="16">
        <v>1067</v>
      </c>
      <c r="AC142" s="16">
        <v>24</v>
      </c>
      <c r="AD142" s="16">
        <v>1056</v>
      </c>
      <c r="AE142" s="16">
        <v>44</v>
      </c>
      <c r="AF142" s="15">
        <f t="shared" si="24"/>
        <v>99.62476547842401</v>
      </c>
      <c r="AG142" s="15">
        <f t="shared" si="25"/>
        <v>99.53139643861293</v>
      </c>
    </row>
    <row r="143" spans="1:33">
      <c r="A143" s="34">
        <f t="shared" si="26"/>
        <v>56</v>
      </c>
      <c r="B143" t="s">
        <v>88</v>
      </c>
      <c r="C143" s="31" t="s">
        <v>162</v>
      </c>
      <c r="D143" s="31" t="s">
        <v>174</v>
      </c>
      <c r="E143" s="15">
        <v>18.175000000000001</v>
      </c>
      <c r="F143">
        <v>91</v>
      </c>
      <c r="G143" s="16">
        <v>81</v>
      </c>
      <c r="H143" s="16">
        <v>30.2</v>
      </c>
      <c r="I143" s="14">
        <f t="shared" si="22"/>
        <v>0.37283950617283951</v>
      </c>
      <c r="J143" s="16">
        <v>82</v>
      </c>
      <c r="K143" s="16">
        <v>99770</v>
      </c>
      <c r="L143" s="16">
        <f t="shared" si="23"/>
        <v>1216.7073170731708</v>
      </c>
      <c r="M143" s="19">
        <v>1.83</v>
      </c>
      <c r="N143" s="19">
        <v>4.5999999999999999E-2</v>
      </c>
      <c r="O143" s="18">
        <v>0.17910000000000001</v>
      </c>
      <c r="P143" s="18">
        <v>3.8E-3</v>
      </c>
      <c r="Q143" s="14">
        <v>0.67257</v>
      </c>
      <c r="R143" s="19">
        <v>5.5834729999999997</v>
      </c>
      <c r="S143" s="19">
        <v>7.8E-2</v>
      </c>
      <c r="T143" s="18">
        <v>7.4399999999999994E-2</v>
      </c>
      <c r="U143" s="18">
        <v>1.4E-3</v>
      </c>
      <c r="V143" s="17">
        <v>5.3800000000000001E-2</v>
      </c>
      <c r="W143" s="17">
        <v>2.0999999999999999E-3</v>
      </c>
      <c r="X143" s="16">
        <v>1059</v>
      </c>
      <c r="Y143" s="16">
        <v>17</v>
      </c>
      <c r="Z143" s="16">
        <v>1062</v>
      </c>
      <c r="AA143" s="16">
        <v>21</v>
      </c>
      <c r="AB143" s="16">
        <v>1052</v>
      </c>
      <c r="AC143" s="16">
        <v>21</v>
      </c>
      <c r="AD143" s="16">
        <v>1058</v>
      </c>
      <c r="AE143" s="16">
        <v>40</v>
      </c>
      <c r="AF143" s="15">
        <f t="shared" si="24"/>
        <v>100.28328611898016</v>
      </c>
      <c r="AG143" s="15">
        <f t="shared" si="25"/>
        <v>100.95057034220531</v>
      </c>
    </row>
    <row r="144" spans="1:33">
      <c r="A144" s="34">
        <f t="shared" si="26"/>
        <v>57</v>
      </c>
      <c r="B144" t="s">
        <v>68</v>
      </c>
      <c r="C144" s="31" t="s">
        <v>163</v>
      </c>
      <c r="D144" s="31" t="s">
        <v>174</v>
      </c>
      <c r="E144" s="15">
        <v>15.045</v>
      </c>
      <c r="F144">
        <v>75</v>
      </c>
      <c r="G144" s="16">
        <v>79.099999999999994</v>
      </c>
      <c r="H144" s="16">
        <v>29.46</v>
      </c>
      <c r="I144" s="14">
        <f t="shared" si="22"/>
        <v>0.37243994943109993</v>
      </c>
      <c r="J144" s="16">
        <v>34</v>
      </c>
      <c r="K144" s="16">
        <v>104800</v>
      </c>
      <c r="L144" s="16">
        <f t="shared" si="23"/>
        <v>3082.3529411764707</v>
      </c>
      <c r="M144" s="19">
        <v>1.8460000000000001</v>
      </c>
      <c r="N144" s="19">
        <v>3.7999999999999999E-2</v>
      </c>
      <c r="O144" s="18">
        <v>0.17910000000000001</v>
      </c>
      <c r="P144" s="18">
        <v>2.8E-3</v>
      </c>
      <c r="Q144" s="14">
        <v>0.58604000000000001</v>
      </c>
      <c r="R144" s="19">
        <v>5.5834729999999997</v>
      </c>
      <c r="S144" s="19">
        <v>8.8999999999999996E-2</v>
      </c>
      <c r="T144" s="18">
        <v>7.5300000000000006E-2</v>
      </c>
      <c r="U144" s="18">
        <v>1.4E-3</v>
      </c>
      <c r="V144" s="17">
        <v>5.2999999999999999E-2</v>
      </c>
      <c r="W144" s="17">
        <v>1.6000000000000001E-3</v>
      </c>
      <c r="X144" s="16">
        <v>1060</v>
      </c>
      <c r="Y144" s="16">
        <v>14</v>
      </c>
      <c r="Z144" s="16">
        <v>1062</v>
      </c>
      <c r="AA144" s="16">
        <v>15</v>
      </c>
      <c r="AB144" s="16">
        <v>1073</v>
      </c>
      <c r="AC144" s="16">
        <v>22</v>
      </c>
      <c r="AD144" s="16">
        <v>1043</v>
      </c>
      <c r="AE144" s="16">
        <v>30</v>
      </c>
      <c r="AF144" s="15">
        <f t="shared" si="24"/>
        <v>100.18867924528303</v>
      </c>
      <c r="AG144" s="15">
        <f t="shared" si="25"/>
        <v>98.974836905871385</v>
      </c>
    </row>
    <row r="145" spans="1:33">
      <c r="A145" s="34">
        <f t="shared" si="26"/>
        <v>58</v>
      </c>
      <c r="B145" t="s">
        <v>70</v>
      </c>
      <c r="C145" s="31" t="s">
        <v>163</v>
      </c>
      <c r="D145" s="31" t="s">
        <v>174</v>
      </c>
      <c r="E145" s="15">
        <v>14.968999999999999</v>
      </c>
      <c r="F145">
        <v>75</v>
      </c>
      <c r="G145" s="16">
        <v>77.099999999999994</v>
      </c>
      <c r="H145" s="16">
        <v>29.4</v>
      </c>
      <c r="I145" s="14">
        <f t="shared" si="22"/>
        <v>0.38132295719844361</v>
      </c>
      <c r="J145" s="16">
        <v>1</v>
      </c>
      <c r="K145" s="16">
        <v>104400</v>
      </c>
      <c r="L145" s="16">
        <f t="shared" si="23"/>
        <v>104400</v>
      </c>
      <c r="M145" s="19">
        <v>1.8580000000000001</v>
      </c>
      <c r="N145" s="19">
        <v>4.1000000000000002E-2</v>
      </c>
      <c r="O145" s="18">
        <v>0.17929999999999999</v>
      </c>
      <c r="P145" s="18">
        <v>2.5999999999999999E-3</v>
      </c>
      <c r="Q145" s="14">
        <v>0.57706999999999997</v>
      </c>
      <c r="R145" s="19">
        <v>5.5772449999999996</v>
      </c>
      <c r="S145" s="19">
        <v>8.5000000000000006E-2</v>
      </c>
      <c r="T145" s="18">
        <v>7.46E-2</v>
      </c>
      <c r="U145" s="18">
        <v>1.2999999999999999E-3</v>
      </c>
      <c r="V145" s="17">
        <v>5.4899999999999997E-2</v>
      </c>
      <c r="W145" s="17">
        <v>1.6999999999999999E-3</v>
      </c>
      <c r="X145" s="16">
        <v>1064</v>
      </c>
      <c r="Y145" s="16">
        <v>15</v>
      </c>
      <c r="Z145" s="16">
        <v>1063</v>
      </c>
      <c r="AA145" s="16">
        <v>14</v>
      </c>
      <c r="AB145" s="16">
        <v>1062</v>
      </c>
      <c r="AC145" s="16">
        <v>22</v>
      </c>
      <c r="AD145" s="16">
        <v>1079</v>
      </c>
      <c r="AE145" s="16">
        <v>32</v>
      </c>
      <c r="AF145" s="15">
        <f t="shared" si="24"/>
        <v>99.906015037593988</v>
      </c>
      <c r="AG145" s="15">
        <f t="shared" si="25"/>
        <v>100.09416195856873</v>
      </c>
    </row>
    <row r="146" spans="1:33">
      <c r="A146" s="34">
        <f t="shared" si="26"/>
        <v>59</v>
      </c>
      <c r="B146" t="s">
        <v>72</v>
      </c>
      <c r="C146" s="31" t="s">
        <v>163</v>
      </c>
      <c r="D146" s="31" t="s">
        <v>174</v>
      </c>
      <c r="E146" s="15">
        <v>15.026999999999999</v>
      </c>
      <c r="F146">
        <v>76</v>
      </c>
      <c r="G146" s="16">
        <v>82.8</v>
      </c>
      <c r="H146" s="16">
        <v>30.77</v>
      </c>
      <c r="I146" s="14">
        <f t="shared" si="22"/>
        <v>0.37161835748792271</v>
      </c>
      <c r="J146" s="16">
        <v>6</v>
      </c>
      <c r="K146" s="16">
        <v>108900</v>
      </c>
      <c r="L146" s="16">
        <f t="shared" si="23"/>
        <v>18150</v>
      </c>
      <c r="M146" s="19">
        <v>1.85</v>
      </c>
      <c r="N146" s="19">
        <v>3.9E-2</v>
      </c>
      <c r="O146" s="18">
        <v>0.17879999999999999</v>
      </c>
      <c r="P146" s="18">
        <v>3.3E-3</v>
      </c>
      <c r="Q146" s="14">
        <v>0.68672</v>
      </c>
      <c r="R146" s="19">
        <v>5.592841</v>
      </c>
      <c r="S146" s="19">
        <v>0.1</v>
      </c>
      <c r="T146" s="18">
        <v>7.5200000000000003E-2</v>
      </c>
      <c r="U146" s="18">
        <v>1.1999999999999999E-3</v>
      </c>
      <c r="V146" s="17">
        <v>5.4699999999999999E-2</v>
      </c>
      <c r="W146" s="17">
        <v>1.6000000000000001E-3</v>
      </c>
      <c r="X146" s="16">
        <v>1062</v>
      </c>
      <c r="Y146" s="16">
        <v>14</v>
      </c>
      <c r="Z146" s="16">
        <v>1060</v>
      </c>
      <c r="AA146" s="16">
        <v>18</v>
      </c>
      <c r="AB146" s="16">
        <v>1071</v>
      </c>
      <c r="AC146" s="16">
        <v>18</v>
      </c>
      <c r="AD146" s="16">
        <v>1076</v>
      </c>
      <c r="AE146" s="16">
        <v>31</v>
      </c>
      <c r="AF146" s="15">
        <f t="shared" si="24"/>
        <v>99.811676082862519</v>
      </c>
      <c r="AG146" s="15">
        <f t="shared" si="25"/>
        <v>98.972922502334271</v>
      </c>
    </row>
    <row r="147" spans="1:33">
      <c r="A147" s="34">
        <f t="shared" si="26"/>
        <v>60</v>
      </c>
      <c r="B147" t="s">
        <v>74</v>
      </c>
      <c r="C147" s="31" t="s">
        <v>163</v>
      </c>
      <c r="D147" s="31" t="s">
        <v>174</v>
      </c>
      <c r="E147" s="15">
        <v>15.055</v>
      </c>
      <c r="F147">
        <v>76</v>
      </c>
      <c r="G147" s="16">
        <v>80.900000000000006</v>
      </c>
      <c r="H147" s="16">
        <v>30.3</v>
      </c>
      <c r="I147" s="14">
        <f t="shared" si="22"/>
        <v>0.37453646477132263</v>
      </c>
      <c r="J147" s="16">
        <v>10</v>
      </c>
      <c r="K147" s="16">
        <v>106700</v>
      </c>
      <c r="L147" s="16">
        <f t="shared" si="23"/>
        <v>10670</v>
      </c>
      <c r="M147" s="19">
        <v>1.8540000000000001</v>
      </c>
      <c r="N147" s="19">
        <v>0.04</v>
      </c>
      <c r="O147" s="18">
        <v>0.17949999999999999</v>
      </c>
      <c r="P147" s="18">
        <v>2.8999999999999998E-3</v>
      </c>
      <c r="Q147" s="14">
        <v>0.63107000000000002</v>
      </c>
      <c r="R147" s="19">
        <v>5.5710309999999996</v>
      </c>
      <c r="S147" s="19">
        <v>9.4E-2</v>
      </c>
      <c r="T147" s="18">
        <v>7.4499999999999997E-2</v>
      </c>
      <c r="U147" s="18">
        <v>1.2999999999999999E-3</v>
      </c>
      <c r="V147" s="17">
        <v>5.28E-2</v>
      </c>
      <c r="W147" s="17">
        <v>1.5E-3</v>
      </c>
      <c r="X147" s="16">
        <v>1063</v>
      </c>
      <c r="Y147" s="16">
        <v>14</v>
      </c>
      <c r="Z147" s="16">
        <v>1064</v>
      </c>
      <c r="AA147" s="16">
        <v>16</v>
      </c>
      <c r="AB147" s="16">
        <v>1055</v>
      </c>
      <c r="AC147" s="16">
        <v>20</v>
      </c>
      <c r="AD147" s="16">
        <v>1039</v>
      </c>
      <c r="AE147" s="16">
        <v>29</v>
      </c>
      <c r="AF147" s="15">
        <f t="shared" si="24"/>
        <v>100.09407337723424</v>
      </c>
      <c r="AG147" s="15">
        <f t="shared" si="25"/>
        <v>100.85308056872037</v>
      </c>
    </row>
    <row r="148" spans="1:33">
      <c r="A148" s="34">
        <f t="shared" si="26"/>
        <v>61</v>
      </c>
      <c r="B148" t="s">
        <v>76</v>
      </c>
      <c r="C148" s="31" t="s">
        <v>163</v>
      </c>
      <c r="D148" s="31" t="s">
        <v>174</v>
      </c>
      <c r="E148" s="15">
        <v>14.975</v>
      </c>
      <c r="F148">
        <v>75</v>
      </c>
      <c r="G148" s="16">
        <v>80.900000000000006</v>
      </c>
      <c r="H148" s="16">
        <v>30.4</v>
      </c>
      <c r="I148" s="14">
        <f t="shared" si="22"/>
        <v>0.37577255871446225</v>
      </c>
      <c r="J148" s="16">
        <v>32</v>
      </c>
      <c r="K148" s="16">
        <v>106400</v>
      </c>
      <c r="L148" s="16">
        <f t="shared" si="23"/>
        <v>3325</v>
      </c>
      <c r="M148" s="19">
        <v>1.8420000000000001</v>
      </c>
      <c r="N148" s="19">
        <v>4.1000000000000002E-2</v>
      </c>
      <c r="O148" s="18">
        <v>0.17910000000000001</v>
      </c>
      <c r="P148" s="18">
        <v>2.8E-3</v>
      </c>
      <c r="Q148" s="14">
        <v>0.60155999999999998</v>
      </c>
      <c r="R148" s="19">
        <v>5.5834729999999997</v>
      </c>
      <c r="S148" s="19">
        <v>8.5000000000000006E-2</v>
      </c>
      <c r="T148" s="18">
        <v>7.4200000000000002E-2</v>
      </c>
      <c r="U148" s="18">
        <v>1.2999999999999999E-3</v>
      </c>
      <c r="V148" s="17">
        <v>5.3800000000000001E-2</v>
      </c>
      <c r="W148" s="17">
        <v>1.6000000000000001E-3</v>
      </c>
      <c r="X148" s="16">
        <v>1059</v>
      </c>
      <c r="Y148" s="16">
        <v>14</v>
      </c>
      <c r="Z148" s="16">
        <v>1062</v>
      </c>
      <c r="AA148" s="16">
        <v>15</v>
      </c>
      <c r="AB148" s="16">
        <v>1042</v>
      </c>
      <c r="AC148" s="16">
        <v>20</v>
      </c>
      <c r="AD148" s="16">
        <v>1059</v>
      </c>
      <c r="AE148" s="16">
        <v>30</v>
      </c>
      <c r="AF148" s="15">
        <f t="shared" si="24"/>
        <v>100.28328611898016</v>
      </c>
      <c r="AG148" s="15">
        <f t="shared" si="25"/>
        <v>101.91938579654511</v>
      </c>
    </row>
    <row r="149" spans="1:33">
      <c r="A149" s="34">
        <f t="shared" si="26"/>
        <v>62</v>
      </c>
      <c r="B149" t="s">
        <v>78</v>
      </c>
      <c r="C149" s="31" t="s">
        <v>163</v>
      </c>
      <c r="D149" s="31" t="s">
        <v>174</v>
      </c>
      <c r="E149" s="15">
        <v>14.967000000000001</v>
      </c>
      <c r="F149">
        <v>75</v>
      </c>
      <c r="G149" s="16">
        <v>80.599999999999994</v>
      </c>
      <c r="H149" s="16">
        <v>29.85</v>
      </c>
      <c r="I149" s="14">
        <f t="shared" si="22"/>
        <v>0.37034739454094295</v>
      </c>
      <c r="J149" s="16">
        <v>41</v>
      </c>
      <c r="K149" s="16">
        <v>104600</v>
      </c>
      <c r="L149" s="16">
        <f t="shared" si="23"/>
        <v>2551.2195121951218</v>
      </c>
      <c r="M149" s="19">
        <v>1.8520000000000001</v>
      </c>
      <c r="N149" s="19">
        <v>3.7999999999999999E-2</v>
      </c>
      <c r="O149" s="18">
        <v>0.1787</v>
      </c>
      <c r="P149" s="18">
        <v>2.8999999999999998E-3</v>
      </c>
      <c r="Q149" s="14">
        <v>0.16359000000000001</v>
      </c>
      <c r="R149" s="19">
        <v>5.5959709999999996</v>
      </c>
      <c r="S149" s="19">
        <v>9.1999999999999998E-2</v>
      </c>
      <c r="T149" s="18">
        <v>7.5600000000000001E-2</v>
      </c>
      <c r="U149" s="18">
        <v>1.2999999999999999E-3</v>
      </c>
      <c r="V149" s="17">
        <v>5.2499999999999998E-2</v>
      </c>
      <c r="W149" s="17">
        <v>1.8E-3</v>
      </c>
      <c r="X149" s="16">
        <v>1063</v>
      </c>
      <c r="Y149" s="16">
        <v>14</v>
      </c>
      <c r="Z149" s="16">
        <v>1059</v>
      </c>
      <c r="AA149" s="16">
        <v>16</v>
      </c>
      <c r="AB149" s="16">
        <v>1082</v>
      </c>
      <c r="AC149" s="16">
        <v>22</v>
      </c>
      <c r="AD149" s="16">
        <v>1033</v>
      </c>
      <c r="AE149" s="16">
        <v>34</v>
      </c>
      <c r="AF149" s="15">
        <f t="shared" si="24"/>
        <v>99.623706491063018</v>
      </c>
      <c r="AG149" s="15">
        <f t="shared" si="25"/>
        <v>97.874306839186687</v>
      </c>
    </row>
    <row r="150" spans="1:33">
      <c r="A150" s="34">
        <f t="shared" si="26"/>
        <v>63</v>
      </c>
      <c r="B150" t="s">
        <v>80</v>
      </c>
      <c r="C150" s="31" t="s">
        <v>163</v>
      </c>
      <c r="D150" s="31" t="s">
        <v>174</v>
      </c>
      <c r="E150" s="15">
        <v>15.1</v>
      </c>
      <c r="F150">
        <v>76</v>
      </c>
      <c r="G150" s="16">
        <v>79.599999999999994</v>
      </c>
      <c r="H150" s="16">
        <v>29.9</v>
      </c>
      <c r="I150" s="14">
        <f t="shared" ref="I150:I213" si="27">H150/G150</f>
        <v>0.37562814070351758</v>
      </c>
      <c r="J150" s="16">
        <v>22</v>
      </c>
      <c r="K150" s="16">
        <v>104100</v>
      </c>
      <c r="L150" s="16">
        <f t="shared" ref="L150:L213" si="28">K150/J150</f>
        <v>4731.818181818182</v>
      </c>
      <c r="M150" s="19">
        <v>1.847</v>
      </c>
      <c r="N150" s="19">
        <v>3.6999999999999998E-2</v>
      </c>
      <c r="O150" s="18">
        <v>0.1797</v>
      </c>
      <c r="P150" s="18">
        <v>3.0999999999999999E-3</v>
      </c>
      <c r="Q150" s="14">
        <v>0.66561999999999999</v>
      </c>
      <c r="R150" s="19">
        <v>5.5648299999999997</v>
      </c>
      <c r="S150" s="19">
        <v>9.5000000000000001E-2</v>
      </c>
      <c r="T150" s="18">
        <v>7.4700000000000003E-2</v>
      </c>
      <c r="U150" s="18">
        <v>1.1999999999999999E-3</v>
      </c>
      <c r="V150" s="17">
        <v>5.3900000000000003E-2</v>
      </c>
      <c r="W150" s="17">
        <v>1.6999999999999999E-3</v>
      </c>
      <c r="X150" s="16">
        <v>1061</v>
      </c>
      <c r="Y150" s="16">
        <v>13</v>
      </c>
      <c r="Z150" s="16">
        <v>1065</v>
      </c>
      <c r="AA150" s="16">
        <v>17</v>
      </c>
      <c r="AB150" s="16">
        <v>1061</v>
      </c>
      <c r="AC150" s="16">
        <v>16</v>
      </c>
      <c r="AD150" s="16">
        <v>1061</v>
      </c>
      <c r="AE150" s="16">
        <v>32</v>
      </c>
      <c r="AF150" s="15">
        <f t="shared" ref="AF150:AF213" si="29">100*(Z150/X150)</f>
        <v>100.3770028275212</v>
      </c>
      <c r="AG150" s="15">
        <f t="shared" ref="AG150:AG213" si="30">100*(Z150/AB150)</f>
        <v>100.3770028275212</v>
      </c>
    </row>
    <row r="151" spans="1:33">
      <c r="A151" s="34">
        <f t="shared" si="26"/>
        <v>64</v>
      </c>
      <c r="B151" t="s">
        <v>82</v>
      </c>
      <c r="C151" s="31" t="s">
        <v>163</v>
      </c>
      <c r="D151" s="31" t="s">
        <v>174</v>
      </c>
      <c r="E151" s="15">
        <v>14.978</v>
      </c>
      <c r="F151">
        <v>76</v>
      </c>
      <c r="G151" s="16">
        <v>75.2</v>
      </c>
      <c r="H151" s="16">
        <v>28.5</v>
      </c>
      <c r="I151" s="14">
        <f t="shared" si="27"/>
        <v>0.37898936170212766</v>
      </c>
      <c r="J151" s="16">
        <v>3</v>
      </c>
      <c r="K151" s="16">
        <v>101200</v>
      </c>
      <c r="L151" s="16">
        <f t="shared" si="28"/>
        <v>33733.333333333336</v>
      </c>
      <c r="M151" s="19">
        <v>1.8440000000000001</v>
      </c>
      <c r="N151" s="19">
        <v>3.7999999999999999E-2</v>
      </c>
      <c r="O151" s="18">
        <v>0.17899999999999999</v>
      </c>
      <c r="P151" s="18">
        <v>2.5999999999999999E-3</v>
      </c>
      <c r="Q151" s="14">
        <v>0.57126999999999994</v>
      </c>
      <c r="R151" s="19">
        <v>5.5865919999999996</v>
      </c>
      <c r="S151" s="19">
        <v>8.3000000000000004E-2</v>
      </c>
      <c r="T151" s="18">
        <v>7.4300000000000005E-2</v>
      </c>
      <c r="U151" s="18">
        <v>1.4E-3</v>
      </c>
      <c r="V151" s="17">
        <v>5.4100000000000002E-2</v>
      </c>
      <c r="W151" s="17">
        <v>1.5E-3</v>
      </c>
      <c r="X151" s="16">
        <v>1060</v>
      </c>
      <c r="Y151" s="16">
        <v>13</v>
      </c>
      <c r="Z151" s="16">
        <v>1061</v>
      </c>
      <c r="AA151" s="16">
        <v>14</v>
      </c>
      <c r="AB151" s="16">
        <v>1050</v>
      </c>
      <c r="AC151" s="16">
        <v>23</v>
      </c>
      <c r="AD151" s="16">
        <v>1065</v>
      </c>
      <c r="AE151" s="16">
        <v>29</v>
      </c>
      <c r="AF151" s="15">
        <f t="shared" si="29"/>
        <v>100.09433962264151</v>
      </c>
      <c r="AG151" s="15">
        <f t="shared" si="30"/>
        <v>101.04761904761905</v>
      </c>
    </row>
    <row r="152" spans="1:33">
      <c r="A152" s="34">
        <f t="shared" si="26"/>
        <v>65</v>
      </c>
      <c r="B152" t="s">
        <v>84</v>
      </c>
      <c r="C152" s="31" t="s">
        <v>163</v>
      </c>
      <c r="D152" s="31" t="s">
        <v>174</v>
      </c>
      <c r="E152" s="15">
        <v>14.994</v>
      </c>
      <c r="F152">
        <v>75</v>
      </c>
      <c r="G152" s="16">
        <v>81.099999999999994</v>
      </c>
      <c r="H152" s="16">
        <v>30.5</v>
      </c>
      <c r="I152" s="14">
        <f t="shared" si="27"/>
        <v>0.37607891491985207</v>
      </c>
      <c r="J152" s="16">
        <v>58</v>
      </c>
      <c r="K152" s="16">
        <v>107300</v>
      </c>
      <c r="L152" s="16">
        <f t="shared" si="28"/>
        <v>1850</v>
      </c>
      <c r="M152" s="19">
        <v>1.8580000000000001</v>
      </c>
      <c r="N152" s="19">
        <v>3.5999999999999997E-2</v>
      </c>
      <c r="O152" s="18">
        <v>0.1794</v>
      </c>
      <c r="P152" s="18">
        <v>3.0000000000000001E-3</v>
      </c>
      <c r="Q152" s="14">
        <v>0.62236000000000002</v>
      </c>
      <c r="R152" s="19">
        <v>5.5741360000000002</v>
      </c>
      <c r="S152" s="19">
        <v>9.2999999999999999E-2</v>
      </c>
      <c r="T152" s="18">
        <v>7.5899999999999995E-2</v>
      </c>
      <c r="U152" s="18">
        <v>1.2999999999999999E-3</v>
      </c>
      <c r="V152" s="17">
        <v>5.4399999999999997E-2</v>
      </c>
      <c r="W152" s="17">
        <v>1.5E-3</v>
      </c>
      <c r="X152" s="16">
        <v>1070</v>
      </c>
      <c r="Y152" s="16">
        <v>14</v>
      </c>
      <c r="Z152" s="16">
        <v>1063</v>
      </c>
      <c r="AA152" s="16">
        <v>16</v>
      </c>
      <c r="AB152" s="16">
        <v>1089</v>
      </c>
      <c r="AC152" s="16">
        <v>22</v>
      </c>
      <c r="AD152" s="16">
        <v>1071</v>
      </c>
      <c r="AE152" s="16">
        <v>29</v>
      </c>
      <c r="AF152" s="15">
        <f t="shared" si="29"/>
        <v>99.345794392523374</v>
      </c>
      <c r="AG152" s="15">
        <f t="shared" si="30"/>
        <v>97.612488521579436</v>
      </c>
    </row>
    <row r="153" spans="1:33">
      <c r="A153" s="34">
        <f t="shared" si="26"/>
        <v>66</v>
      </c>
      <c r="B153" t="s">
        <v>86</v>
      </c>
      <c r="C153" s="31" t="s">
        <v>163</v>
      </c>
      <c r="D153" s="31" t="s">
        <v>174</v>
      </c>
      <c r="E153" s="15">
        <v>15.063000000000001</v>
      </c>
      <c r="F153">
        <v>76</v>
      </c>
      <c r="G153" s="16">
        <v>80.400000000000006</v>
      </c>
      <c r="H153" s="16">
        <v>29.8</v>
      </c>
      <c r="I153" s="14">
        <f t="shared" si="27"/>
        <v>0.37064676616915421</v>
      </c>
      <c r="J153" s="16">
        <v>91</v>
      </c>
      <c r="K153" s="16">
        <v>104700</v>
      </c>
      <c r="L153" s="16">
        <f t="shared" si="28"/>
        <v>1150.5494505494505</v>
      </c>
      <c r="M153" s="19">
        <v>1.8380000000000001</v>
      </c>
      <c r="N153" s="19">
        <v>3.5999999999999997E-2</v>
      </c>
      <c r="O153" s="18">
        <v>0.17879999999999999</v>
      </c>
      <c r="P153" s="18">
        <v>2.8E-3</v>
      </c>
      <c r="Q153" s="14">
        <v>0.65427999999999997</v>
      </c>
      <c r="R153" s="19">
        <v>5.592841</v>
      </c>
      <c r="S153" s="19">
        <v>9.0999999999999998E-2</v>
      </c>
      <c r="T153" s="18">
        <v>7.46E-2</v>
      </c>
      <c r="U153" s="18">
        <v>1.1999999999999999E-3</v>
      </c>
      <c r="V153" s="17">
        <v>5.3400000000000003E-2</v>
      </c>
      <c r="W153" s="17">
        <v>1.8E-3</v>
      </c>
      <c r="X153" s="16">
        <v>1058</v>
      </c>
      <c r="Y153" s="16">
        <v>13</v>
      </c>
      <c r="Z153" s="16">
        <v>1060</v>
      </c>
      <c r="AA153" s="16">
        <v>15</v>
      </c>
      <c r="AB153" s="16">
        <v>1056</v>
      </c>
      <c r="AC153" s="16">
        <v>18</v>
      </c>
      <c r="AD153" s="16">
        <v>1051</v>
      </c>
      <c r="AE153" s="16">
        <v>34</v>
      </c>
      <c r="AF153" s="15">
        <f t="shared" si="29"/>
        <v>100.1890359168242</v>
      </c>
      <c r="AG153" s="15">
        <f t="shared" si="30"/>
        <v>100.37878787878789</v>
      </c>
    </row>
    <row r="154" spans="1:33">
      <c r="A154" s="34">
        <f t="shared" si="26"/>
        <v>67</v>
      </c>
      <c r="B154" t="s">
        <v>88</v>
      </c>
      <c r="C154" s="31" t="s">
        <v>163</v>
      </c>
      <c r="D154" s="31" t="s">
        <v>174</v>
      </c>
      <c r="E154" s="15">
        <v>15.061999999999999</v>
      </c>
      <c r="F154">
        <v>76</v>
      </c>
      <c r="G154" s="16">
        <v>81.7</v>
      </c>
      <c r="H154" s="16">
        <v>30.7</v>
      </c>
      <c r="I154" s="14">
        <f t="shared" si="27"/>
        <v>0.37576499388004891</v>
      </c>
      <c r="J154" s="16">
        <v>16</v>
      </c>
      <c r="K154" s="16">
        <v>107100</v>
      </c>
      <c r="L154" s="16">
        <f t="shared" si="28"/>
        <v>6693.75</v>
      </c>
      <c r="M154" s="19">
        <v>1.861</v>
      </c>
      <c r="N154" s="19">
        <v>3.7999999999999999E-2</v>
      </c>
      <c r="O154" s="18">
        <v>0.17949999999999999</v>
      </c>
      <c r="P154" s="18">
        <v>2.5999999999999999E-3</v>
      </c>
      <c r="Q154" s="14">
        <v>0.56542000000000003</v>
      </c>
      <c r="R154" s="19">
        <v>5.5710309999999996</v>
      </c>
      <c r="S154" s="19">
        <v>8.3000000000000004E-2</v>
      </c>
      <c r="T154" s="18">
        <v>7.4999999999999997E-2</v>
      </c>
      <c r="U154" s="18">
        <v>1.2999999999999999E-3</v>
      </c>
      <c r="V154" s="17">
        <v>5.3999999999999999E-2</v>
      </c>
      <c r="W154" s="17">
        <v>1.4E-3</v>
      </c>
      <c r="X154" s="16">
        <v>1066</v>
      </c>
      <c r="Y154" s="16">
        <v>13</v>
      </c>
      <c r="Z154" s="16">
        <v>1064</v>
      </c>
      <c r="AA154" s="16">
        <v>14</v>
      </c>
      <c r="AB154" s="16">
        <v>1069</v>
      </c>
      <c r="AC154" s="16">
        <v>22</v>
      </c>
      <c r="AD154" s="16">
        <v>1063</v>
      </c>
      <c r="AE154" s="16">
        <v>28</v>
      </c>
      <c r="AF154" s="15">
        <f t="shared" si="29"/>
        <v>99.812382739211998</v>
      </c>
      <c r="AG154" s="15">
        <f t="shared" si="30"/>
        <v>99.53227315247895</v>
      </c>
    </row>
    <row r="155" spans="1:33">
      <c r="A155" s="34">
        <f t="shared" si="26"/>
        <v>68</v>
      </c>
      <c r="B155" t="s">
        <v>90</v>
      </c>
      <c r="C155" s="31" t="s">
        <v>163</v>
      </c>
      <c r="D155" s="31" t="s">
        <v>174</v>
      </c>
      <c r="E155" s="15">
        <v>15.369</v>
      </c>
      <c r="F155">
        <v>77</v>
      </c>
      <c r="G155" s="16">
        <v>80.099999999999994</v>
      </c>
      <c r="H155" s="16">
        <v>30</v>
      </c>
      <c r="I155" s="14">
        <f t="shared" si="27"/>
        <v>0.37453183520599254</v>
      </c>
      <c r="J155" s="16">
        <v>67</v>
      </c>
      <c r="K155" s="16">
        <v>105900</v>
      </c>
      <c r="L155" s="16">
        <f t="shared" si="28"/>
        <v>1580.5970149253731</v>
      </c>
      <c r="M155" s="19">
        <v>1.85</v>
      </c>
      <c r="N155" s="19">
        <v>3.5999999999999997E-2</v>
      </c>
      <c r="O155" s="18">
        <v>0.1792</v>
      </c>
      <c r="P155" s="18">
        <v>2.8E-3</v>
      </c>
      <c r="Q155" s="14">
        <v>0.61658000000000002</v>
      </c>
      <c r="R155" s="19">
        <v>5.5803570000000002</v>
      </c>
      <c r="S155" s="19">
        <v>8.5000000000000006E-2</v>
      </c>
      <c r="T155" s="18">
        <v>7.46E-2</v>
      </c>
      <c r="U155" s="18">
        <v>1.1999999999999999E-3</v>
      </c>
      <c r="V155" s="17">
        <v>5.2999999999999999E-2</v>
      </c>
      <c r="W155" s="17">
        <v>1.6999999999999999E-3</v>
      </c>
      <c r="X155" s="16">
        <v>1062</v>
      </c>
      <c r="Y155" s="16">
        <v>13</v>
      </c>
      <c r="Z155" s="16">
        <v>1062</v>
      </c>
      <c r="AA155" s="16">
        <v>15</v>
      </c>
      <c r="AB155" s="16">
        <v>1058</v>
      </c>
      <c r="AC155" s="16">
        <v>16</v>
      </c>
      <c r="AD155" s="16">
        <v>1044</v>
      </c>
      <c r="AE155" s="16">
        <v>33</v>
      </c>
      <c r="AF155" s="15">
        <f t="shared" si="29"/>
        <v>100</v>
      </c>
      <c r="AG155" s="15">
        <f t="shared" si="30"/>
        <v>100.37807183364839</v>
      </c>
    </row>
    <row r="156" spans="1:33">
      <c r="A156" s="34">
        <f t="shared" si="26"/>
        <v>69</v>
      </c>
      <c r="B156" t="s">
        <v>68</v>
      </c>
      <c r="C156" s="31" t="s">
        <v>164</v>
      </c>
      <c r="D156" s="31" t="s">
        <v>174</v>
      </c>
      <c r="E156" s="15">
        <v>18.09</v>
      </c>
      <c r="F156">
        <v>91</v>
      </c>
      <c r="G156" s="16">
        <v>80.7</v>
      </c>
      <c r="H156" s="16">
        <v>30.3</v>
      </c>
      <c r="I156" s="14">
        <f t="shared" si="27"/>
        <v>0.37546468401486988</v>
      </c>
      <c r="J156" s="16">
        <v>12</v>
      </c>
      <c r="K156" s="16">
        <v>103800</v>
      </c>
      <c r="L156" s="16">
        <f t="shared" si="28"/>
        <v>8650</v>
      </c>
      <c r="M156" s="19">
        <v>1.861</v>
      </c>
      <c r="N156" s="19">
        <v>3.1E-2</v>
      </c>
      <c r="O156" s="18">
        <v>0.17910000000000001</v>
      </c>
      <c r="P156" s="18">
        <v>2.7000000000000001E-3</v>
      </c>
      <c r="Q156" s="14">
        <v>0.61619000000000002</v>
      </c>
      <c r="R156" s="19">
        <v>5.5834729999999997</v>
      </c>
      <c r="S156" s="19">
        <v>8.6999999999999994E-2</v>
      </c>
      <c r="T156" s="18">
        <v>7.5399999999999995E-2</v>
      </c>
      <c r="U156" s="18">
        <v>1.1999999999999999E-3</v>
      </c>
      <c r="V156" s="17">
        <v>5.3499999999999999E-2</v>
      </c>
      <c r="W156" s="17">
        <v>1.6999999999999999E-3</v>
      </c>
      <c r="X156" s="16">
        <v>1066</v>
      </c>
      <c r="Y156" s="16">
        <v>11</v>
      </c>
      <c r="Z156" s="16">
        <v>1062</v>
      </c>
      <c r="AA156" s="16">
        <v>15</v>
      </c>
      <c r="AB156" s="16">
        <v>1078</v>
      </c>
      <c r="AC156" s="16">
        <v>18</v>
      </c>
      <c r="AD156" s="16">
        <v>1052</v>
      </c>
      <c r="AE156" s="16">
        <v>32</v>
      </c>
      <c r="AF156" s="15">
        <f t="shared" si="29"/>
        <v>99.62476547842401</v>
      </c>
      <c r="AG156" s="15">
        <f t="shared" si="30"/>
        <v>98.515769944341372</v>
      </c>
    </row>
    <row r="157" spans="1:33">
      <c r="A157" s="34">
        <f t="shared" si="26"/>
        <v>70</v>
      </c>
      <c r="B157" t="s">
        <v>70</v>
      </c>
      <c r="C157" s="31" t="s">
        <v>164</v>
      </c>
      <c r="D157" s="31" t="s">
        <v>174</v>
      </c>
      <c r="E157" s="15">
        <v>18.033000000000001</v>
      </c>
      <c r="F157">
        <v>91</v>
      </c>
      <c r="G157" s="16">
        <v>79.7</v>
      </c>
      <c r="H157" s="16">
        <v>29.8</v>
      </c>
      <c r="I157" s="14">
        <f t="shared" si="27"/>
        <v>0.37390213299874531</v>
      </c>
      <c r="J157" s="16">
        <v>6</v>
      </c>
      <c r="K157" s="16">
        <v>102100</v>
      </c>
      <c r="L157" s="16">
        <f t="shared" si="28"/>
        <v>17016.666666666668</v>
      </c>
      <c r="M157" s="19">
        <v>1.839</v>
      </c>
      <c r="N157" s="19">
        <v>3.4000000000000002E-2</v>
      </c>
      <c r="O157" s="18">
        <v>0.1794</v>
      </c>
      <c r="P157" s="18">
        <v>2.7000000000000001E-3</v>
      </c>
      <c r="Q157" s="14">
        <v>0.60248000000000002</v>
      </c>
      <c r="R157" s="19">
        <v>5.5741360000000002</v>
      </c>
      <c r="S157" s="19">
        <v>8.4000000000000005E-2</v>
      </c>
      <c r="T157" s="18">
        <v>7.4800000000000005E-2</v>
      </c>
      <c r="U157" s="18">
        <v>1.1999999999999999E-3</v>
      </c>
      <c r="V157" s="17">
        <v>5.4300000000000001E-2</v>
      </c>
      <c r="W157" s="17">
        <v>1.5E-3</v>
      </c>
      <c r="X157" s="16">
        <v>1058</v>
      </c>
      <c r="Y157" s="16">
        <v>12</v>
      </c>
      <c r="Z157" s="16">
        <v>1063</v>
      </c>
      <c r="AA157" s="16">
        <v>15</v>
      </c>
      <c r="AB157" s="16">
        <v>1056</v>
      </c>
      <c r="AC157" s="16">
        <v>20</v>
      </c>
      <c r="AD157" s="16">
        <v>1068</v>
      </c>
      <c r="AE157" s="16">
        <v>29</v>
      </c>
      <c r="AF157" s="15">
        <f t="shared" si="29"/>
        <v>100.47258979206049</v>
      </c>
      <c r="AG157" s="15">
        <f t="shared" si="30"/>
        <v>100.66287878787878</v>
      </c>
    </row>
    <row r="158" spans="1:33">
      <c r="A158" s="34">
        <f t="shared" si="26"/>
        <v>71</v>
      </c>
      <c r="B158" t="s">
        <v>72</v>
      </c>
      <c r="C158" s="31" t="s">
        <v>164</v>
      </c>
      <c r="D158" s="31" t="s">
        <v>174</v>
      </c>
      <c r="E158" s="15">
        <v>18.12</v>
      </c>
      <c r="F158">
        <v>91</v>
      </c>
      <c r="G158" s="16">
        <v>79</v>
      </c>
      <c r="H158" s="16">
        <v>29.6</v>
      </c>
      <c r="I158" s="14">
        <f t="shared" si="27"/>
        <v>0.37468354430379747</v>
      </c>
      <c r="J158" s="16">
        <v>16</v>
      </c>
      <c r="K158" s="16">
        <v>102400</v>
      </c>
      <c r="L158" s="16">
        <f t="shared" si="28"/>
        <v>6400</v>
      </c>
      <c r="M158" s="19">
        <v>1.8440000000000001</v>
      </c>
      <c r="N158" s="19">
        <v>3.9E-2</v>
      </c>
      <c r="O158" s="18">
        <v>0.1792</v>
      </c>
      <c r="P158" s="18">
        <v>2.8E-3</v>
      </c>
      <c r="Q158" s="14">
        <v>0.69933999999999996</v>
      </c>
      <c r="R158" s="19">
        <v>5.5803570000000002</v>
      </c>
      <c r="S158" s="19">
        <v>8.6999999999999994E-2</v>
      </c>
      <c r="T158" s="18">
        <v>7.46E-2</v>
      </c>
      <c r="U158" s="18">
        <v>1.2999999999999999E-3</v>
      </c>
      <c r="V158" s="17">
        <v>5.28E-2</v>
      </c>
      <c r="W158" s="17">
        <v>1.9E-3</v>
      </c>
      <c r="X158" s="16">
        <v>1061</v>
      </c>
      <c r="Y158" s="16">
        <v>14</v>
      </c>
      <c r="Z158" s="16">
        <v>1062</v>
      </c>
      <c r="AA158" s="16">
        <v>15</v>
      </c>
      <c r="AB158" s="16">
        <v>1057</v>
      </c>
      <c r="AC158" s="16">
        <v>18</v>
      </c>
      <c r="AD158" s="16">
        <v>1039</v>
      </c>
      <c r="AE158" s="16">
        <v>36</v>
      </c>
      <c r="AF158" s="15">
        <f t="shared" si="29"/>
        <v>100.09425070688029</v>
      </c>
      <c r="AG158" s="15">
        <f t="shared" si="30"/>
        <v>100.47303689687797</v>
      </c>
    </row>
    <row r="159" spans="1:33">
      <c r="A159" s="34">
        <f t="shared" si="26"/>
        <v>72</v>
      </c>
      <c r="B159" t="s">
        <v>74</v>
      </c>
      <c r="C159" s="31" t="s">
        <v>164</v>
      </c>
      <c r="D159" s="31" t="s">
        <v>174</v>
      </c>
      <c r="E159" s="15">
        <v>18.033000000000001</v>
      </c>
      <c r="F159">
        <v>90</v>
      </c>
      <c r="G159" s="16">
        <v>79.400000000000006</v>
      </c>
      <c r="H159" s="16">
        <v>29.7</v>
      </c>
      <c r="I159" s="14">
        <f t="shared" si="27"/>
        <v>0.37405541561712841</v>
      </c>
      <c r="J159" s="16">
        <v>10</v>
      </c>
      <c r="K159" s="16">
        <v>102600</v>
      </c>
      <c r="L159" s="16">
        <f t="shared" si="28"/>
        <v>10260</v>
      </c>
      <c r="M159" s="19">
        <v>1.8480000000000001</v>
      </c>
      <c r="N159" s="19">
        <v>3.2000000000000001E-2</v>
      </c>
      <c r="O159" s="18">
        <v>0.17849999999999999</v>
      </c>
      <c r="P159" s="18">
        <v>2.8E-3</v>
      </c>
      <c r="Q159" s="14">
        <v>0.57999000000000001</v>
      </c>
      <c r="R159" s="19">
        <v>5.6022410000000002</v>
      </c>
      <c r="S159" s="19">
        <v>9.1999999999999998E-2</v>
      </c>
      <c r="T159" s="18">
        <v>7.4700000000000003E-2</v>
      </c>
      <c r="U159" s="18">
        <v>1.2999999999999999E-3</v>
      </c>
      <c r="V159" s="17">
        <v>5.4300000000000001E-2</v>
      </c>
      <c r="W159" s="17">
        <v>1.9E-3</v>
      </c>
      <c r="X159" s="16">
        <v>1061</v>
      </c>
      <c r="Y159" s="16">
        <v>11</v>
      </c>
      <c r="Z159" s="16">
        <v>1058</v>
      </c>
      <c r="AA159" s="16">
        <v>15</v>
      </c>
      <c r="AB159" s="16">
        <v>1059</v>
      </c>
      <c r="AC159" s="16">
        <v>19</v>
      </c>
      <c r="AD159" s="16">
        <v>1068</v>
      </c>
      <c r="AE159" s="16">
        <v>36</v>
      </c>
      <c r="AF159" s="15">
        <f t="shared" si="29"/>
        <v>99.717247879359093</v>
      </c>
      <c r="AG159" s="15">
        <f t="shared" si="30"/>
        <v>99.905571293673276</v>
      </c>
    </row>
    <row r="160" spans="1:33">
      <c r="A160" s="34">
        <f t="shared" si="26"/>
        <v>73</v>
      </c>
      <c r="B160" t="s">
        <v>76</v>
      </c>
      <c r="C160" s="31" t="s">
        <v>164</v>
      </c>
      <c r="D160" s="31" t="s">
        <v>174</v>
      </c>
      <c r="E160" s="15">
        <v>18.033000000000001</v>
      </c>
      <c r="F160">
        <v>90</v>
      </c>
      <c r="G160" s="16">
        <v>81.7</v>
      </c>
      <c r="H160" s="16">
        <v>30.9</v>
      </c>
      <c r="I160" s="14">
        <f t="shared" si="27"/>
        <v>0.3782129742962056</v>
      </c>
      <c r="J160" s="16">
        <v>33</v>
      </c>
      <c r="K160" s="16">
        <v>107000</v>
      </c>
      <c r="L160" s="16">
        <f t="shared" si="28"/>
        <v>3242.4242424242425</v>
      </c>
      <c r="M160" s="19">
        <v>1.853</v>
      </c>
      <c r="N160" s="19">
        <v>3.4000000000000002E-2</v>
      </c>
      <c r="O160" s="18">
        <v>0.17949999999999999</v>
      </c>
      <c r="P160" s="18">
        <v>2.5000000000000001E-3</v>
      </c>
      <c r="Q160" s="14">
        <v>0.68830000000000002</v>
      </c>
      <c r="R160" s="19">
        <v>5.5710309999999996</v>
      </c>
      <c r="S160" s="19">
        <v>8.1000000000000003E-2</v>
      </c>
      <c r="T160" s="18">
        <v>7.46E-2</v>
      </c>
      <c r="U160" s="18">
        <v>1.1000000000000001E-3</v>
      </c>
      <c r="V160" s="17">
        <v>5.3600000000000002E-2</v>
      </c>
      <c r="W160" s="17">
        <v>1.6999999999999999E-3</v>
      </c>
      <c r="X160" s="16">
        <v>1065</v>
      </c>
      <c r="Y160" s="16">
        <v>12</v>
      </c>
      <c r="Z160" s="16">
        <v>1064</v>
      </c>
      <c r="AA160" s="16">
        <v>14</v>
      </c>
      <c r="AB160" s="16">
        <v>1056</v>
      </c>
      <c r="AC160" s="16">
        <v>17</v>
      </c>
      <c r="AD160" s="16">
        <v>1054</v>
      </c>
      <c r="AE160" s="16">
        <v>33</v>
      </c>
      <c r="AF160" s="15">
        <f t="shared" si="29"/>
        <v>99.906103286384976</v>
      </c>
      <c r="AG160" s="15">
        <f t="shared" si="30"/>
        <v>100.75757575757575</v>
      </c>
    </row>
    <row r="161" spans="1:33">
      <c r="A161" s="34">
        <f t="shared" si="26"/>
        <v>74</v>
      </c>
      <c r="B161" t="s">
        <v>78</v>
      </c>
      <c r="C161" s="31" t="s">
        <v>164</v>
      </c>
      <c r="D161" s="31" t="s">
        <v>174</v>
      </c>
      <c r="E161" s="15">
        <v>17.977</v>
      </c>
      <c r="F161">
        <v>90</v>
      </c>
      <c r="G161" s="16">
        <v>78.900000000000006</v>
      </c>
      <c r="H161" s="16">
        <v>29.5</v>
      </c>
      <c r="I161" s="14">
        <f t="shared" si="27"/>
        <v>0.37389100126742708</v>
      </c>
      <c r="J161" s="16">
        <v>32</v>
      </c>
      <c r="K161" s="16">
        <v>101700</v>
      </c>
      <c r="L161" s="16">
        <f t="shared" si="28"/>
        <v>3178.125</v>
      </c>
      <c r="M161" s="19">
        <v>1.853</v>
      </c>
      <c r="N161" s="19">
        <v>0.03</v>
      </c>
      <c r="O161" s="18">
        <v>0.17899999999999999</v>
      </c>
      <c r="P161" s="18">
        <v>2.5000000000000001E-3</v>
      </c>
      <c r="Q161" s="14">
        <v>0.58735000000000004</v>
      </c>
      <c r="R161" s="19">
        <v>5.5865919999999996</v>
      </c>
      <c r="S161" s="19">
        <v>7.8E-2</v>
      </c>
      <c r="T161" s="18">
        <v>7.51E-2</v>
      </c>
      <c r="U161" s="18">
        <v>1.1000000000000001E-3</v>
      </c>
      <c r="V161" s="17">
        <v>5.3699999999999998E-2</v>
      </c>
      <c r="W161" s="17">
        <v>1.6000000000000001E-3</v>
      </c>
      <c r="X161" s="16">
        <v>1063</v>
      </c>
      <c r="Y161" s="16">
        <v>11</v>
      </c>
      <c r="Z161" s="16">
        <v>1061</v>
      </c>
      <c r="AA161" s="16">
        <v>14</v>
      </c>
      <c r="AB161" s="16">
        <v>1075</v>
      </c>
      <c r="AC161" s="16">
        <v>15</v>
      </c>
      <c r="AD161" s="16">
        <v>1058</v>
      </c>
      <c r="AE161" s="16">
        <v>30</v>
      </c>
      <c r="AF161" s="15">
        <f t="shared" si="29"/>
        <v>99.811853245531509</v>
      </c>
      <c r="AG161" s="15">
        <f t="shared" si="30"/>
        <v>98.697674418604649</v>
      </c>
    </row>
    <row r="162" spans="1:33">
      <c r="A162" s="34">
        <f t="shared" si="26"/>
        <v>75</v>
      </c>
      <c r="B162" t="s">
        <v>80</v>
      </c>
      <c r="C162" s="31" t="s">
        <v>164</v>
      </c>
      <c r="D162" s="31" t="s">
        <v>174</v>
      </c>
      <c r="E162" s="15">
        <v>17.977</v>
      </c>
      <c r="F162">
        <v>90</v>
      </c>
      <c r="G162" s="16">
        <v>80.7</v>
      </c>
      <c r="H162" s="16">
        <v>30.4</v>
      </c>
      <c r="I162" s="14">
        <f t="shared" si="27"/>
        <v>0.37670384138785623</v>
      </c>
      <c r="J162" s="16">
        <v>5</v>
      </c>
      <c r="K162" s="16">
        <v>105000</v>
      </c>
      <c r="L162" s="16">
        <f t="shared" si="28"/>
        <v>21000</v>
      </c>
      <c r="M162" s="19">
        <v>1.8460000000000001</v>
      </c>
      <c r="N162" s="19">
        <v>3.2000000000000001E-2</v>
      </c>
      <c r="O162" s="18">
        <v>0.1792</v>
      </c>
      <c r="P162" s="18">
        <v>2.5000000000000001E-3</v>
      </c>
      <c r="Q162" s="14">
        <v>0.54240999999999995</v>
      </c>
      <c r="R162" s="19">
        <v>5.5803570000000002</v>
      </c>
      <c r="S162" s="19">
        <v>0.08</v>
      </c>
      <c r="T162" s="18">
        <v>7.4899999999999994E-2</v>
      </c>
      <c r="U162" s="18">
        <v>1.1999999999999999E-3</v>
      </c>
      <c r="V162" s="17">
        <v>5.3699999999999998E-2</v>
      </c>
      <c r="W162" s="17">
        <v>1.6999999999999999E-3</v>
      </c>
      <c r="X162" s="16">
        <v>1061</v>
      </c>
      <c r="Y162" s="16">
        <v>12</v>
      </c>
      <c r="Z162" s="16">
        <v>1062</v>
      </c>
      <c r="AA162" s="16">
        <v>13</v>
      </c>
      <c r="AB162" s="16">
        <v>1062</v>
      </c>
      <c r="AC162" s="16">
        <v>19</v>
      </c>
      <c r="AD162" s="16">
        <v>1058</v>
      </c>
      <c r="AE162" s="16">
        <v>33</v>
      </c>
      <c r="AF162" s="15">
        <f t="shared" si="29"/>
        <v>100.09425070688029</v>
      </c>
      <c r="AG162" s="15">
        <f t="shared" si="30"/>
        <v>100</v>
      </c>
    </row>
    <row r="163" spans="1:33">
      <c r="A163" s="34">
        <f t="shared" si="26"/>
        <v>76</v>
      </c>
      <c r="B163" t="s">
        <v>82</v>
      </c>
      <c r="C163" s="31" t="s">
        <v>164</v>
      </c>
      <c r="D163" s="31" t="s">
        <v>174</v>
      </c>
      <c r="E163" s="15">
        <v>18.033000000000001</v>
      </c>
      <c r="F163">
        <v>90</v>
      </c>
      <c r="G163" s="16">
        <v>79.400000000000006</v>
      </c>
      <c r="H163" s="16">
        <v>29.9</v>
      </c>
      <c r="I163" s="14">
        <f t="shared" si="27"/>
        <v>0.37657430730478586</v>
      </c>
      <c r="J163" s="16">
        <v>31</v>
      </c>
      <c r="K163" s="16">
        <v>110300</v>
      </c>
      <c r="L163" s="16">
        <f t="shared" si="28"/>
        <v>3558.0645161290322</v>
      </c>
      <c r="M163" s="19">
        <v>1.859</v>
      </c>
      <c r="N163" s="19">
        <v>3.5999999999999997E-2</v>
      </c>
      <c r="O163" s="18">
        <v>0.17960000000000001</v>
      </c>
      <c r="P163" s="18">
        <v>2.7000000000000001E-3</v>
      </c>
      <c r="Q163" s="14">
        <v>0.67195000000000005</v>
      </c>
      <c r="R163" s="19">
        <v>5.5679290000000004</v>
      </c>
      <c r="S163" s="19">
        <v>8.2000000000000003E-2</v>
      </c>
      <c r="T163" s="18">
        <v>7.4999999999999997E-2</v>
      </c>
      <c r="U163" s="18">
        <v>1.1999999999999999E-3</v>
      </c>
      <c r="V163" s="17">
        <v>5.3800000000000001E-2</v>
      </c>
      <c r="W163" s="17">
        <v>1.8E-3</v>
      </c>
      <c r="X163" s="16">
        <v>1065</v>
      </c>
      <c r="Y163" s="16">
        <v>13</v>
      </c>
      <c r="Z163" s="16">
        <v>1065</v>
      </c>
      <c r="AA163" s="16">
        <v>14</v>
      </c>
      <c r="AB163" s="16">
        <v>1068</v>
      </c>
      <c r="AC163" s="16">
        <v>18</v>
      </c>
      <c r="AD163" s="16">
        <v>1059</v>
      </c>
      <c r="AE163" s="16">
        <v>34</v>
      </c>
      <c r="AF163" s="15">
        <f t="shared" si="29"/>
        <v>100</v>
      </c>
      <c r="AG163" s="15">
        <f t="shared" si="30"/>
        <v>99.719101123595507</v>
      </c>
    </row>
    <row r="164" spans="1:33">
      <c r="A164" s="34">
        <f t="shared" si="26"/>
        <v>77</v>
      </c>
      <c r="B164" t="s">
        <v>84</v>
      </c>
      <c r="C164" s="31" t="s">
        <v>164</v>
      </c>
      <c r="D164" s="31" t="s">
        <v>174</v>
      </c>
      <c r="E164" s="15">
        <v>18.033000000000001</v>
      </c>
      <c r="F164">
        <v>90</v>
      </c>
      <c r="G164" s="16">
        <v>80.900000000000006</v>
      </c>
      <c r="H164" s="16">
        <v>30.2</v>
      </c>
      <c r="I164" s="14">
        <f t="shared" si="27"/>
        <v>0.3733003708281829</v>
      </c>
      <c r="J164" s="16">
        <v>18</v>
      </c>
      <c r="K164" s="16">
        <v>111100</v>
      </c>
      <c r="L164" s="16">
        <f t="shared" si="28"/>
        <v>6172.2222222222226</v>
      </c>
      <c r="M164" s="19">
        <v>1.8440000000000001</v>
      </c>
      <c r="N164" s="19">
        <v>3.2000000000000001E-2</v>
      </c>
      <c r="O164" s="18">
        <v>0.1789</v>
      </c>
      <c r="P164" s="18">
        <v>2.8999999999999998E-3</v>
      </c>
      <c r="Q164" s="14">
        <v>0.69857999999999998</v>
      </c>
      <c r="R164" s="19">
        <v>5.589715</v>
      </c>
      <c r="S164" s="19">
        <v>9.4E-2</v>
      </c>
      <c r="T164" s="18">
        <v>7.4700000000000003E-2</v>
      </c>
      <c r="U164" s="18">
        <v>1.1999999999999999E-3</v>
      </c>
      <c r="V164" s="17">
        <v>5.3699999999999998E-2</v>
      </c>
      <c r="W164" s="17">
        <v>1.6999999999999999E-3</v>
      </c>
      <c r="X164" s="16">
        <v>1060</v>
      </c>
      <c r="Y164" s="16">
        <v>12</v>
      </c>
      <c r="Z164" s="16">
        <v>1060</v>
      </c>
      <c r="AA164" s="16">
        <v>16</v>
      </c>
      <c r="AB164" s="16">
        <v>1060</v>
      </c>
      <c r="AC164" s="16">
        <v>18</v>
      </c>
      <c r="AD164" s="16">
        <v>1057</v>
      </c>
      <c r="AE164" s="16">
        <v>32</v>
      </c>
      <c r="AF164" s="15">
        <f t="shared" si="29"/>
        <v>100</v>
      </c>
      <c r="AG164" s="15">
        <f t="shared" si="30"/>
        <v>100</v>
      </c>
    </row>
    <row r="165" spans="1:33">
      <c r="A165" s="34">
        <f t="shared" si="26"/>
        <v>78</v>
      </c>
      <c r="B165" t="s">
        <v>86</v>
      </c>
      <c r="C165" s="31" t="s">
        <v>164</v>
      </c>
      <c r="D165" s="31" t="s">
        <v>174</v>
      </c>
      <c r="E165" s="15">
        <v>18.033000000000001</v>
      </c>
      <c r="F165">
        <v>90</v>
      </c>
      <c r="G165" s="16">
        <v>80.099999999999994</v>
      </c>
      <c r="H165" s="16">
        <v>29.9</v>
      </c>
      <c r="I165" s="14">
        <f t="shared" si="27"/>
        <v>0.37328339575530589</v>
      </c>
      <c r="J165" s="16">
        <v>56</v>
      </c>
      <c r="K165" s="16">
        <v>107000</v>
      </c>
      <c r="L165" s="16">
        <f t="shared" si="28"/>
        <v>1910.7142857142858</v>
      </c>
      <c r="M165" s="19">
        <v>1.849</v>
      </c>
      <c r="N165" s="19">
        <v>0.03</v>
      </c>
      <c r="O165" s="18">
        <v>0.17929999999999999</v>
      </c>
      <c r="P165" s="18">
        <v>2.5999999999999999E-3</v>
      </c>
      <c r="Q165" s="14">
        <v>0.58387</v>
      </c>
      <c r="R165" s="19">
        <v>5.5772449999999996</v>
      </c>
      <c r="S165" s="19">
        <v>0.08</v>
      </c>
      <c r="T165" s="18">
        <v>7.4399999999999994E-2</v>
      </c>
      <c r="U165" s="18">
        <v>1.1999999999999999E-3</v>
      </c>
      <c r="V165" s="17">
        <v>5.3800000000000001E-2</v>
      </c>
      <c r="W165" s="17">
        <v>1.9E-3</v>
      </c>
      <c r="X165" s="16">
        <v>1062</v>
      </c>
      <c r="Y165" s="16">
        <v>11</v>
      </c>
      <c r="Z165" s="16">
        <v>1063</v>
      </c>
      <c r="AA165" s="16">
        <v>14</v>
      </c>
      <c r="AB165" s="16">
        <v>1051</v>
      </c>
      <c r="AC165" s="16">
        <v>19</v>
      </c>
      <c r="AD165" s="16">
        <v>1058</v>
      </c>
      <c r="AE165" s="16">
        <v>36</v>
      </c>
      <c r="AF165" s="15">
        <f t="shared" si="29"/>
        <v>100.09416195856873</v>
      </c>
      <c r="AG165" s="15">
        <f t="shared" si="30"/>
        <v>101.1417697431018</v>
      </c>
    </row>
    <row r="166" spans="1:33">
      <c r="A166" s="34">
        <f t="shared" si="26"/>
        <v>79</v>
      </c>
      <c r="B166" t="s">
        <v>88</v>
      </c>
      <c r="C166" s="31" t="s">
        <v>164</v>
      </c>
      <c r="D166" s="31" t="s">
        <v>174</v>
      </c>
      <c r="E166" s="15">
        <v>17.934000000000001</v>
      </c>
      <c r="F166">
        <v>90</v>
      </c>
      <c r="G166" s="16">
        <v>78.900000000000006</v>
      </c>
      <c r="H166" s="16">
        <v>29.8</v>
      </c>
      <c r="I166" s="14">
        <f t="shared" si="27"/>
        <v>0.37769328263624841</v>
      </c>
      <c r="J166" s="16">
        <v>19</v>
      </c>
      <c r="K166" s="16">
        <v>105600</v>
      </c>
      <c r="L166" s="16">
        <f t="shared" si="28"/>
        <v>5557.894736842105</v>
      </c>
      <c r="M166" s="19">
        <v>1.841</v>
      </c>
      <c r="N166" s="19">
        <v>0.03</v>
      </c>
      <c r="O166" s="18">
        <v>0.17749999999999999</v>
      </c>
      <c r="P166" s="18">
        <v>2.7000000000000001E-3</v>
      </c>
      <c r="Q166" s="14">
        <v>0.54076999999999997</v>
      </c>
      <c r="R166" s="19">
        <v>5.6338030000000003</v>
      </c>
      <c r="S166" s="19">
        <v>8.5999999999999993E-2</v>
      </c>
      <c r="T166" s="18">
        <v>7.5700000000000003E-2</v>
      </c>
      <c r="U166" s="18">
        <v>1.1999999999999999E-3</v>
      </c>
      <c r="V166" s="17">
        <v>5.3699999999999998E-2</v>
      </c>
      <c r="W166" s="17">
        <v>1.6999999999999999E-3</v>
      </c>
      <c r="X166" s="16">
        <v>1059</v>
      </c>
      <c r="Y166" s="16">
        <v>11</v>
      </c>
      <c r="Z166" s="16">
        <v>1053</v>
      </c>
      <c r="AA166" s="16">
        <v>15</v>
      </c>
      <c r="AB166" s="16">
        <v>1076</v>
      </c>
      <c r="AC166" s="16">
        <v>19</v>
      </c>
      <c r="AD166" s="16">
        <v>1057</v>
      </c>
      <c r="AE166" s="16">
        <v>32</v>
      </c>
      <c r="AF166" s="15">
        <f t="shared" si="29"/>
        <v>99.433427762039656</v>
      </c>
      <c r="AG166" s="15">
        <f t="shared" si="30"/>
        <v>97.862453531598518</v>
      </c>
    </row>
    <row r="167" spans="1:33">
      <c r="A167" s="34">
        <f t="shared" si="26"/>
        <v>80</v>
      </c>
      <c r="B167" t="s">
        <v>90</v>
      </c>
      <c r="C167" s="31" t="s">
        <v>164</v>
      </c>
      <c r="D167" s="31" t="s">
        <v>174</v>
      </c>
      <c r="E167" s="15">
        <v>18.033000000000001</v>
      </c>
      <c r="F167">
        <v>91</v>
      </c>
      <c r="G167" s="16">
        <v>81</v>
      </c>
      <c r="H167" s="16">
        <v>30.3</v>
      </c>
      <c r="I167" s="14">
        <f t="shared" si="27"/>
        <v>0.37407407407407406</v>
      </c>
      <c r="J167" s="16">
        <v>58</v>
      </c>
      <c r="K167" s="16">
        <v>109000</v>
      </c>
      <c r="L167" s="16">
        <f t="shared" si="28"/>
        <v>1879.3103448275863</v>
      </c>
      <c r="M167" s="19">
        <v>1.861</v>
      </c>
      <c r="N167" s="19">
        <v>3.4000000000000002E-2</v>
      </c>
      <c r="O167" s="18">
        <v>0.1807</v>
      </c>
      <c r="P167" s="18">
        <v>2.8E-3</v>
      </c>
      <c r="Q167" s="14">
        <v>0.73451999999999995</v>
      </c>
      <c r="R167" s="19">
        <v>5.5340340000000001</v>
      </c>
      <c r="S167" s="19">
        <v>8.5000000000000006E-2</v>
      </c>
      <c r="T167" s="18">
        <v>7.4649999999999994E-2</v>
      </c>
      <c r="U167" s="18">
        <v>1.1000000000000001E-3</v>
      </c>
      <c r="V167" s="17">
        <v>5.3699999999999998E-2</v>
      </c>
      <c r="W167" s="17">
        <v>1.8E-3</v>
      </c>
      <c r="X167" s="16">
        <v>1066</v>
      </c>
      <c r="Y167" s="16">
        <v>12</v>
      </c>
      <c r="Z167" s="16">
        <v>1071</v>
      </c>
      <c r="AA167" s="16">
        <v>15</v>
      </c>
      <c r="AB167" s="16">
        <v>1059</v>
      </c>
      <c r="AC167" s="16">
        <v>15</v>
      </c>
      <c r="AD167" s="16">
        <v>1057</v>
      </c>
      <c r="AE167" s="16">
        <v>34</v>
      </c>
      <c r="AF167" s="15">
        <f t="shared" si="29"/>
        <v>100.46904315196998</v>
      </c>
      <c r="AG167" s="15">
        <f t="shared" si="30"/>
        <v>101.13314447592067</v>
      </c>
    </row>
    <row r="168" spans="1:33">
      <c r="A168" s="34">
        <f t="shared" si="26"/>
        <v>81</v>
      </c>
      <c r="B168" t="s">
        <v>68</v>
      </c>
      <c r="C168" s="31" t="s">
        <v>165</v>
      </c>
      <c r="D168" s="31" t="s">
        <v>174</v>
      </c>
      <c r="E168" s="15">
        <v>15.016</v>
      </c>
      <c r="F168">
        <v>76</v>
      </c>
      <c r="G168" s="16">
        <v>78.099999999999994</v>
      </c>
      <c r="H168" s="16">
        <v>28.9</v>
      </c>
      <c r="I168" s="14">
        <f t="shared" si="27"/>
        <v>0.37003841229193341</v>
      </c>
      <c r="J168" s="16">
        <v>29</v>
      </c>
      <c r="K168" s="16">
        <v>103800</v>
      </c>
      <c r="L168" s="16">
        <f t="shared" si="28"/>
        <v>3579.3103448275861</v>
      </c>
      <c r="M168" s="19">
        <v>1.853</v>
      </c>
      <c r="N168" s="19">
        <v>4.4999999999999998E-2</v>
      </c>
      <c r="O168" s="18">
        <v>0.18010000000000001</v>
      </c>
      <c r="P168" s="18">
        <v>3.0999999999999999E-3</v>
      </c>
      <c r="Q168" s="14">
        <v>0.62851000000000001</v>
      </c>
      <c r="R168" s="19">
        <v>5.5524709999999997</v>
      </c>
      <c r="S168" s="19">
        <v>0.08</v>
      </c>
      <c r="T168" s="18">
        <v>7.4999999999999997E-2</v>
      </c>
      <c r="U168" s="18">
        <v>1.2999999999999999E-3</v>
      </c>
      <c r="V168" s="17">
        <v>5.4300000000000001E-2</v>
      </c>
      <c r="W168" s="17">
        <v>2E-3</v>
      </c>
      <c r="X168" s="16">
        <v>1062</v>
      </c>
      <c r="Y168" s="16">
        <v>16</v>
      </c>
      <c r="Z168" s="16">
        <v>1067</v>
      </c>
      <c r="AA168" s="16">
        <v>17</v>
      </c>
      <c r="AB168" s="16">
        <v>1068</v>
      </c>
      <c r="AC168" s="16">
        <v>21</v>
      </c>
      <c r="AD168" s="16">
        <v>1068</v>
      </c>
      <c r="AE168" s="16">
        <v>37</v>
      </c>
      <c r="AF168" s="15">
        <f t="shared" si="29"/>
        <v>100.47080979284368</v>
      </c>
      <c r="AG168" s="15">
        <f t="shared" si="30"/>
        <v>99.906367041198507</v>
      </c>
    </row>
    <row r="169" spans="1:33">
      <c r="A169" s="34">
        <f t="shared" si="26"/>
        <v>82</v>
      </c>
      <c r="B169" t="s">
        <v>70</v>
      </c>
      <c r="C169" s="31" t="s">
        <v>165</v>
      </c>
      <c r="D169" s="31" t="s">
        <v>174</v>
      </c>
      <c r="E169" s="15">
        <v>15.076000000000001</v>
      </c>
      <c r="F169">
        <v>76</v>
      </c>
      <c r="G169" s="16">
        <v>77</v>
      </c>
      <c r="H169" s="16">
        <v>29.2</v>
      </c>
      <c r="I169" s="14">
        <f t="shared" si="27"/>
        <v>0.37922077922077924</v>
      </c>
      <c r="J169" s="16">
        <v>38</v>
      </c>
      <c r="K169" s="16">
        <v>103600</v>
      </c>
      <c r="L169" s="16">
        <f t="shared" si="28"/>
        <v>2726.3157894736842</v>
      </c>
      <c r="M169" s="19">
        <v>1.84</v>
      </c>
      <c r="N169" s="19">
        <v>0.04</v>
      </c>
      <c r="O169" s="18">
        <v>0.17960000000000001</v>
      </c>
      <c r="P169" s="18">
        <v>3.3E-3</v>
      </c>
      <c r="Q169" s="14">
        <v>0.63453000000000004</v>
      </c>
      <c r="R169" s="19">
        <v>5.5679290000000004</v>
      </c>
      <c r="S169" s="19">
        <v>0.09</v>
      </c>
      <c r="T169" s="18">
        <v>7.4700000000000003E-2</v>
      </c>
      <c r="U169" s="18">
        <v>1.1999999999999999E-3</v>
      </c>
      <c r="V169" s="17">
        <v>5.5199999999999999E-2</v>
      </c>
      <c r="W169" s="17">
        <v>2E-3</v>
      </c>
      <c r="X169" s="16">
        <v>1058</v>
      </c>
      <c r="Y169" s="16">
        <v>14</v>
      </c>
      <c r="Z169" s="16">
        <v>1064</v>
      </c>
      <c r="AA169" s="16">
        <v>18</v>
      </c>
      <c r="AB169" s="16">
        <v>1062</v>
      </c>
      <c r="AC169" s="16">
        <v>15</v>
      </c>
      <c r="AD169" s="16">
        <v>1085</v>
      </c>
      <c r="AE169" s="16">
        <v>38</v>
      </c>
      <c r="AF169" s="15">
        <f t="shared" si="29"/>
        <v>100.5671077504726</v>
      </c>
      <c r="AG169" s="15">
        <f t="shared" si="30"/>
        <v>100.18832391713748</v>
      </c>
    </row>
    <row r="170" spans="1:33">
      <c r="A170" s="34">
        <f t="shared" si="26"/>
        <v>83</v>
      </c>
      <c r="B170" t="s">
        <v>72</v>
      </c>
      <c r="C170" s="31" t="s">
        <v>165</v>
      </c>
      <c r="D170" s="31" t="s">
        <v>174</v>
      </c>
      <c r="E170" s="15">
        <v>15.018000000000001</v>
      </c>
      <c r="F170">
        <v>76</v>
      </c>
      <c r="G170" s="16">
        <v>83.7</v>
      </c>
      <c r="H170" s="16">
        <v>31.3</v>
      </c>
      <c r="I170" s="14">
        <f t="shared" si="27"/>
        <v>0.37395459976105139</v>
      </c>
      <c r="J170" s="16">
        <v>12</v>
      </c>
      <c r="K170" s="16">
        <v>109900</v>
      </c>
      <c r="L170" s="16">
        <f t="shared" si="28"/>
        <v>9158.3333333333339</v>
      </c>
      <c r="M170" s="19">
        <v>1.835</v>
      </c>
      <c r="N170" s="19">
        <v>3.9E-2</v>
      </c>
      <c r="O170" s="18">
        <v>0.17780000000000001</v>
      </c>
      <c r="P170" s="18">
        <v>3.0000000000000001E-3</v>
      </c>
      <c r="Q170" s="14">
        <v>0.48215000000000002</v>
      </c>
      <c r="R170" s="19">
        <v>5.6242970000000003</v>
      </c>
      <c r="S170" s="19">
        <v>8.2000000000000003E-2</v>
      </c>
      <c r="T170" s="18">
        <v>7.4899999999999994E-2</v>
      </c>
      <c r="U170" s="18">
        <v>1.2999999999999999E-3</v>
      </c>
      <c r="V170" s="17">
        <v>5.3199999999999997E-2</v>
      </c>
      <c r="W170" s="17">
        <v>1.9E-3</v>
      </c>
      <c r="X170" s="16">
        <v>1057</v>
      </c>
      <c r="Y170" s="16">
        <v>14</v>
      </c>
      <c r="Z170" s="16">
        <v>1055</v>
      </c>
      <c r="AA170" s="16">
        <v>17</v>
      </c>
      <c r="AB170" s="16">
        <v>1064</v>
      </c>
      <c r="AC170" s="16">
        <v>21</v>
      </c>
      <c r="AD170" s="16">
        <v>1047</v>
      </c>
      <c r="AE170" s="16">
        <v>35</v>
      </c>
      <c r="AF170" s="15">
        <f t="shared" si="29"/>
        <v>99.810785241248823</v>
      </c>
      <c r="AG170" s="15">
        <f t="shared" si="30"/>
        <v>99.154135338345867</v>
      </c>
    </row>
    <row r="171" spans="1:33">
      <c r="A171" s="34">
        <f t="shared" si="26"/>
        <v>84</v>
      </c>
      <c r="B171" t="s">
        <v>74</v>
      </c>
      <c r="C171" s="31" t="s">
        <v>165</v>
      </c>
      <c r="D171" s="31" t="s">
        <v>174</v>
      </c>
      <c r="E171" s="15">
        <v>14.992000000000001</v>
      </c>
      <c r="F171">
        <v>75</v>
      </c>
      <c r="G171" s="16">
        <v>80.099999999999994</v>
      </c>
      <c r="H171" s="16">
        <v>30.2</v>
      </c>
      <c r="I171" s="14">
        <f t="shared" si="27"/>
        <v>0.37702871410736583</v>
      </c>
      <c r="J171" s="16">
        <v>37</v>
      </c>
      <c r="K171" s="16">
        <v>106600</v>
      </c>
      <c r="L171" s="16">
        <f t="shared" si="28"/>
        <v>2881.0810810810813</v>
      </c>
      <c r="M171" s="19">
        <v>1.855</v>
      </c>
      <c r="N171" s="19">
        <v>3.9E-2</v>
      </c>
      <c r="O171" s="18">
        <v>0.17879999999999999</v>
      </c>
      <c r="P171" s="18">
        <v>3.5999999999999999E-3</v>
      </c>
      <c r="Q171" s="14">
        <v>0.59023999999999999</v>
      </c>
      <c r="R171" s="19">
        <v>5.592841</v>
      </c>
      <c r="S171" s="19">
        <v>0.1</v>
      </c>
      <c r="T171" s="18">
        <v>7.4999999999999997E-2</v>
      </c>
      <c r="U171" s="18">
        <v>1.2999999999999999E-3</v>
      </c>
      <c r="V171" s="17">
        <v>5.3400000000000003E-2</v>
      </c>
      <c r="W171" s="17">
        <v>1.9E-3</v>
      </c>
      <c r="X171" s="16">
        <v>1064</v>
      </c>
      <c r="Y171" s="16">
        <v>14</v>
      </c>
      <c r="Z171" s="16">
        <v>1060</v>
      </c>
      <c r="AA171" s="16">
        <v>20</v>
      </c>
      <c r="AB171" s="16">
        <v>1067</v>
      </c>
      <c r="AC171" s="16">
        <v>20</v>
      </c>
      <c r="AD171" s="16">
        <v>1050</v>
      </c>
      <c r="AE171" s="16">
        <v>36</v>
      </c>
      <c r="AF171" s="15">
        <f t="shared" si="29"/>
        <v>99.624060150375939</v>
      </c>
      <c r="AG171" s="15">
        <f t="shared" si="30"/>
        <v>99.34395501405811</v>
      </c>
    </row>
    <row r="172" spans="1:33">
      <c r="A172" s="34">
        <f t="shared" si="26"/>
        <v>85</v>
      </c>
      <c r="B172" t="s">
        <v>76</v>
      </c>
      <c r="C172" s="31" t="s">
        <v>165</v>
      </c>
      <c r="D172" s="31" t="s">
        <v>174</v>
      </c>
      <c r="E172" s="15">
        <v>14.992000000000001</v>
      </c>
      <c r="F172">
        <v>75</v>
      </c>
      <c r="G172" s="16">
        <v>80.7</v>
      </c>
      <c r="H172" s="16">
        <v>30.5</v>
      </c>
      <c r="I172" s="14">
        <f t="shared" si="27"/>
        <v>0.37794299876084264</v>
      </c>
      <c r="J172" s="16">
        <v>88</v>
      </c>
      <c r="K172" s="16">
        <v>107600</v>
      </c>
      <c r="L172" s="16">
        <f t="shared" si="28"/>
        <v>1222.7272727272727</v>
      </c>
      <c r="M172" s="19">
        <v>1.871</v>
      </c>
      <c r="N172" s="19">
        <v>3.7999999999999999E-2</v>
      </c>
      <c r="O172" s="18">
        <v>0.18010000000000001</v>
      </c>
      <c r="P172" s="18">
        <v>3.5000000000000001E-3</v>
      </c>
      <c r="Q172" s="14">
        <v>0.52922000000000002</v>
      </c>
      <c r="R172" s="19">
        <v>5.5524709999999997</v>
      </c>
      <c r="S172" s="19">
        <v>9.6000000000000002E-2</v>
      </c>
      <c r="T172" s="18">
        <v>7.4899999999999994E-2</v>
      </c>
      <c r="U172" s="18">
        <v>1.2999999999999999E-3</v>
      </c>
      <c r="V172" s="17">
        <v>5.33E-2</v>
      </c>
      <c r="W172" s="17">
        <v>1.6000000000000001E-3</v>
      </c>
      <c r="X172" s="16">
        <v>1070</v>
      </c>
      <c r="Y172" s="16">
        <v>13</v>
      </c>
      <c r="Z172" s="16">
        <v>1067</v>
      </c>
      <c r="AA172" s="16">
        <v>19</v>
      </c>
      <c r="AB172" s="16">
        <v>1064</v>
      </c>
      <c r="AC172" s="16">
        <v>20</v>
      </c>
      <c r="AD172" s="16">
        <v>1050</v>
      </c>
      <c r="AE172" s="16">
        <v>30</v>
      </c>
      <c r="AF172" s="15">
        <f t="shared" si="29"/>
        <v>99.719626168224295</v>
      </c>
      <c r="AG172" s="15">
        <f t="shared" si="30"/>
        <v>100.28195488721805</v>
      </c>
    </row>
    <row r="173" spans="1:33">
      <c r="A173" s="34">
        <f t="shared" si="26"/>
        <v>86</v>
      </c>
      <c r="B173" t="s">
        <v>78</v>
      </c>
      <c r="C173" s="31" t="s">
        <v>165</v>
      </c>
      <c r="D173" s="31" t="s">
        <v>174</v>
      </c>
      <c r="E173" s="15">
        <v>14.992000000000001</v>
      </c>
      <c r="F173">
        <v>75</v>
      </c>
      <c r="G173" s="16">
        <v>78.3</v>
      </c>
      <c r="H173" s="16">
        <v>29.4</v>
      </c>
      <c r="I173" s="14">
        <f t="shared" si="27"/>
        <v>0.37547892720306514</v>
      </c>
      <c r="J173" s="16">
        <v>31</v>
      </c>
      <c r="K173" s="16">
        <v>104400</v>
      </c>
      <c r="L173" s="16">
        <f t="shared" si="28"/>
        <v>3367.7419354838707</v>
      </c>
      <c r="M173" s="19">
        <v>1.859</v>
      </c>
      <c r="N173" s="19">
        <v>4.2000000000000003E-2</v>
      </c>
      <c r="O173" s="18">
        <v>0.17979999999999999</v>
      </c>
      <c r="P173" s="18">
        <v>3.3999999999999998E-3</v>
      </c>
      <c r="Q173" s="14">
        <v>0.52781</v>
      </c>
      <c r="R173" s="19">
        <v>5.5617349999999997</v>
      </c>
      <c r="S173" s="19">
        <v>9.4E-2</v>
      </c>
      <c r="T173" s="18">
        <v>7.4899999999999994E-2</v>
      </c>
      <c r="U173" s="18">
        <v>1.4E-3</v>
      </c>
      <c r="V173" s="17">
        <v>5.4100000000000002E-2</v>
      </c>
      <c r="W173" s="17">
        <v>1.9E-3</v>
      </c>
      <c r="X173" s="16">
        <v>1065</v>
      </c>
      <c r="Y173" s="16">
        <v>15</v>
      </c>
      <c r="Z173" s="16">
        <v>1066</v>
      </c>
      <c r="AA173" s="16">
        <v>19</v>
      </c>
      <c r="AB173" s="16">
        <v>1068</v>
      </c>
      <c r="AC173" s="16">
        <v>17</v>
      </c>
      <c r="AD173" s="16">
        <v>1065</v>
      </c>
      <c r="AE173" s="16">
        <v>36</v>
      </c>
      <c r="AF173" s="15">
        <f t="shared" si="29"/>
        <v>100.09389671361501</v>
      </c>
      <c r="AG173" s="15">
        <f t="shared" si="30"/>
        <v>99.812734082397</v>
      </c>
    </row>
    <row r="174" spans="1:33">
      <c r="A174" s="34">
        <f t="shared" si="26"/>
        <v>87</v>
      </c>
      <c r="B174" t="s">
        <v>80</v>
      </c>
      <c r="C174" s="31" t="s">
        <v>165</v>
      </c>
      <c r="D174" s="31" t="s">
        <v>174</v>
      </c>
      <c r="E174" s="15">
        <v>14.992000000000001</v>
      </c>
      <c r="F174">
        <v>76</v>
      </c>
      <c r="G174" s="16">
        <v>82.7</v>
      </c>
      <c r="H174" s="16">
        <v>30.6</v>
      </c>
      <c r="I174" s="14">
        <f t="shared" si="27"/>
        <v>0.37001209189842804</v>
      </c>
      <c r="J174" s="16">
        <v>117</v>
      </c>
      <c r="K174" s="16">
        <v>106700</v>
      </c>
      <c r="L174" s="16">
        <f t="shared" si="28"/>
        <v>911.96581196581201</v>
      </c>
      <c r="M174" s="19">
        <v>1.8240000000000001</v>
      </c>
      <c r="N174" s="19">
        <v>4.1000000000000002E-2</v>
      </c>
      <c r="O174" s="18">
        <v>0.1774</v>
      </c>
      <c r="P174" s="18">
        <v>3.3999999999999998E-3</v>
      </c>
      <c r="Q174" s="14">
        <v>0.68474000000000002</v>
      </c>
      <c r="R174" s="19">
        <v>5.6369790000000002</v>
      </c>
      <c r="S174" s="19">
        <v>9.8000000000000004E-2</v>
      </c>
      <c r="T174" s="18">
        <v>7.4800000000000005E-2</v>
      </c>
      <c r="U174" s="18">
        <v>1.1999999999999999E-3</v>
      </c>
      <c r="V174" s="17">
        <v>5.2499999999999998E-2</v>
      </c>
      <c r="W174" s="17">
        <v>2.0999999999999999E-3</v>
      </c>
      <c r="X174" s="16">
        <v>1052</v>
      </c>
      <c r="Y174" s="16">
        <v>15</v>
      </c>
      <c r="Z174" s="16">
        <v>1052</v>
      </c>
      <c r="AA174" s="16">
        <v>19</v>
      </c>
      <c r="AB174" s="16">
        <v>1062</v>
      </c>
      <c r="AC174" s="16">
        <v>16</v>
      </c>
      <c r="AD174" s="16">
        <v>1034</v>
      </c>
      <c r="AE174" s="16">
        <v>41</v>
      </c>
      <c r="AF174" s="15">
        <f t="shared" si="29"/>
        <v>100</v>
      </c>
      <c r="AG174" s="15">
        <f t="shared" si="30"/>
        <v>99.058380414312623</v>
      </c>
    </row>
    <row r="175" spans="1:33">
      <c r="A175" s="34">
        <f t="shared" si="26"/>
        <v>88</v>
      </c>
      <c r="B175" t="s">
        <v>82</v>
      </c>
      <c r="C175" s="31" t="s">
        <v>165</v>
      </c>
      <c r="D175" s="31" t="s">
        <v>174</v>
      </c>
      <c r="E175" s="15">
        <v>14.96</v>
      </c>
      <c r="F175">
        <v>75</v>
      </c>
      <c r="G175" s="16">
        <v>79.099999999999994</v>
      </c>
      <c r="H175" s="16">
        <v>29.8</v>
      </c>
      <c r="I175" s="14">
        <f t="shared" si="27"/>
        <v>0.37673830594184582</v>
      </c>
      <c r="J175" s="16">
        <v>1</v>
      </c>
      <c r="K175" s="16">
        <v>104400</v>
      </c>
      <c r="L175" s="16">
        <f t="shared" si="28"/>
        <v>104400</v>
      </c>
      <c r="M175" s="19">
        <v>1.8640000000000001</v>
      </c>
      <c r="N175" s="19">
        <v>4.1000000000000002E-2</v>
      </c>
      <c r="O175" s="18">
        <v>0.17929999999999999</v>
      </c>
      <c r="P175" s="18">
        <v>3.5000000000000001E-3</v>
      </c>
      <c r="Q175" s="14">
        <v>0.71282000000000001</v>
      </c>
      <c r="R175" s="19">
        <v>5.5772449999999996</v>
      </c>
      <c r="S175" s="19">
        <v>9.5000000000000001E-2</v>
      </c>
      <c r="T175" s="18">
        <v>7.51E-2</v>
      </c>
      <c r="U175" s="18">
        <v>1.1000000000000001E-3</v>
      </c>
      <c r="V175" s="17">
        <v>5.3999999999999999E-2</v>
      </c>
      <c r="W175" s="17">
        <v>1.8E-3</v>
      </c>
      <c r="X175" s="16">
        <v>1067</v>
      </c>
      <c r="Y175" s="16">
        <v>15</v>
      </c>
      <c r="Z175" s="16">
        <v>1063</v>
      </c>
      <c r="AA175" s="16">
        <v>19</v>
      </c>
      <c r="AB175" s="16">
        <v>1070</v>
      </c>
      <c r="AC175" s="16">
        <v>15</v>
      </c>
      <c r="AD175" s="16">
        <v>1062</v>
      </c>
      <c r="AE175" s="16">
        <v>35</v>
      </c>
      <c r="AF175" s="15">
        <f t="shared" si="29"/>
        <v>99.625117150890347</v>
      </c>
      <c r="AG175" s="15">
        <f t="shared" si="30"/>
        <v>99.345794392523374</v>
      </c>
    </row>
    <row r="176" spans="1:33">
      <c r="A176" s="34">
        <f t="shared" si="26"/>
        <v>89</v>
      </c>
      <c r="B176" t="s">
        <v>84</v>
      </c>
      <c r="C176" s="31" t="s">
        <v>165</v>
      </c>
      <c r="D176" s="31" t="s">
        <v>174</v>
      </c>
      <c r="E176" s="15">
        <v>14.981999999999999</v>
      </c>
      <c r="F176">
        <v>75</v>
      </c>
      <c r="G176" s="16">
        <v>81.599999999999994</v>
      </c>
      <c r="H176" s="16">
        <v>30.7</v>
      </c>
      <c r="I176" s="14">
        <f t="shared" si="27"/>
        <v>0.37622549019607843</v>
      </c>
      <c r="J176" s="16">
        <v>31</v>
      </c>
      <c r="K176" s="16">
        <v>107900</v>
      </c>
      <c r="L176" s="16">
        <f t="shared" si="28"/>
        <v>3480.6451612903224</v>
      </c>
      <c r="M176" s="19">
        <v>1.851</v>
      </c>
      <c r="N176" s="19">
        <v>3.5999999999999997E-2</v>
      </c>
      <c r="O176" s="18">
        <v>0.17979999999999999</v>
      </c>
      <c r="P176" s="18">
        <v>3.7000000000000002E-3</v>
      </c>
      <c r="Q176" s="14">
        <v>0.56906000000000001</v>
      </c>
      <c r="R176" s="19">
        <v>5.5617349999999997</v>
      </c>
      <c r="S176" s="19">
        <v>9.9000000000000005E-2</v>
      </c>
      <c r="T176" s="18">
        <v>7.46E-2</v>
      </c>
      <c r="U176" s="18">
        <v>1.1999999999999999E-3</v>
      </c>
      <c r="V176" s="17">
        <v>5.4199999999999998E-2</v>
      </c>
      <c r="W176" s="17">
        <v>2E-3</v>
      </c>
      <c r="X176" s="16">
        <v>1062</v>
      </c>
      <c r="Y176" s="16">
        <v>13</v>
      </c>
      <c r="Z176" s="16">
        <v>1065</v>
      </c>
      <c r="AA176" s="16">
        <v>20</v>
      </c>
      <c r="AB176" s="16">
        <v>1065</v>
      </c>
      <c r="AC176" s="16">
        <v>20</v>
      </c>
      <c r="AD176" s="16">
        <v>1066</v>
      </c>
      <c r="AE176" s="16">
        <v>38</v>
      </c>
      <c r="AF176" s="15">
        <f t="shared" si="29"/>
        <v>100.2824858757062</v>
      </c>
      <c r="AG176" s="15">
        <f t="shared" si="30"/>
        <v>100</v>
      </c>
    </row>
    <row r="177" spans="1:33">
      <c r="A177" s="34">
        <f t="shared" si="26"/>
        <v>90</v>
      </c>
      <c r="B177" t="s">
        <v>86</v>
      </c>
      <c r="C177" s="31" t="s">
        <v>165</v>
      </c>
      <c r="D177" s="31" t="s">
        <v>174</v>
      </c>
      <c r="E177" s="15">
        <v>15.16</v>
      </c>
      <c r="F177">
        <v>76</v>
      </c>
      <c r="G177" s="16">
        <v>78</v>
      </c>
      <c r="H177" s="16">
        <v>30</v>
      </c>
      <c r="I177" s="14">
        <f t="shared" si="27"/>
        <v>0.38461538461538464</v>
      </c>
      <c r="J177" s="16">
        <v>23</v>
      </c>
      <c r="K177" s="16">
        <v>103700</v>
      </c>
      <c r="L177" s="16">
        <f t="shared" si="28"/>
        <v>4508.695652173913</v>
      </c>
      <c r="M177" s="19">
        <v>1.871</v>
      </c>
      <c r="N177" s="19">
        <v>4.5999999999999999E-2</v>
      </c>
      <c r="O177" s="18">
        <v>0.18140000000000001</v>
      </c>
      <c r="P177" s="18">
        <v>3.3E-3</v>
      </c>
      <c r="Q177" s="14">
        <v>0.57662000000000002</v>
      </c>
      <c r="R177" s="19">
        <v>5.5126790000000003</v>
      </c>
      <c r="S177" s="19">
        <v>8.8999999999999996E-2</v>
      </c>
      <c r="T177" s="18">
        <v>7.4899999999999994E-2</v>
      </c>
      <c r="U177" s="18">
        <v>1.4E-3</v>
      </c>
      <c r="V177" s="17">
        <v>5.2699999999999997E-2</v>
      </c>
      <c r="W177" s="17">
        <v>2E-3</v>
      </c>
      <c r="X177" s="16">
        <v>1069</v>
      </c>
      <c r="Y177" s="16">
        <v>16</v>
      </c>
      <c r="Z177" s="16">
        <v>1074</v>
      </c>
      <c r="AA177" s="16">
        <v>18</v>
      </c>
      <c r="AB177" s="16">
        <v>1063</v>
      </c>
      <c r="AC177" s="16">
        <v>24</v>
      </c>
      <c r="AD177" s="16">
        <v>1037</v>
      </c>
      <c r="AE177" s="16">
        <v>38</v>
      </c>
      <c r="AF177" s="15">
        <f t="shared" si="29"/>
        <v>100.46772684752105</v>
      </c>
      <c r="AG177" s="15">
        <f t="shared" si="30"/>
        <v>101.03480714957666</v>
      </c>
    </row>
    <row r="178" spans="1:33">
      <c r="A178" s="34">
        <f t="shared" si="26"/>
        <v>91</v>
      </c>
      <c r="B178" t="s">
        <v>88</v>
      </c>
      <c r="C178" s="31" t="s">
        <v>165</v>
      </c>
      <c r="D178" s="31" t="s">
        <v>174</v>
      </c>
      <c r="E178" s="15">
        <v>14.981999999999999</v>
      </c>
      <c r="F178">
        <v>75</v>
      </c>
      <c r="G178" s="16">
        <v>80.2</v>
      </c>
      <c r="H178" s="16">
        <v>29.7</v>
      </c>
      <c r="I178" s="14">
        <f t="shared" si="27"/>
        <v>0.37032418952618451</v>
      </c>
      <c r="J178" s="16">
        <v>50</v>
      </c>
      <c r="K178" s="16">
        <v>104000</v>
      </c>
      <c r="L178" s="16">
        <f t="shared" si="28"/>
        <v>2080</v>
      </c>
      <c r="M178" s="19">
        <v>1.8340000000000001</v>
      </c>
      <c r="N178" s="19">
        <v>3.7999999999999999E-2</v>
      </c>
      <c r="O178" s="18">
        <v>0.1777</v>
      </c>
      <c r="P178" s="18">
        <v>3.3999999999999998E-3</v>
      </c>
      <c r="Q178" s="14">
        <v>0.54459999999999997</v>
      </c>
      <c r="R178" s="19">
        <v>5.6274620000000004</v>
      </c>
      <c r="S178" s="19">
        <v>9.5000000000000001E-2</v>
      </c>
      <c r="T178" s="18">
        <v>7.4800000000000005E-2</v>
      </c>
      <c r="U178" s="18">
        <v>1.2999999999999999E-3</v>
      </c>
      <c r="V178" s="17">
        <v>5.4100000000000002E-2</v>
      </c>
      <c r="W178" s="17">
        <v>1.9E-3</v>
      </c>
      <c r="X178" s="16">
        <v>1056</v>
      </c>
      <c r="Y178" s="16">
        <v>14</v>
      </c>
      <c r="Z178" s="16">
        <v>1054</v>
      </c>
      <c r="AA178" s="16">
        <v>19</v>
      </c>
      <c r="AB178" s="16">
        <v>1062</v>
      </c>
      <c r="AC178" s="16">
        <v>21</v>
      </c>
      <c r="AD178" s="16">
        <v>1065</v>
      </c>
      <c r="AE178" s="16">
        <v>37</v>
      </c>
      <c r="AF178" s="15">
        <f t="shared" si="29"/>
        <v>99.810606060606062</v>
      </c>
      <c r="AG178" s="15">
        <f t="shared" si="30"/>
        <v>99.246704331450104</v>
      </c>
    </row>
    <row r="179" spans="1:33">
      <c r="A179" s="34">
        <f t="shared" si="26"/>
        <v>92</v>
      </c>
      <c r="B179" t="s">
        <v>90</v>
      </c>
      <c r="C179" s="31" t="s">
        <v>165</v>
      </c>
      <c r="D179" s="31" t="s">
        <v>174</v>
      </c>
      <c r="E179" s="15">
        <v>14.96</v>
      </c>
      <c r="F179">
        <v>75</v>
      </c>
      <c r="G179" s="16">
        <v>80.599999999999994</v>
      </c>
      <c r="H179" s="16">
        <v>29.8</v>
      </c>
      <c r="I179" s="14">
        <f t="shared" si="27"/>
        <v>0.36972704714640203</v>
      </c>
      <c r="J179" s="16">
        <v>43</v>
      </c>
      <c r="K179" s="16">
        <v>104700</v>
      </c>
      <c r="L179" s="16">
        <f t="shared" si="28"/>
        <v>2434.8837209302324</v>
      </c>
      <c r="M179" s="19">
        <v>1.8480000000000001</v>
      </c>
      <c r="N179" s="19">
        <v>3.7999999999999999E-2</v>
      </c>
      <c r="O179" s="18">
        <v>0.17810000000000001</v>
      </c>
      <c r="P179" s="18">
        <v>3.7000000000000002E-3</v>
      </c>
      <c r="Q179" s="14">
        <v>0.22103</v>
      </c>
      <c r="R179" s="19">
        <v>5.6148230000000003</v>
      </c>
      <c r="S179" s="19">
        <v>0.1</v>
      </c>
      <c r="T179" s="18">
        <v>7.4899999999999994E-2</v>
      </c>
      <c r="U179" s="18">
        <v>1.1999999999999999E-3</v>
      </c>
      <c r="V179" s="17">
        <v>5.4300000000000001E-2</v>
      </c>
      <c r="W179" s="17">
        <v>2.0999999999999999E-3</v>
      </c>
      <c r="X179" s="16">
        <v>1062</v>
      </c>
      <c r="Y179" s="16">
        <v>14</v>
      </c>
      <c r="Z179" s="16">
        <v>1056</v>
      </c>
      <c r="AA179" s="16">
        <v>20</v>
      </c>
      <c r="AB179" s="16">
        <v>1066</v>
      </c>
      <c r="AC179" s="16">
        <v>21</v>
      </c>
      <c r="AD179" s="16">
        <v>1068</v>
      </c>
      <c r="AE179" s="16">
        <v>40</v>
      </c>
      <c r="AF179" s="15">
        <f t="shared" si="29"/>
        <v>99.435028248587571</v>
      </c>
      <c r="AG179" s="15">
        <f t="shared" si="30"/>
        <v>99.061913696060031</v>
      </c>
    </row>
    <row r="180" spans="1:33">
      <c r="A180" s="34">
        <f t="shared" si="26"/>
        <v>93</v>
      </c>
      <c r="B180" t="s">
        <v>68</v>
      </c>
      <c r="C180" s="31" t="s">
        <v>166</v>
      </c>
      <c r="D180" s="31" t="s">
        <v>173</v>
      </c>
      <c r="E180" s="15">
        <v>18.015000000000001</v>
      </c>
      <c r="F180">
        <v>90</v>
      </c>
      <c r="G180" s="16">
        <v>78.7</v>
      </c>
      <c r="H180" s="16">
        <v>29.6</v>
      </c>
      <c r="I180" s="14">
        <f t="shared" si="27"/>
        <v>0.37611181702668361</v>
      </c>
      <c r="J180" s="16">
        <v>23</v>
      </c>
      <c r="K180" s="16">
        <v>115600</v>
      </c>
      <c r="L180" s="16">
        <f t="shared" si="28"/>
        <v>5026.086956521739</v>
      </c>
      <c r="M180" s="19">
        <v>1.8580000000000001</v>
      </c>
      <c r="N180" s="19">
        <v>3.5999999999999997E-2</v>
      </c>
      <c r="O180" s="18">
        <v>0.17960000000000001</v>
      </c>
      <c r="P180" s="18">
        <v>3.0999999999999999E-3</v>
      </c>
      <c r="Q180" s="14">
        <v>0.58086000000000004</v>
      </c>
      <c r="R180" s="19">
        <v>5.5679290000000004</v>
      </c>
      <c r="S180" s="19">
        <v>8.3000000000000004E-2</v>
      </c>
      <c r="T180" s="18">
        <v>7.51E-2</v>
      </c>
      <c r="U180" s="18">
        <v>1.1999999999999999E-3</v>
      </c>
      <c r="V180" s="17">
        <v>5.3900000000000003E-2</v>
      </c>
      <c r="W180" s="17">
        <v>1.5E-3</v>
      </c>
      <c r="X180" s="16">
        <v>1065</v>
      </c>
      <c r="Y180" s="16">
        <v>13</v>
      </c>
      <c r="Z180" s="16">
        <v>1065</v>
      </c>
      <c r="AA180" s="16">
        <v>17</v>
      </c>
      <c r="AB180" s="16">
        <v>1065</v>
      </c>
      <c r="AC180" s="16">
        <v>20</v>
      </c>
      <c r="AD180" s="16">
        <v>1060</v>
      </c>
      <c r="AE180" s="16">
        <v>28</v>
      </c>
      <c r="AF180" s="15">
        <f t="shared" si="29"/>
        <v>100</v>
      </c>
      <c r="AG180" s="15">
        <f t="shared" si="30"/>
        <v>100</v>
      </c>
    </row>
    <row r="181" spans="1:33">
      <c r="A181" s="34">
        <f t="shared" si="26"/>
        <v>94</v>
      </c>
      <c r="B181" t="s">
        <v>70</v>
      </c>
      <c r="C181" s="31" t="s">
        <v>166</v>
      </c>
      <c r="D181" s="31" t="s">
        <v>173</v>
      </c>
      <c r="E181" s="15">
        <v>17.501999999999999</v>
      </c>
      <c r="F181">
        <v>88</v>
      </c>
      <c r="G181" s="16">
        <v>78.599999999999994</v>
      </c>
      <c r="H181" s="16">
        <v>29.4</v>
      </c>
      <c r="I181" s="14">
        <f t="shared" si="27"/>
        <v>0.37404580152671757</v>
      </c>
      <c r="J181" s="16">
        <v>60</v>
      </c>
      <c r="K181" s="16">
        <v>114300</v>
      </c>
      <c r="L181" s="16">
        <f t="shared" si="28"/>
        <v>1905</v>
      </c>
      <c r="M181" s="19">
        <v>1.831</v>
      </c>
      <c r="N181" s="19">
        <v>4.2999999999999997E-2</v>
      </c>
      <c r="O181" s="18">
        <v>0.17929999999999999</v>
      </c>
      <c r="P181" s="18">
        <v>3.0000000000000001E-3</v>
      </c>
      <c r="Q181" s="14">
        <v>0.67349000000000003</v>
      </c>
      <c r="R181" s="19">
        <v>5.5772449999999996</v>
      </c>
      <c r="S181" s="19">
        <v>8.2000000000000003E-2</v>
      </c>
      <c r="T181" s="18">
        <v>7.3999999999999996E-2</v>
      </c>
      <c r="U181" s="18">
        <v>1.1999999999999999E-3</v>
      </c>
      <c r="V181" s="17">
        <v>5.3800000000000001E-2</v>
      </c>
      <c r="W181" s="17">
        <v>1.5E-3</v>
      </c>
      <c r="X181" s="16">
        <v>1055</v>
      </c>
      <c r="Y181" s="16">
        <v>15</v>
      </c>
      <c r="Z181" s="16">
        <v>1063</v>
      </c>
      <c r="AA181" s="16">
        <v>16</v>
      </c>
      <c r="AB181" s="16">
        <v>1049</v>
      </c>
      <c r="AC181" s="16">
        <v>17</v>
      </c>
      <c r="AD181" s="16">
        <v>1058</v>
      </c>
      <c r="AE181" s="16">
        <v>29</v>
      </c>
      <c r="AF181" s="15">
        <f t="shared" si="29"/>
        <v>100.75829383886257</v>
      </c>
      <c r="AG181" s="15">
        <f t="shared" si="30"/>
        <v>101.33460438512869</v>
      </c>
    </row>
    <row r="182" spans="1:33">
      <c r="A182" s="34">
        <f t="shared" si="26"/>
        <v>95</v>
      </c>
      <c r="B182" t="s">
        <v>72</v>
      </c>
      <c r="C182" s="31" t="s">
        <v>166</v>
      </c>
      <c r="D182" s="31" t="s">
        <v>173</v>
      </c>
      <c r="E182" s="15">
        <v>18.015000000000001</v>
      </c>
      <c r="F182">
        <v>90</v>
      </c>
      <c r="G182" s="16">
        <v>80.8</v>
      </c>
      <c r="H182" s="16">
        <v>30.4</v>
      </c>
      <c r="I182" s="14">
        <f t="shared" si="27"/>
        <v>0.37623762376237624</v>
      </c>
      <c r="J182" s="16">
        <v>48</v>
      </c>
      <c r="K182" s="16">
        <v>119000</v>
      </c>
      <c r="L182" s="16">
        <f t="shared" si="28"/>
        <v>2479.1666666666665</v>
      </c>
      <c r="M182" s="19">
        <v>1.867</v>
      </c>
      <c r="N182" s="19">
        <v>3.7999999999999999E-2</v>
      </c>
      <c r="O182" s="18">
        <v>0.17979999999999999</v>
      </c>
      <c r="P182" s="18">
        <v>2.8999999999999998E-3</v>
      </c>
      <c r="Q182" s="14">
        <v>0.59972000000000003</v>
      </c>
      <c r="R182" s="19">
        <v>5.5617349999999997</v>
      </c>
      <c r="S182" s="19">
        <v>0.08</v>
      </c>
      <c r="T182" s="18">
        <v>7.5200000000000003E-2</v>
      </c>
      <c r="U182" s="18">
        <v>1.1999999999999999E-3</v>
      </c>
      <c r="V182" s="17">
        <v>5.3600000000000002E-2</v>
      </c>
      <c r="W182" s="17">
        <v>1.1999999999999999E-3</v>
      </c>
      <c r="X182" s="16">
        <v>1068</v>
      </c>
      <c r="Y182" s="16">
        <v>14</v>
      </c>
      <c r="Z182" s="16">
        <v>1065</v>
      </c>
      <c r="AA182" s="16">
        <v>16</v>
      </c>
      <c r="AB182" s="16">
        <v>1074</v>
      </c>
      <c r="AC182" s="16">
        <v>18</v>
      </c>
      <c r="AD182" s="16">
        <v>1054</v>
      </c>
      <c r="AE182" s="16">
        <v>23</v>
      </c>
      <c r="AF182" s="15">
        <f t="shared" si="29"/>
        <v>99.719101123595507</v>
      </c>
      <c r="AG182" s="15">
        <f t="shared" si="30"/>
        <v>99.162011173184368</v>
      </c>
    </row>
    <row r="183" spans="1:33">
      <c r="A183" s="34">
        <f t="shared" si="26"/>
        <v>96</v>
      </c>
      <c r="B183" t="s">
        <v>74</v>
      </c>
      <c r="C183" s="31" t="s">
        <v>166</v>
      </c>
      <c r="D183" s="31" t="s">
        <v>173</v>
      </c>
      <c r="E183" s="15">
        <v>17.994</v>
      </c>
      <c r="F183">
        <v>90</v>
      </c>
      <c r="G183" s="16">
        <v>80.5</v>
      </c>
      <c r="H183" s="16">
        <v>30</v>
      </c>
      <c r="I183" s="14">
        <f t="shared" si="27"/>
        <v>0.37267080745341613</v>
      </c>
      <c r="J183" s="16">
        <v>30</v>
      </c>
      <c r="K183" s="16">
        <v>116600</v>
      </c>
      <c r="L183" s="16">
        <f t="shared" si="28"/>
        <v>3886.6666666666665</v>
      </c>
      <c r="M183" s="19">
        <v>1.8340000000000001</v>
      </c>
      <c r="N183" s="19">
        <v>3.5999999999999997E-2</v>
      </c>
      <c r="O183" s="18">
        <v>0.1772</v>
      </c>
      <c r="P183" s="18">
        <v>3.0999999999999999E-3</v>
      </c>
      <c r="Q183" s="14">
        <v>0.56386999999999998</v>
      </c>
      <c r="R183" s="19">
        <v>5.6433410000000004</v>
      </c>
      <c r="S183" s="19">
        <v>0.09</v>
      </c>
      <c r="T183" s="18">
        <v>7.4700000000000003E-2</v>
      </c>
      <c r="U183" s="18">
        <v>1.1999999999999999E-3</v>
      </c>
      <c r="V183" s="17">
        <v>5.3999999999999999E-2</v>
      </c>
      <c r="W183" s="17">
        <v>1.2999999999999999E-3</v>
      </c>
      <c r="X183" s="16">
        <v>1056</v>
      </c>
      <c r="Y183" s="16">
        <v>13</v>
      </c>
      <c r="Z183" s="16">
        <v>1051</v>
      </c>
      <c r="AA183" s="16">
        <v>17</v>
      </c>
      <c r="AB183" s="16">
        <v>1060</v>
      </c>
      <c r="AC183" s="16">
        <v>19</v>
      </c>
      <c r="AD183" s="16">
        <v>1062</v>
      </c>
      <c r="AE183" s="16">
        <v>25</v>
      </c>
      <c r="AF183" s="15">
        <f t="shared" si="29"/>
        <v>99.526515151515156</v>
      </c>
      <c r="AG183" s="15">
        <f t="shared" si="30"/>
        <v>99.15094339622641</v>
      </c>
    </row>
    <row r="184" spans="1:33">
      <c r="A184" s="34">
        <f t="shared" si="26"/>
        <v>97</v>
      </c>
      <c r="B184" t="s">
        <v>76</v>
      </c>
      <c r="C184" s="31" t="s">
        <v>166</v>
      </c>
      <c r="D184" s="31" t="s">
        <v>173</v>
      </c>
      <c r="E184" s="15">
        <v>17.477</v>
      </c>
      <c r="F184">
        <v>88</v>
      </c>
      <c r="G184" s="16">
        <v>80.599999999999994</v>
      </c>
      <c r="H184" s="16">
        <v>30.2</v>
      </c>
      <c r="I184" s="14">
        <f t="shared" si="27"/>
        <v>0.37468982630272957</v>
      </c>
      <c r="J184" s="16">
        <v>52</v>
      </c>
      <c r="K184" s="16">
        <v>117700</v>
      </c>
      <c r="L184" s="16">
        <f t="shared" si="28"/>
        <v>2263.4615384615386</v>
      </c>
      <c r="M184" s="19">
        <v>1.84</v>
      </c>
      <c r="N184" s="19">
        <v>3.1E-2</v>
      </c>
      <c r="O184" s="18">
        <v>0.1794</v>
      </c>
      <c r="P184" s="18">
        <v>3.0000000000000001E-3</v>
      </c>
      <c r="Q184" s="14">
        <v>0.53437000000000001</v>
      </c>
      <c r="R184" s="19">
        <v>5.5741360000000002</v>
      </c>
      <c r="S184" s="19">
        <v>8.2000000000000003E-2</v>
      </c>
      <c r="T184" s="18">
        <v>7.4700000000000003E-2</v>
      </c>
      <c r="U184" s="18">
        <v>1.1000000000000001E-3</v>
      </c>
      <c r="V184" s="17">
        <v>5.3499999999999999E-2</v>
      </c>
      <c r="W184" s="17">
        <v>1.5E-3</v>
      </c>
      <c r="X184" s="16">
        <v>1059</v>
      </c>
      <c r="Y184" s="16">
        <v>11</v>
      </c>
      <c r="Z184" s="16">
        <v>1064</v>
      </c>
      <c r="AA184" s="16">
        <v>17</v>
      </c>
      <c r="AB184" s="16">
        <v>1060</v>
      </c>
      <c r="AC184" s="16">
        <v>14</v>
      </c>
      <c r="AD184" s="16">
        <v>1053</v>
      </c>
      <c r="AE184" s="16">
        <v>30</v>
      </c>
      <c r="AF184" s="15">
        <f t="shared" si="29"/>
        <v>100.47214353163361</v>
      </c>
      <c r="AG184" s="15">
        <f t="shared" si="30"/>
        <v>100.37735849056604</v>
      </c>
    </row>
    <row r="185" spans="1:33">
      <c r="A185" s="34">
        <f t="shared" si="26"/>
        <v>98</v>
      </c>
      <c r="B185" t="s">
        <v>78</v>
      </c>
      <c r="C185" s="31" t="s">
        <v>166</v>
      </c>
      <c r="D185" s="31" t="s">
        <v>173</v>
      </c>
      <c r="E185" s="15">
        <v>17.952000000000002</v>
      </c>
      <c r="F185">
        <v>90</v>
      </c>
      <c r="G185" s="16">
        <v>80.599999999999994</v>
      </c>
      <c r="H185" s="16">
        <v>30.1</v>
      </c>
      <c r="I185" s="14">
        <f t="shared" si="27"/>
        <v>0.37344913151364767</v>
      </c>
      <c r="J185" s="16">
        <v>25</v>
      </c>
      <c r="K185" s="16">
        <v>117900</v>
      </c>
      <c r="L185" s="16">
        <f t="shared" si="28"/>
        <v>4716</v>
      </c>
      <c r="M185" s="19">
        <v>1.869</v>
      </c>
      <c r="N185" s="19">
        <v>3.7999999999999999E-2</v>
      </c>
      <c r="O185" s="18">
        <v>0.1802</v>
      </c>
      <c r="P185" s="18">
        <v>3.2000000000000002E-3</v>
      </c>
      <c r="Q185" s="14">
        <v>0.63024000000000002</v>
      </c>
      <c r="R185" s="19">
        <v>5.5493899999999998</v>
      </c>
      <c r="S185" s="19">
        <v>8.6999999999999994E-2</v>
      </c>
      <c r="T185" s="18">
        <v>7.5200000000000003E-2</v>
      </c>
      <c r="U185" s="18">
        <v>1.1000000000000001E-3</v>
      </c>
      <c r="V185" s="17">
        <v>5.4100000000000002E-2</v>
      </c>
      <c r="W185" s="17">
        <v>1.4E-3</v>
      </c>
      <c r="X185" s="16">
        <v>1069</v>
      </c>
      <c r="Y185" s="16">
        <v>14</v>
      </c>
      <c r="Z185" s="16">
        <v>1067</v>
      </c>
      <c r="AA185" s="16">
        <v>17</v>
      </c>
      <c r="AB185" s="16">
        <v>1072</v>
      </c>
      <c r="AC185" s="16">
        <v>17</v>
      </c>
      <c r="AD185" s="16">
        <v>1064</v>
      </c>
      <c r="AE185" s="16">
        <v>27</v>
      </c>
      <c r="AF185" s="15">
        <f t="shared" si="29"/>
        <v>99.812909260991574</v>
      </c>
      <c r="AG185" s="15">
        <f t="shared" si="30"/>
        <v>99.53358208955224</v>
      </c>
    </row>
    <row r="186" spans="1:33">
      <c r="A186" s="34">
        <f t="shared" si="26"/>
        <v>99</v>
      </c>
      <c r="B186" t="s">
        <v>80</v>
      </c>
      <c r="C186" s="31" t="s">
        <v>166</v>
      </c>
      <c r="D186" s="31" t="s">
        <v>173</v>
      </c>
      <c r="E186" s="15">
        <v>18.035</v>
      </c>
      <c r="F186">
        <v>90</v>
      </c>
      <c r="G186" s="16">
        <v>79.8</v>
      </c>
      <c r="H186" s="16">
        <v>30.08</v>
      </c>
      <c r="I186" s="14">
        <f t="shared" si="27"/>
        <v>0.3769423558897243</v>
      </c>
      <c r="J186" s="16">
        <v>1</v>
      </c>
      <c r="K186" s="16">
        <v>116100</v>
      </c>
      <c r="L186" s="16">
        <f t="shared" si="28"/>
        <v>116100</v>
      </c>
      <c r="M186" s="19">
        <v>1.8520000000000001</v>
      </c>
      <c r="N186" s="19">
        <v>3.5000000000000003E-2</v>
      </c>
      <c r="O186" s="18">
        <v>0.17860000000000001</v>
      </c>
      <c r="P186" s="18">
        <v>3.0999999999999999E-3</v>
      </c>
      <c r="Q186" s="14">
        <v>0.71265999999999996</v>
      </c>
      <c r="R186" s="19">
        <v>5.5991039999999996</v>
      </c>
      <c r="S186" s="19">
        <v>8.3000000000000004E-2</v>
      </c>
      <c r="T186" s="18">
        <v>7.5020000000000003E-2</v>
      </c>
      <c r="U186" s="18">
        <v>9.3999999999999997E-4</v>
      </c>
      <c r="V186" s="17">
        <v>5.3499999999999999E-2</v>
      </c>
      <c r="W186" s="17">
        <v>1.1999999999999999E-3</v>
      </c>
      <c r="X186" s="16">
        <v>1063</v>
      </c>
      <c r="Y186" s="16">
        <v>12</v>
      </c>
      <c r="Z186" s="16">
        <v>1059</v>
      </c>
      <c r="AA186" s="16">
        <v>17</v>
      </c>
      <c r="AB186" s="16">
        <v>1071</v>
      </c>
      <c r="AC186" s="16">
        <v>15</v>
      </c>
      <c r="AD186" s="16">
        <v>1053</v>
      </c>
      <c r="AE186" s="16">
        <v>22</v>
      </c>
      <c r="AF186" s="15">
        <f t="shared" si="29"/>
        <v>99.623706491063018</v>
      </c>
      <c r="AG186" s="15">
        <f t="shared" si="30"/>
        <v>98.879551820728295</v>
      </c>
    </row>
    <row r="187" spans="1:33">
      <c r="A187" s="34">
        <f t="shared" si="26"/>
        <v>100</v>
      </c>
      <c r="B187" t="s">
        <v>82</v>
      </c>
      <c r="C187" s="31" t="s">
        <v>166</v>
      </c>
      <c r="D187" s="31" t="s">
        <v>173</v>
      </c>
      <c r="E187" s="15">
        <v>17.962</v>
      </c>
      <c r="F187">
        <v>91</v>
      </c>
      <c r="G187" s="16">
        <v>79.5</v>
      </c>
      <c r="H187" s="16">
        <v>29.7</v>
      </c>
      <c r="I187" s="14">
        <f t="shared" si="27"/>
        <v>0.37358490566037733</v>
      </c>
      <c r="J187" s="16">
        <v>1</v>
      </c>
      <c r="K187" s="16">
        <v>115800</v>
      </c>
      <c r="L187" s="16">
        <f t="shared" si="28"/>
        <v>115800</v>
      </c>
      <c r="M187" s="19">
        <v>1.875</v>
      </c>
      <c r="N187" s="19">
        <v>3.7999999999999999E-2</v>
      </c>
      <c r="O187" s="18">
        <v>0.18049999999999999</v>
      </c>
      <c r="P187" s="18">
        <v>3.0999999999999999E-3</v>
      </c>
      <c r="Q187" s="14">
        <v>0.58652000000000004</v>
      </c>
      <c r="R187" s="19">
        <v>5.5401660000000001</v>
      </c>
      <c r="S187" s="19">
        <v>8.1000000000000003E-2</v>
      </c>
      <c r="T187" s="18">
        <v>7.5200000000000003E-2</v>
      </c>
      <c r="U187" s="18">
        <v>1.1999999999999999E-3</v>
      </c>
      <c r="V187" s="17">
        <v>5.3800000000000001E-2</v>
      </c>
      <c r="W187" s="17">
        <v>1.1000000000000001E-3</v>
      </c>
      <c r="X187" s="16">
        <v>1071</v>
      </c>
      <c r="Y187" s="16">
        <v>13</v>
      </c>
      <c r="Z187" s="16">
        <v>1069</v>
      </c>
      <c r="AA187" s="16">
        <v>17</v>
      </c>
      <c r="AB187" s="16">
        <v>1074</v>
      </c>
      <c r="AC187" s="16">
        <v>18</v>
      </c>
      <c r="AD187" s="16">
        <v>1058</v>
      </c>
      <c r="AE187" s="16">
        <v>22</v>
      </c>
      <c r="AF187" s="15">
        <f t="shared" si="29"/>
        <v>99.813258636788049</v>
      </c>
      <c r="AG187" s="15">
        <f t="shared" si="30"/>
        <v>99.534450651769092</v>
      </c>
    </row>
    <row r="188" spans="1:33">
      <c r="A188" s="34">
        <f t="shared" si="26"/>
        <v>101</v>
      </c>
      <c r="B188" t="s">
        <v>84</v>
      </c>
      <c r="C188" s="31" t="s">
        <v>166</v>
      </c>
      <c r="D188" s="31" t="s">
        <v>173</v>
      </c>
      <c r="E188" s="15">
        <v>18.141999999999999</v>
      </c>
      <c r="F188">
        <v>91</v>
      </c>
      <c r="G188" s="16">
        <v>83.1</v>
      </c>
      <c r="H188" s="16">
        <v>30.9</v>
      </c>
      <c r="I188" s="14">
        <f t="shared" si="27"/>
        <v>0.37184115523465705</v>
      </c>
      <c r="J188" s="16">
        <v>62</v>
      </c>
      <c r="K188" s="16">
        <v>119400</v>
      </c>
      <c r="L188" s="16">
        <f t="shared" si="28"/>
        <v>1925.8064516129032</v>
      </c>
      <c r="M188" s="19">
        <v>1.839</v>
      </c>
      <c r="N188" s="19">
        <v>3.5999999999999997E-2</v>
      </c>
      <c r="O188" s="18">
        <v>0.1774</v>
      </c>
      <c r="P188" s="18">
        <v>3.0999999999999999E-3</v>
      </c>
      <c r="Q188" s="14">
        <v>0.67069000000000001</v>
      </c>
      <c r="R188" s="19">
        <v>5.6369790000000002</v>
      </c>
      <c r="S188" s="19">
        <v>8.7999999999999995E-2</v>
      </c>
      <c r="T188" s="18">
        <v>7.5069999999999998E-2</v>
      </c>
      <c r="U188" s="18">
        <v>1.1000000000000001E-3</v>
      </c>
      <c r="V188" s="17">
        <v>5.3699999999999998E-2</v>
      </c>
      <c r="W188" s="17">
        <v>1.1999999999999999E-3</v>
      </c>
      <c r="X188" s="16">
        <v>1060</v>
      </c>
      <c r="Y188" s="16">
        <v>12</v>
      </c>
      <c r="Z188" s="16">
        <v>1052</v>
      </c>
      <c r="AA188" s="16">
        <v>17</v>
      </c>
      <c r="AB188" s="16">
        <v>1071</v>
      </c>
      <c r="AC188" s="16">
        <v>16</v>
      </c>
      <c r="AD188" s="16">
        <v>1058</v>
      </c>
      <c r="AE188" s="16">
        <v>22</v>
      </c>
      <c r="AF188" s="15">
        <f t="shared" si="29"/>
        <v>99.245283018867923</v>
      </c>
      <c r="AG188" s="15">
        <f t="shared" si="30"/>
        <v>98.225957049486453</v>
      </c>
    </row>
    <row r="189" spans="1:33">
      <c r="A189" s="34">
        <f t="shared" ref="A189:A215" si="31">A188+1</f>
        <v>102</v>
      </c>
      <c r="B189" t="s">
        <v>86</v>
      </c>
      <c r="C189" s="31" t="s">
        <v>171</v>
      </c>
      <c r="D189" s="31" t="s">
        <v>173</v>
      </c>
      <c r="E189" s="15">
        <v>18.277999999999999</v>
      </c>
      <c r="F189">
        <v>92</v>
      </c>
      <c r="G189" s="16">
        <v>75.8</v>
      </c>
      <c r="H189" s="16">
        <v>28.54</v>
      </c>
      <c r="I189" s="14">
        <f t="shared" si="27"/>
        <v>0.37651715039577838</v>
      </c>
      <c r="J189" s="16">
        <v>21</v>
      </c>
      <c r="K189" s="16">
        <v>110500</v>
      </c>
      <c r="L189" s="16">
        <f t="shared" si="28"/>
        <v>5261.9047619047615</v>
      </c>
      <c r="M189" s="19">
        <v>1.851</v>
      </c>
      <c r="N189" s="19">
        <v>3.6999999999999998E-2</v>
      </c>
      <c r="O189" s="18">
        <v>0.1784</v>
      </c>
      <c r="P189" s="18">
        <v>3.3999999999999998E-3</v>
      </c>
      <c r="Q189" s="14">
        <v>0.68579999999999997</v>
      </c>
      <c r="R189" s="19">
        <v>5.6053810000000004</v>
      </c>
      <c r="S189" s="19">
        <v>9.1999999999999998E-2</v>
      </c>
      <c r="T189" s="18">
        <v>7.51E-2</v>
      </c>
      <c r="U189" s="18">
        <v>1.1000000000000001E-3</v>
      </c>
      <c r="V189" s="17">
        <v>5.3600000000000002E-2</v>
      </c>
      <c r="W189" s="17">
        <v>1.5E-3</v>
      </c>
      <c r="X189" s="16">
        <v>1062</v>
      </c>
      <c r="Y189" s="16">
        <v>13</v>
      </c>
      <c r="Z189" s="16">
        <v>1058</v>
      </c>
      <c r="AA189" s="16">
        <v>19</v>
      </c>
      <c r="AB189" s="16">
        <v>1068</v>
      </c>
      <c r="AC189" s="16">
        <v>18</v>
      </c>
      <c r="AD189" s="16">
        <v>1055</v>
      </c>
      <c r="AE189" s="16">
        <v>29</v>
      </c>
      <c r="AF189" s="15">
        <f t="shared" si="29"/>
        <v>99.623352165725038</v>
      </c>
      <c r="AG189" s="15">
        <f t="shared" si="30"/>
        <v>99.063670411985015</v>
      </c>
    </row>
    <row r="190" spans="1:33">
      <c r="A190" s="34">
        <f t="shared" si="31"/>
        <v>103</v>
      </c>
      <c r="B190" t="s">
        <v>88</v>
      </c>
      <c r="C190" s="31" t="s">
        <v>171</v>
      </c>
      <c r="D190" s="31" t="s">
        <v>173</v>
      </c>
      <c r="E190" s="15">
        <v>18.003</v>
      </c>
      <c r="F190">
        <v>91</v>
      </c>
      <c r="G190" s="16">
        <v>81.900000000000006</v>
      </c>
      <c r="H190" s="16">
        <v>30.7</v>
      </c>
      <c r="I190" s="14">
        <f t="shared" si="27"/>
        <v>0.37484737484737479</v>
      </c>
      <c r="J190" s="16">
        <v>35</v>
      </c>
      <c r="K190" s="16">
        <v>120200</v>
      </c>
      <c r="L190" s="16">
        <f t="shared" si="28"/>
        <v>3434.2857142857142</v>
      </c>
      <c r="M190" s="19">
        <v>1.843</v>
      </c>
      <c r="N190" s="19">
        <v>3.5999999999999997E-2</v>
      </c>
      <c r="O190" s="18">
        <v>0.1807</v>
      </c>
      <c r="P190" s="18">
        <v>3.0000000000000001E-3</v>
      </c>
      <c r="Q190" s="14">
        <v>0.45856000000000002</v>
      </c>
      <c r="R190" s="19">
        <v>5.5340340000000001</v>
      </c>
      <c r="S190" s="19">
        <v>7.6999999999999999E-2</v>
      </c>
      <c r="T190" s="18">
        <v>7.3999999999999996E-2</v>
      </c>
      <c r="U190" s="18">
        <v>1.2999999999999999E-3</v>
      </c>
      <c r="V190" s="17">
        <v>5.3999999999999999E-2</v>
      </c>
      <c r="W190" s="17">
        <v>1.6000000000000001E-3</v>
      </c>
      <c r="X190" s="16">
        <v>1063</v>
      </c>
      <c r="Y190" s="16">
        <v>13</v>
      </c>
      <c r="Z190" s="16">
        <v>1071</v>
      </c>
      <c r="AA190" s="16">
        <v>16</v>
      </c>
      <c r="AB190" s="16">
        <v>1039</v>
      </c>
      <c r="AC190" s="16">
        <v>21</v>
      </c>
      <c r="AD190" s="16">
        <v>1063</v>
      </c>
      <c r="AE190" s="16">
        <v>31</v>
      </c>
      <c r="AF190" s="15">
        <f t="shared" si="29"/>
        <v>100.75258701787395</v>
      </c>
      <c r="AG190" s="15">
        <f t="shared" si="30"/>
        <v>103.0798845043311</v>
      </c>
    </row>
    <row r="191" spans="1:33">
      <c r="A191" s="34">
        <f t="shared" si="31"/>
        <v>104</v>
      </c>
      <c r="B191" t="s">
        <v>90</v>
      </c>
      <c r="C191" s="31" t="s">
        <v>171</v>
      </c>
      <c r="D191" s="31" t="s">
        <v>173</v>
      </c>
      <c r="E191" s="15">
        <v>18.11</v>
      </c>
      <c r="F191">
        <v>91</v>
      </c>
      <c r="G191" s="16">
        <v>82.8</v>
      </c>
      <c r="H191" s="16">
        <v>31</v>
      </c>
      <c r="I191" s="14">
        <f t="shared" si="27"/>
        <v>0.37439613526570048</v>
      </c>
      <c r="J191" s="16">
        <v>9</v>
      </c>
      <c r="K191" s="16">
        <v>119400</v>
      </c>
      <c r="L191" s="16">
        <f t="shared" si="28"/>
        <v>13266.666666666666</v>
      </c>
      <c r="M191" s="19">
        <v>1.845</v>
      </c>
      <c r="N191" s="19">
        <v>3.6999999999999998E-2</v>
      </c>
      <c r="O191" s="18">
        <v>0.1784</v>
      </c>
      <c r="P191" s="18">
        <v>3.0000000000000001E-3</v>
      </c>
      <c r="Q191" s="14">
        <v>0.54783000000000004</v>
      </c>
      <c r="R191" s="19">
        <v>5.6053810000000004</v>
      </c>
      <c r="S191" s="19">
        <v>7.8E-2</v>
      </c>
      <c r="T191" s="18">
        <v>7.4800000000000005E-2</v>
      </c>
      <c r="U191" s="18">
        <v>1.1999999999999999E-3</v>
      </c>
      <c r="V191" s="17">
        <v>5.3600000000000002E-2</v>
      </c>
      <c r="W191" s="17">
        <v>1.4E-3</v>
      </c>
      <c r="X191" s="16">
        <v>1060</v>
      </c>
      <c r="Y191" s="16">
        <v>13</v>
      </c>
      <c r="Z191" s="16">
        <v>1058</v>
      </c>
      <c r="AA191" s="16">
        <v>16</v>
      </c>
      <c r="AB191" s="16">
        <v>1060</v>
      </c>
      <c r="AC191" s="16">
        <v>16</v>
      </c>
      <c r="AD191" s="16">
        <v>1055</v>
      </c>
      <c r="AE191" s="16">
        <v>26</v>
      </c>
      <c r="AF191" s="15">
        <f t="shared" si="29"/>
        <v>99.811320754716988</v>
      </c>
      <c r="AG191" s="15">
        <f t="shared" si="30"/>
        <v>99.811320754716988</v>
      </c>
    </row>
    <row r="192" spans="1:33">
      <c r="A192" s="34">
        <f t="shared" si="31"/>
        <v>105</v>
      </c>
      <c r="B192" t="s">
        <v>68</v>
      </c>
      <c r="C192" s="31" t="s">
        <v>167</v>
      </c>
      <c r="D192" s="31" t="s">
        <v>174</v>
      </c>
      <c r="E192" s="15">
        <v>17.981000000000002</v>
      </c>
      <c r="F192">
        <v>90</v>
      </c>
      <c r="G192" s="16">
        <v>79.7</v>
      </c>
      <c r="H192" s="16">
        <v>29.9</v>
      </c>
      <c r="I192" s="14">
        <f t="shared" si="27"/>
        <v>0.37515683814303635</v>
      </c>
      <c r="J192" s="16">
        <v>63</v>
      </c>
      <c r="K192" s="16">
        <v>98700</v>
      </c>
      <c r="L192" s="16">
        <f t="shared" si="28"/>
        <v>1566.6666666666667</v>
      </c>
      <c r="M192" s="19">
        <v>1.843</v>
      </c>
      <c r="N192" s="19">
        <v>3.6999999999999998E-2</v>
      </c>
      <c r="O192" s="18">
        <v>0.17929999999999999</v>
      </c>
      <c r="P192" s="18">
        <v>6.1999999999999998E-3</v>
      </c>
      <c r="Q192" s="14">
        <v>0.63324999999999998</v>
      </c>
      <c r="R192" s="19">
        <v>5.5772449999999996</v>
      </c>
      <c r="S192" s="19">
        <v>7.8E-2</v>
      </c>
      <c r="T192" s="18">
        <v>7.5399999999999995E-2</v>
      </c>
      <c r="U192" s="18">
        <v>1.4E-3</v>
      </c>
      <c r="V192" s="17">
        <v>5.3999999999999999E-2</v>
      </c>
      <c r="W192" s="17">
        <v>1.5E-3</v>
      </c>
      <c r="X192" s="16">
        <v>1061</v>
      </c>
      <c r="Y192" s="16">
        <v>13</v>
      </c>
      <c r="Z192" s="16">
        <v>1063</v>
      </c>
      <c r="AA192" s="16">
        <v>34</v>
      </c>
      <c r="AB192" s="16">
        <v>1075</v>
      </c>
      <c r="AC192" s="16">
        <v>19</v>
      </c>
      <c r="AD192" s="16">
        <v>1062</v>
      </c>
      <c r="AE192" s="16">
        <v>29</v>
      </c>
      <c r="AF192" s="15">
        <f t="shared" si="29"/>
        <v>100.1885014137606</v>
      </c>
      <c r="AG192" s="15">
        <f t="shared" si="30"/>
        <v>98.883720930232556</v>
      </c>
    </row>
    <row r="193" spans="1:33">
      <c r="A193" s="34">
        <f t="shared" si="31"/>
        <v>106</v>
      </c>
      <c r="B193" t="s">
        <v>70</v>
      </c>
      <c r="C193" s="31" t="s">
        <v>167</v>
      </c>
      <c r="D193" s="31" t="s">
        <v>174</v>
      </c>
      <c r="E193" s="15">
        <v>18.026</v>
      </c>
      <c r="F193">
        <v>90</v>
      </c>
      <c r="G193" s="16">
        <v>78.599999999999994</v>
      </c>
      <c r="H193" s="16">
        <v>29.8</v>
      </c>
      <c r="I193" s="14">
        <f t="shared" si="27"/>
        <v>0.37913486005089064</v>
      </c>
      <c r="J193" s="16">
        <v>47</v>
      </c>
      <c r="K193" s="16">
        <v>97600</v>
      </c>
      <c r="L193" s="16">
        <f t="shared" si="28"/>
        <v>2076.5957446808511</v>
      </c>
      <c r="M193" s="19">
        <v>1.869</v>
      </c>
      <c r="N193" s="19">
        <v>3.9E-2</v>
      </c>
      <c r="O193" s="18">
        <v>0.17960000000000001</v>
      </c>
      <c r="P193" s="18">
        <v>6.3E-3</v>
      </c>
      <c r="Q193" s="14">
        <v>0.42107</v>
      </c>
      <c r="R193" s="19">
        <v>5.5679290000000004</v>
      </c>
      <c r="S193" s="19">
        <v>8.4000000000000005E-2</v>
      </c>
      <c r="T193" s="18">
        <v>7.5999999999999998E-2</v>
      </c>
      <c r="U193" s="18">
        <v>1.6000000000000001E-3</v>
      </c>
      <c r="V193" s="17">
        <v>5.3900000000000003E-2</v>
      </c>
      <c r="W193" s="17">
        <v>1.5E-3</v>
      </c>
      <c r="X193" s="16">
        <v>1069</v>
      </c>
      <c r="Y193" s="16">
        <v>14</v>
      </c>
      <c r="Z193" s="16">
        <v>1065</v>
      </c>
      <c r="AA193" s="16">
        <v>34</v>
      </c>
      <c r="AB193" s="16">
        <v>1097</v>
      </c>
      <c r="AC193" s="16">
        <v>25</v>
      </c>
      <c r="AD193" s="16">
        <v>1060</v>
      </c>
      <c r="AE193" s="16">
        <v>30</v>
      </c>
      <c r="AF193" s="15">
        <f t="shared" si="29"/>
        <v>99.625818521983163</v>
      </c>
      <c r="AG193" s="15">
        <f t="shared" si="30"/>
        <v>97.082953509571553</v>
      </c>
    </row>
    <row r="194" spans="1:33">
      <c r="A194" s="34">
        <f t="shared" si="31"/>
        <v>107</v>
      </c>
      <c r="B194" t="s">
        <v>72</v>
      </c>
      <c r="C194" s="31" t="s">
        <v>167</v>
      </c>
      <c r="D194" s="31" t="s">
        <v>174</v>
      </c>
      <c r="E194" s="15">
        <v>18.026</v>
      </c>
      <c r="F194">
        <v>90</v>
      </c>
      <c r="G194" s="16">
        <v>78</v>
      </c>
      <c r="H194" s="16">
        <v>29.1</v>
      </c>
      <c r="I194" s="14">
        <f t="shared" si="27"/>
        <v>0.37307692307692308</v>
      </c>
      <c r="J194" s="16">
        <v>17</v>
      </c>
      <c r="K194" s="16">
        <v>97200</v>
      </c>
      <c r="L194" s="16">
        <f t="shared" si="28"/>
        <v>5717.6470588235297</v>
      </c>
      <c r="M194" s="19">
        <v>1.847</v>
      </c>
      <c r="N194" s="19">
        <v>4.1000000000000002E-2</v>
      </c>
      <c r="O194" s="18">
        <v>0.18049999999999999</v>
      </c>
      <c r="P194" s="18">
        <v>6.4000000000000003E-3</v>
      </c>
      <c r="Q194" s="14">
        <v>0.61453000000000002</v>
      </c>
      <c r="R194" s="19">
        <v>5.5401660000000001</v>
      </c>
      <c r="S194" s="19">
        <v>0.09</v>
      </c>
      <c r="T194" s="18">
        <v>7.4200000000000002E-2</v>
      </c>
      <c r="U194" s="18">
        <v>1.4E-3</v>
      </c>
      <c r="V194" s="17">
        <v>5.3699999999999998E-2</v>
      </c>
      <c r="W194" s="17">
        <v>1.1999999999999999E-3</v>
      </c>
      <c r="X194" s="16">
        <v>1060</v>
      </c>
      <c r="Y194" s="16">
        <v>14</v>
      </c>
      <c r="Z194" s="16">
        <v>1069</v>
      </c>
      <c r="AA194" s="16">
        <v>35</v>
      </c>
      <c r="AB194" s="16">
        <v>1053</v>
      </c>
      <c r="AC194" s="16">
        <v>22</v>
      </c>
      <c r="AD194" s="16">
        <v>1056</v>
      </c>
      <c r="AE194" s="16">
        <v>23</v>
      </c>
      <c r="AF194" s="15">
        <f t="shared" si="29"/>
        <v>100.84905660377359</v>
      </c>
      <c r="AG194" s="15">
        <f t="shared" si="30"/>
        <v>101.51946818613484</v>
      </c>
    </row>
    <row r="195" spans="1:33">
      <c r="A195" s="34">
        <f t="shared" si="31"/>
        <v>108</v>
      </c>
      <c r="B195" t="s">
        <v>74</v>
      </c>
      <c r="C195" s="31" t="s">
        <v>167</v>
      </c>
      <c r="D195" s="31" t="s">
        <v>174</v>
      </c>
      <c r="E195" s="15">
        <v>18.445</v>
      </c>
      <c r="F195">
        <v>93</v>
      </c>
      <c r="G195" s="16">
        <v>78.8</v>
      </c>
      <c r="H195" s="16">
        <v>29.5</v>
      </c>
      <c r="I195" s="14">
        <f t="shared" si="27"/>
        <v>0.37436548223350258</v>
      </c>
      <c r="J195" s="16">
        <v>18</v>
      </c>
      <c r="K195" s="16">
        <v>96600</v>
      </c>
      <c r="L195" s="16">
        <f t="shared" si="28"/>
        <v>5366.666666666667</v>
      </c>
      <c r="M195" s="19">
        <v>1.841</v>
      </c>
      <c r="N195" s="19">
        <v>3.5999999999999997E-2</v>
      </c>
      <c r="O195" s="18">
        <v>0.17799999999999999</v>
      </c>
      <c r="P195" s="18">
        <v>6.1999999999999998E-3</v>
      </c>
      <c r="Q195" s="14">
        <v>0.66522000000000003</v>
      </c>
      <c r="R195" s="19">
        <v>5.6179779999999999</v>
      </c>
      <c r="S195" s="19">
        <v>8.5000000000000006E-2</v>
      </c>
      <c r="T195" s="18">
        <v>7.4999999999999997E-2</v>
      </c>
      <c r="U195" s="18">
        <v>1.4E-3</v>
      </c>
      <c r="V195" s="17">
        <v>5.3600000000000002E-2</v>
      </c>
      <c r="W195" s="17">
        <v>1.4E-3</v>
      </c>
      <c r="X195" s="16">
        <v>1059</v>
      </c>
      <c r="Y195" s="16">
        <v>13</v>
      </c>
      <c r="Z195" s="16">
        <v>1056</v>
      </c>
      <c r="AA195" s="16">
        <v>34</v>
      </c>
      <c r="AB195" s="16">
        <v>1065</v>
      </c>
      <c r="AC195" s="16">
        <v>23</v>
      </c>
      <c r="AD195" s="16">
        <v>1055</v>
      </c>
      <c r="AE195" s="16">
        <v>28</v>
      </c>
      <c r="AF195" s="15">
        <f t="shared" si="29"/>
        <v>99.716713881019828</v>
      </c>
      <c r="AG195" s="15">
        <f t="shared" si="30"/>
        <v>99.154929577464785</v>
      </c>
    </row>
    <row r="196" spans="1:33">
      <c r="A196" s="34">
        <f t="shared" si="31"/>
        <v>109</v>
      </c>
      <c r="B196" t="s">
        <v>76</v>
      </c>
      <c r="C196" s="31" t="s">
        <v>167</v>
      </c>
      <c r="D196" s="31" t="s">
        <v>174</v>
      </c>
      <c r="E196" s="15">
        <v>18.071000000000002</v>
      </c>
      <c r="F196">
        <v>91</v>
      </c>
      <c r="G196" s="16">
        <v>84.7</v>
      </c>
      <c r="H196" s="16">
        <v>32.1</v>
      </c>
      <c r="I196" s="14">
        <f t="shared" si="27"/>
        <v>0.37898465171192447</v>
      </c>
      <c r="J196" s="16">
        <v>16</v>
      </c>
      <c r="K196" s="16">
        <v>104300</v>
      </c>
      <c r="L196" s="16">
        <f t="shared" si="28"/>
        <v>6518.75</v>
      </c>
      <c r="M196" s="19">
        <v>1.857</v>
      </c>
      <c r="N196" s="19">
        <v>4.2000000000000003E-2</v>
      </c>
      <c r="O196" s="18">
        <v>0.18140000000000001</v>
      </c>
      <c r="P196" s="18">
        <v>6.4000000000000003E-3</v>
      </c>
      <c r="Q196" s="14">
        <v>0.65827000000000002</v>
      </c>
      <c r="R196" s="19">
        <v>5.5126790000000003</v>
      </c>
      <c r="S196" s="19">
        <v>0.09</v>
      </c>
      <c r="T196" s="18">
        <v>7.4300000000000005E-2</v>
      </c>
      <c r="U196" s="18">
        <v>1.4E-3</v>
      </c>
      <c r="V196" s="17">
        <v>5.3600000000000002E-2</v>
      </c>
      <c r="W196" s="17">
        <v>1.2999999999999999E-3</v>
      </c>
      <c r="X196" s="16">
        <v>1064</v>
      </c>
      <c r="Y196" s="16">
        <v>15</v>
      </c>
      <c r="Z196" s="16">
        <v>1074</v>
      </c>
      <c r="AA196" s="16">
        <v>35</v>
      </c>
      <c r="AB196" s="16">
        <v>1046</v>
      </c>
      <c r="AC196" s="16">
        <v>22</v>
      </c>
      <c r="AD196" s="16">
        <v>1054</v>
      </c>
      <c r="AE196" s="16">
        <v>25</v>
      </c>
      <c r="AF196" s="15">
        <f t="shared" si="29"/>
        <v>100.93984962406014</v>
      </c>
      <c r="AG196" s="15">
        <f t="shared" si="30"/>
        <v>102.67686424474188</v>
      </c>
    </row>
    <row r="197" spans="1:33">
      <c r="A197" s="34">
        <f t="shared" si="31"/>
        <v>110</v>
      </c>
      <c r="B197" t="s">
        <v>78</v>
      </c>
      <c r="C197" s="31" t="s">
        <v>167</v>
      </c>
      <c r="D197" s="31" t="s">
        <v>174</v>
      </c>
      <c r="E197" s="15">
        <v>18.071000000000002</v>
      </c>
      <c r="F197">
        <v>91</v>
      </c>
      <c r="G197" s="16">
        <v>79.8</v>
      </c>
      <c r="H197" s="16">
        <v>29.9</v>
      </c>
      <c r="I197" s="14">
        <f t="shared" si="27"/>
        <v>0.37468671679197996</v>
      </c>
      <c r="J197" s="16">
        <v>42</v>
      </c>
      <c r="K197" s="16">
        <v>98300</v>
      </c>
      <c r="L197" s="16">
        <f t="shared" si="28"/>
        <v>2340.4761904761904</v>
      </c>
      <c r="M197" s="19">
        <v>1.8460000000000001</v>
      </c>
      <c r="N197" s="19">
        <v>3.5999999999999997E-2</v>
      </c>
      <c r="O197" s="18">
        <v>0.1784</v>
      </c>
      <c r="P197" s="18">
        <v>6.1999999999999998E-3</v>
      </c>
      <c r="Q197" s="14">
        <v>0.39406999999999998</v>
      </c>
      <c r="R197" s="19">
        <v>5.6053810000000004</v>
      </c>
      <c r="S197" s="19">
        <v>8.3000000000000004E-2</v>
      </c>
      <c r="T197" s="18">
        <v>7.4200000000000002E-2</v>
      </c>
      <c r="U197" s="18">
        <v>1.4E-3</v>
      </c>
      <c r="V197" s="17">
        <v>5.4100000000000002E-2</v>
      </c>
      <c r="W197" s="17">
        <v>1.4E-3</v>
      </c>
      <c r="X197" s="16">
        <v>1061</v>
      </c>
      <c r="Y197" s="16">
        <v>13</v>
      </c>
      <c r="Z197" s="16">
        <v>1058</v>
      </c>
      <c r="AA197" s="16">
        <v>34</v>
      </c>
      <c r="AB197" s="16">
        <v>1047</v>
      </c>
      <c r="AC197" s="16">
        <v>22</v>
      </c>
      <c r="AD197" s="16">
        <v>1064</v>
      </c>
      <c r="AE197" s="16">
        <v>27</v>
      </c>
      <c r="AF197" s="15">
        <f t="shared" si="29"/>
        <v>99.717247879359093</v>
      </c>
      <c r="AG197" s="15">
        <f t="shared" si="30"/>
        <v>101.05062082139446</v>
      </c>
    </row>
    <row r="198" spans="1:33">
      <c r="A198" s="34">
        <f t="shared" si="31"/>
        <v>111</v>
      </c>
      <c r="B198" t="s">
        <v>80</v>
      </c>
      <c r="C198" s="31" t="s">
        <v>167</v>
      </c>
      <c r="D198" s="31" t="s">
        <v>174</v>
      </c>
      <c r="E198" s="15">
        <v>18.026</v>
      </c>
      <c r="F198">
        <v>90</v>
      </c>
      <c r="G198" s="16">
        <v>81.099999999999994</v>
      </c>
      <c r="H198" s="16">
        <v>30.3</v>
      </c>
      <c r="I198" s="14">
        <f t="shared" si="27"/>
        <v>0.37361282367447601</v>
      </c>
      <c r="J198" s="16">
        <v>7</v>
      </c>
      <c r="K198" s="16">
        <v>98300</v>
      </c>
      <c r="L198" s="16">
        <f t="shared" si="28"/>
        <v>14042.857142857143</v>
      </c>
      <c r="M198" s="19">
        <v>1.8440000000000001</v>
      </c>
      <c r="N198" s="19">
        <v>3.5999999999999997E-2</v>
      </c>
      <c r="O198" s="18">
        <v>0.17599999999999999</v>
      </c>
      <c r="P198" s="18">
        <v>6.1999999999999998E-3</v>
      </c>
      <c r="Q198" s="14">
        <v>0.53078999999999998</v>
      </c>
      <c r="R198" s="19">
        <v>5.6818179999999998</v>
      </c>
      <c r="S198" s="19">
        <v>8.4000000000000005E-2</v>
      </c>
      <c r="T198" s="18">
        <v>7.4999999999999997E-2</v>
      </c>
      <c r="U198" s="18">
        <v>1.5E-3</v>
      </c>
      <c r="V198" s="17">
        <v>5.3499999999999999E-2</v>
      </c>
      <c r="W198" s="17">
        <v>1.5E-3</v>
      </c>
      <c r="X198" s="16">
        <v>1060</v>
      </c>
      <c r="Y198" s="16">
        <v>13</v>
      </c>
      <c r="Z198" s="16">
        <v>1045</v>
      </c>
      <c r="AA198" s="16">
        <v>34</v>
      </c>
      <c r="AB198" s="16">
        <v>1072</v>
      </c>
      <c r="AC198" s="16">
        <v>24</v>
      </c>
      <c r="AD198" s="16">
        <v>1053</v>
      </c>
      <c r="AE198" s="16">
        <v>28</v>
      </c>
      <c r="AF198" s="15">
        <f t="shared" si="29"/>
        <v>98.584905660377359</v>
      </c>
      <c r="AG198" s="15">
        <f t="shared" si="30"/>
        <v>97.481343283582092</v>
      </c>
    </row>
    <row r="199" spans="1:33">
      <c r="A199" s="34">
        <f t="shared" si="31"/>
        <v>112</v>
      </c>
      <c r="B199" t="s">
        <v>82</v>
      </c>
      <c r="C199" s="31" t="s">
        <v>167</v>
      </c>
      <c r="D199" s="31" t="s">
        <v>174</v>
      </c>
      <c r="E199" s="15">
        <v>18.026</v>
      </c>
      <c r="F199">
        <v>91</v>
      </c>
      <c r="G199" s="16">
        <v>82.5</v>
      </c>
      <c r="H199" s="16">
        <v>30.3</v>
      </c>
      <c r="I199" s="14">
        <f t="shared" si="27"/>
        <v>0.36727272727272731</v>
      </c>
      <c r="J199" s="16">
        <v>13</v>
      </c>
      <c r="K199" s="16">
        <v>99780</v>
      </c>
      <c r="L199" s="16">
        <f t="shared" si="28"/>
        <v>7675.3846153846152</v>
      </c>
      <c r="M199" s="19">
        <v>1.8380000000000001</v>
      </c>
      <c r="N199" s="19">
        <v>3.5999999999999997E-2</v>
      </c>
      <c r="O199" s="18">
        <v>0.17860000000000001</v>
      </c>
      <c r="P199" s="18">
        <v>6.1999999999999998E-3</v>
      </c>
      <c r="Q199" s="14">
        <v>0.58038000000000001</v>
      </c>
      <c r="R199" s="19">
        <v>5.5991039999999996</v>
      </c>
      <c r="S199" s="19">
        <v>8.5000000000000006E-2</v>
      </c>
      <c r="T199" s="18">
        <v>7.4499999999999997E-2</v>
      </c>
      <c r="U199" s="18">
        <v>1.4E-3</v>
      </c>
      <c r="V199" s="17">
        <v>5.3699999999999998E-2</v>
      </c>
      <c r="W199" s="17">
        <v>1.2999999999999999E-3</v>
      </c>
      <c r="X199" s="16">
        <v>1058</v>
      </c>
      <c r="Y199" s="16">
        <v>13</v>
      </c>
      <c r="Z199" s="16">
        <v>1059</v>
      </c>
      <c r="AA199" s="16">
        <v>34</v>
      </c>
      <c r="AB199" s="16">
        <v>1057</v>
      </c>
      <c r="AC199" s="16">
        <v>26</v>
      </c>
      <c r="AD199" s="16">
        <v>1058</v>
      </c>
      <c r="AE199" s="16">
        <v>25</v>
      </c>
      <c r="AF199" s="15">
        <f t="shared" si="29"/>
        <v>100.09451795841208</v>
      </c>
      <c r="AG199" s="15">
        <f t="shared" si="30"/>
        <v>100.18921475875118</v>
      </c>
    </row>
    <row r="200" spans="1:33">
      <c r="A200" s="34">
        <f t="shared" si="31"/>
        <v>113</v>
      </c>
      <c r="B200" t="s">
        <v>84</v>
      </c>
      <c r="C200" s="31" t="s">
        <v>167</v>
      </c>
      <c r="D200" s="31" t="s">
        <v>174</v>
      </c>
      <c r="E200" s="15">
        <v>18.071000000000002</v>
      </c>
      <c r="F200">
        <v>91</v>
      </c>
      <c r="G200" s="16">
        <v>77.8</v>
      </c>
      <c r="H200" s="16">
        <v>29.2</v>
      </c>
      <c r="I200" s="14">
        <f t="shared" si="27"/>
        <v>0.37532133676092544</v>
      </c>
      <c r="J200" s="16">
        <v>55</v>
      </c>
      <c r="K200" s="16">
        <v>96300</v>
      </c>
      <c r="L200" s="16">
        <f t="shared" si="28"/>
        <v>1750.909090909091</v>
      </c>
      <c r="M200" s="19">
        <v>1.877</v>
      </c>
      <c r="N200" s="19">
        <v>3.9E-2</v>
      </c>
      <c r="O200" s="18">
        <v>0.1812</v>
      </c>
      <c r="P200" s="18">
        <v>6.4000000000000003E-3</v>
      </c>
      <c r="Q200" s="14">
        <v>0.66527000000000003</v>
      </c>
      <c r="R200" s="19">
        <v>5.518764</v>
      </c>
      <c r="S200" s="19">
        <v>8.5999999999999993E-2</v>
      </c>
      <c r="T200" s="18">
        <v>7.5399999999999995E-2</v>
      </c>
      <c r="U200" s="18">
        <v>1.4E-3</v>
      </c>
      <c r="V200" s="17">
        <v>5.3699999999999998E-2</v>
      </c>
      <c r="W200" s="17">
        <v>1.4E-3</v>
      </c>
      <c r="X200" s="16">
        <v>1071</v>
      </c>
      <c r="Y200" s="16">
        <v>14</v>
      </c>
      <c r="Z200" s="16">
        <v>1073</v>
      </c>
      <c r="AA200" s="16">
        <v>35</v>
      </c>
      <c r="AB200" s="16">
        <v>1079</v>
      </c>
      <c r="AC200" s="16">
        <v>23</v>
      </c>
      <c r="AD200" s="16">
        <v>1057</v>
      </c>
      <c r="AE200" s="16">
        <v>26</v>
      </c>
      <c r="AF200" s="15">
        <f t="shared" si="29"/>
        <v>100.18674136321195</v>
      </c>
      <c r="AG200" s="15">
        <f t="shared" si="30"/>
        <v>99.443929564411491</v>
      </c>
    </row>
    <row r="201" spans="1:33">
      <c r="A201" s="34">
        <f t="shared" si="31"/>
        <v>114</v>
      </c>
      <c r="B201" t="s">
        <v>86</v>
      </c>
      <c r="C201" s="31" t="s">
        <v>167</v>
      </c>
      <c r="D201" s="31" t="s">
        <v>174</v>
      </c>
      <c r="E201" s="15">
        <v>18.381</v>
      </c>
      <c r="F201">
        <v>93</v>
      </c>
      <c r="G201" s="16">
        <v>80.7</v>
      </c>
      <c r="H201" s="16">
        <v>30.4</v>
      </c>
      <c r="I201" s="14">
        <f t="shared" si="27"/>
        <v>0.37670384138785623</v>
      </c>
      <c r="J201" s="16">
        <v>12</v>
      </c>
      <c r="K201" s="16">
        <v>98200</v>
      </c>
      <c r="L201" s="16">
        <f t="shared" si="28"/>
        <v>8183.333333333333</v>
      </c>
      <c r="M201" s="19">
        <v>1.8440000000000001</v>
      </c>
      <c r="N201" s="19">
        <v>4.1000000000000002E-2</v>
      </c>
      <c r="O201" s="18">
        <v>0.1794</v>
      </c>
      <c r="P201" s="18">
        <v>6.1999999999999998E-3</v>
      </c>
      <c r="Q201" s="14">
        <v>0.70199999999999996</v>
      </c>
      <c r="R201" s="19">
        <v>5.5741360000000002</v>
      </c>
      <c r="S201" s="19">
        <v>8.3000000000000004E-2</v>
      </c>
      <c r="T201" s="18">
        <v>7.4800000000000005E-2</v>
      </c>
      <c r="U201" s="18">
        <v>1.4E-3</v>
      </c>
      <c r="V201" s="17">
        <v>5.3800000000000001E-2</v>
      </c>
      <c r="W201" s="17">
        <v>1.4E-3</v>
      </c>
      <c r="X201" s="16">
        <v>1062</v>
      </c>
      <c r="Y201" s="16">
        <v>15</v>
      </c>
      <c r="Z201" s="16">
        <v>1063</v>
      </c>
      <c r="AA201" s="16">
        <v>34</v>
      </c>
      <c r="AB201" s="16">
        <v>1060</v>
      </c>
      <c r="AC201" s="16">
        <v>25</v>
      </c>
      <c r="AD201" s="16">
        <v>1058</v>
      </c>
      <c r="AE201" s="16">
        <v>27</v>
      </c>
      <c r="AF201" s="15">
        <f t="shared" si="29"/>
        <v>100.09416195856873</v>
      </c>
      <c r="AG201" s="15">
        <f t="shared" si="30"/>
        <v>100.28301886792453</v>
      </c>
    </row>
    <row r="202" spans="1:33">
      <c r="A202" s="34">
        <f t="shared" si="31"/>
        <v>115</v>
      </c>
      <c r="B202" t="s">
        <v>88</v>
      </c>
      <c r="C202" s="31" t="s">
        <v>167</v>
      </c>
      <c r="D202" s="31" t="s">
        <v>174</v>
      </c>
      <c r="E202" s="15">
        <v>18.071000000000002</v>
      </c>
      <c r="F202">
        <v>91</v>
      </c>
      <c r="G202" s="16">
        <v>77.7</v>
      </c>
      <c r="H202" s="16">
        <v>28.8</v>
      </c>
      <c r="I202" s="14">
        <f t="shared" si="27"/>
        <v>0.37065637065637064</v>
      </c>
      <c r="J202" s="16">
        <v>35</v>
      </c>
      <c r="K202" s="16">
        <v>93800</v>
      </c>
      <c r="L202" s="16">
        <f t="shared" si="28"/>
        <v>2680</v>
      </c>
      <c r="M202" s="19">
        <v>1.8420000000000001</v>
      </c>
      <c r="N202" s="19">
        <v>0.04</v>
      </c>
      <c r="O202" s="18">
        <v>0.17749999999999999</v>
      </c>
      <c r="P202" s="18">
        <v>6.3E-3</v>
      </c>
      <c r="Q202" s="14">
        <v>0.66434000000000004</v>
      </c>
      <c r="R202" s="19">
        <v>5.6338030000000003</v>
      </c>
      <c r="S202" s="19">
        <v>9.2999999999999999E-2</v>
      </c>
      <c r="T202" s="18">
        <v>7.5499999999999998E-2</v>
      </c>
      <c r="U202" s="18">
        <v>1.4E-3</v>
      </c>
      <c r="V202" s="17">
        <v>5.3699999999999998E-2</v>
      </c>
      <c r="W202" s="17">
        <v>1.6999999999999999E-3</v>
      </c>
      <c r="X202" s="16">
        <v>1059</v>
      </c>
      <c r="Y202" s="16">
        <v>14</v>
      </c>
      <c r="Z202" s="16">
        <v>1053</v>
      </c>
      <c r="AA202" s="16">
        <v>34</v>
      </c>
      <c r="AB202" s="16">
        <v>1084</v>
      </c>
      <c r="AC202" s="16">
        <v>21</v>
      </c>
      <c r="AD202" s="16">
        <v>1057</v>
      </c>
      <c r="AE202" s="16">
        <v>32</v>
      </c>
      <c r="AF202" s="15">
        <f t="shared" si="29"/>
        <v>99.433427762039656</v>
      </c>
      <c r="AG202" s="15">
        <f t="shared" si="30"/>
        <v>97.140221402214024</v>
      </c>
    </row>
    <row r="203" spans="1:33">
      <c r="A203" s="34">
        <f t="shared" si="31"/>
        <v>116</v>
      </c>
      <c r="B203" t="s">
        <v>90</v>
      </c>
      <c r="C203" s="31" t="s">
        <v>167</v>
      </c>
      <c r="D203" s="31" t="s">
        <v>174</v>
      </c>
      <c r="E203" s="15">
        <v>18.026</v>
      </c>
      <c r="F203">
        <v>90</v>
      </c>
      <c r="G203" s="16">
        <v>80.900000000000006</v>
      </c>
      <c r="H203" s="16">
        <v>31.2</v>
      </c>
      <c r="I203" s="14">
        <f t="shared" si="27"/>
        <v>0.38566131025957967</v>
      </c>
      <c r="J203" s="16">
        <v>65</v>
      </c>
      <c r="K203" s="16">
        <v>100500</v>
      </c>
      <c r="L203" s="16">
        <f t="shared" si="28"/>
        <v>1546.1538461538462</v>
      </c>
      <c r="M203" s="19">
        <v>1.8560000000000001</v>
      </c>
      <c r="N203" s="19">
        <v>3.6999999999999998E-2</v>
      </c>
      <c r="O203" s="18">
        <v>0.18160000000000001</v>
      </c>
      <c r="P203" s="18">
        <v>6.4999999999999997E-3</v>
      </c>
      <c r="Q203" s="14">
        <v>0.59094999999999998</v>
      </c>
      <c r="R203" s="19">
        <v>5.5066079999999999</v>
      </c>
      <c r="S203" s="19">
        <v>9.4E-2</v>
      </c>
      <c r="T203" s="18">
        <v>7.4499999999999997E-2</v>
      </c>
      <c r="U203" s="18">
        <v>1.4E-3</v>
      </c>
      <c r="V203" s="17">
        <v>5.3699999999999998E-2</v>
      </c>
      <c r="W203" s="17">
        <v>1.2999999999999999E-3</v>
      </c>
      <c r="X203" s="16">
        <v>1066</v>
      </c>
      <c r="Y203" s="16">
        <v>14</v>
      </c>
      <c r="Z203" s="16">
        <v>1075</v>
      </c>
      <c r="AA203" s="16">
        <v>36</v>
      </c>
      <c r="AB203" s="16">
        <v>1059</v>
      </c>
      <c r="AC203" s="16">
        <v>20</v>
      </c>
      <c r="AD203" s="16">
        <v>1057</v>
      </c>
      <c r="AE203" s="16">
        <v>25</v>
      </c>
      <c r="AF203" s="15">
        <f t="shared" si="29"/>
        <v>100.84427767354596</v>
      </c>
      <c r="AG203" s="15">
        <f t="shared" si="30"/>
        <v>101.51085930122757</v>
      </c>
    </row>
    <row r="204" spans="1:33">
      <c r="A204" s="34">
        <f t="shared" si="31"/>
        <v>117</v>
      </c>
      <c r="B204" t="s">
        <v>68</v>
      </c>
      <c r="C204" s="31" t="s">
        <v>168</v>
      </c>
      <c r="D204" s="31" t="s">
        <v>173</v>
      </c>
      <c r="E204" s="15">
        <v>18.146999999999998</v>
      </c>
      <c r="F204">
        <v>91</v>
      </c>
      <c r="G204" s="16">
        <v>80.8</v>
      </c>
      <c r="H204" s="16">
        <v>29.88</v>
      </c>
      <c r="I204" s="14">
        <f t="shared" si="27"/>
        <v>0.3698019801980198</v>
      </c>
      <c r="J204" s="16">
        <v>38</v>
      </c>
      <c r="K204" s="16">
        <v>116400</v>
      </c>
      <c r="L204" s="16">
        <f t="shared" si="28"/>
        <v>3063.1578947368421</v>
      </c>
      <c r="M204" s="19">
        <v>1.8420000000000001</v>
      </c>
      <c r="N204" s="19">
        <v>0.03</v>
      </c>
      <c r="O204" s="18">
        <v>0.17810000000000001</v>
      </c>
      <c r="P204" s="18">
        <v>3.3E-3</v>
      </c>
      <c r="Q204" s="14">
        <v>0.52305999999999997</v>
      </c>
      <c r="R204" s="19">
        <v>5.6148230000000003</v>
      </c>
      <c r="S204" s="19">
        <v>7.1999999999999995E-2</v>
      </c>
      <c r="T204" s="18">
        <v>7.4899999999999994E-2</v>
      </c>
      <c r="U204" s="18">
        <v>2E-3</v>
      </c>
      <c r="V204" s="17">
        <v>5.2999999999999999E-2</v>
      </c>
      <c r="W204" s="17">
        <v>1.9E-3</v>
      </c>
      <c r="X204" s="16">
        <v>1059.4000000000001</v>
      </c>
      <c r="Y204" s="16">
        <v>11</v>
      </c>
      <c r="Z204" s="16">
        <v>1056</v>
      </c>
      <c r="AA204" s="16">
        <v>18</v>
      </c>
      <c r="AB204" s="16">
        <v>1068</v>
      </c>
      <c r="AC204" s="16">
        <v>30</v>
      </c>
      <c r="AD204" s="16">
        <v>1043</v>
      </c>
      <c r="AE204" s="16">
        <v>35</v>
      </c>
      <c r="AF204" s="15">
        <f t="shared" si="29"/>
        <v>99.679063620917503</v>
      </c>
      <c r="AG204" s="15">
        <f t="shared" si="30"/>
        <v>98.876404494382015</v>
      </c>
    </row>
    <row r="205" spans="1:33">
      <c r="A205" s="34">
        <f t="shared" si="31"/>
        <v>118</v>
      </c>
      <c r="B205" t="s">
        <v>70</v>
      </c>
      <c r="C205" s="31" t="s">
        <v>168</v>
      </c>
      <c r="D205" s="31" t="s">
        <v>173</v>
      </c>
      <c r="E205" s="15">
        <v>18.347000000000001</v>
      </c>
      <c r="F205">
        <v>92</v>
      </c>
      <c r="G205" s="16">
        <v>76.3</v>
      </c>
      <c r="H205" s="16">
        <v>28.5</v>
      </c>
      <c r="I205" s="14">
        <f t="shared" si="27"/>
        <v>0.37352555701179557</v>
      </c>
      <c r="J205" s="16">
        <v>2</v>
      </c>
      <c r="K205" s="16">
        <v>111500</v>
      </c>
      <c r="L205" s="16">
        <f t="shared" si="28"/>
        <v>55750</v>
      </c>
      <c r="M205" s="19">
        <v>1.865</v>
      </c>
      <c r="N205" s="19">
        <v>3.2000000000000001E-2</v>
      </c>
      <c r="O205" s="18">
        <v>0.18010000000000001</v>
      </c>
      <c r="P205" s="18">
        <v>3.5000000000000001E-3</v>
      </c>
      <c r="Q205" s="14">
        <v>0.63275999999999999</v>
      </c>
      <c r="R205" s="19">
        <v>5.5524709999999997</v>
      </c>
      <c r="S205" s="19">
        <v>7.5999999999999998E-2</v>
      </c>
      <c r="T205" s="18">
        <v>7.4800000000000005E-2</v>
      </c>
      <c r="U205" s="18">
        <v>2E-3</v>
      </c>
      <c r="V205" s="17">
        <v>5.45E-2</v>
      </c>
      <c r="W205" s="17">
        <v>1.6000000000000001E-3</v>
      </c>
      <c r="X205" s="16">
        <v>1068</v>
      </c>
      <c r="Y205" s="16">
        <v>11</v>
      </c>
      <c r="Z205" s="16">
        <v>1067</v>
      </c>
      <c r="AA205" s="16">
        <v>19</v>
      </c>
      <c r="AB205" s="16">
        <v>1063</v>
      </c>
      <c r="AC205" s="16">
        <v>32</v>
      </c>
      <c r="AD205" s="16">
        <v>1073</v>
      </c>
      <c r="AE205" s="16">
        <v>32</v>
      </c>
      <c r="AF205" s="15">
        <f t="shared" si="29"/>
        <v>99.906367041198507</v>
      </c>
      <c r="AG205" s="15">
        <f t="shared" si="30"/>
        <v>100.37629350893698</v>
      </c>
    </row>
    <row r="206" spans="1:33">
      <c r="A206" s="34">
        <f t="shared" si="31"/>
        <v>119</v>
      </c>
      <c r="B206" t="s">
        <v>72</v>
      </c>
      <c r="C206" s="31" t="s">
        <v>168</v>
      </c>
      <c r="D206" s="31" t="s">
        <v>173</v>
      </c>
      <c r="E206" s="15">
        <v>18.100999999999999</v>
      </c>
      <c r="F206">
        <v>91</v>
      </c>
      <c r="G206" s="16">
        <v>81.7</v>
      </c>
      <c r="H206" s="16">
        <v>30.4</v>
      </c>
      <c r="I206" s="14">
        <f t="shared" si="27"/>
        <v>0.37209302325581395</v>
      </c>
      <c r="J206" s="16">
        <v>3</v>
      </c>
      <c r="K206" s="16">
        <v>117200</v>
      </c>
      <c r="L206" s="16">
        <f t="shared" si="28"/>
        <v>39066.666666666664</v>
      </c>
      <c r="M206" s="19">
        <v>1.835</v>
      </c>
      <c r="N206" s="19">
        <v>3.3000000000000002E-2</v>
      </c>
      <c r="O206" s="18">
        <v>0.17730000000000001</v>
      </c>
      <c r="P206" s="18">
        <v>3.5999999999999999E-3</v>
      </c>
      <c r="Q206" s="14">
        <v>0.51954999999999996</v>
      </c>
      <c r="R206" s="19">
        <v>5.6401579999999996</v>
      </c>
      <c r="S206" s="19">
        <v>8.5000000000000006E-2</v>
      </c>
      <c r="T206" s="18">
        <v>7.51E-2</v>
      </c>
      <c r="U206" s="18">
        <v>2.0999999999999999E-3</v>
      </c>
      <c r="V206" s="17">
        <v>5.2999999999999999E-2</v>
      </c>
      <c r="W206" s="17">
        <v>1.8E-3</v>
      </c>
      <c r="X206" s="16">
        <v>1057</v>
      </c>
      <c r="Y206" s="16">
        <v>12</v>
      </c>
      <c r="Z206" s="16">
        <v>1052</v>
      </c>
      <c r="AA206" s="16">
        <v>20</v>
      </c>
      <c r="AB206" s="16">
        <v>1069</v>
      </c>
      <c r="AC206" s="16">
        <v>36</v>
      </c>
      <c r="AD206" s="16">
        <v>1043</v>
      </c>
      <c r="AE206" s="16">
        <v>35</v>
      </c>
      <c r="AF206" s="15">
        <f t="shared" si="29"/>
        <v>99.526963103122043</v>
      </c>
      <c r="AG206" s="15">
        <f t="shared" si="30"/>
        <v>98.40972871842844</v>
      </c>
    </row>
    <row r="207" spans="1:33">
      <c r="A207" s="34">
        <f t="shared" si="31"/>
        <v>120</v>
      </c>
      <c r="B207" t="s">
        <v>74</v>
      </c>
      <c r="C207" s="31" t="s">
        <v>168</v>
      </c>
      <c r="D207" s="31" t="s">
        <v>173</v>
      </c>
      <c r="E207" s="15">
        <v>18.146999999999998</v>
      </c>
      <c r="F207">
        <v>91</v>
      </c>
      <c r="G207" s="16">
        <v>83</v>
      </c>
      <c r="H207" s="16">
        <v>31.3</v>
      </c>
      <c r="I207" s="14">
        <f t="shared" si="27"/>
        <v>0.37710843373493974</v>
      </c>
      <c r="J207" s="16">
        <v>42</v>
      </c>
      <c r="K207" s="16">
        <v>120600</v>
      </c>
      <c r="L207" s="16">
        <f t="shared" si="28"/>
        <v>2871.4285714285716</v>
      </c>
      <c r="M207" s="19">
        <v>1.847</v>
      </c>
      <c r="N207" s="19">
        <v>3.3000000000000002E-2</v>
      </c>
      <c r="O207" s="18">
        <v>0.1789</v>
      </c>
      <c r="P207" s="18">
        <v>3.3E-3</v>
      </c>
      <c r="Q207" s="14">
        <v>0.66547000000000001</v>
      </c>
      <c r="R207" s="19">
        <v>5.589715</v>
      </c>
      <c r="S207" s="19">
        <v>6.9000000000000006E-2</v>
      </c>
      <c r="T207" s="18">
        <v>7.4870000000000006E-2</v>
      </c>
      <c r="U207" s="18">
        <v>2E-3</v>
      </c>
      <c r="V207" s="17">
        <v>5.3699999999999998E-2</v>
      </c>
      <c r="W207" s="17">
        <v>1.9E-3</v>
      </c>
      <c r="X207" s="16">
        <v>1061</v>
      </c>
      <c r="Y207" s="16">
        <v>12</v>
      </c>
      <c r="Z207" s="16">
        <v>1061</v>
      </c>
      <c r="AA207" s="16">
        <v>18</v>
      </c>
      <c r="AB207" s="16">
        <v>1063</v>
      </c>
      <c r="AC207" s="16">
        <v>35</v>
      </c>
      <c r="AD207" s="16">
        <v>1057</v>
      </c>
      <c r="AE207" s="16">
        <v>36</v>
      </c>
      <c r="AF207" s="15">
        <f t="shared" si="29"/>
        <v>100</v>
      </c>
      <c r="AG207" s="15">
        <f t="shared" si="30"/>
        <v>99.811853245531509</v>
      </c>
    </row>
    <row r="208" spans="1:33">
      <c r="A208" s="34">
        <f t="shared" si="31"/>
        <v>121</v>
      </c>
      <c r="B208" t="s">
        <v>76</v>
      </c>
      <c r="C208" s="31" t="s">
        <v>168</v>
      </c>
      <c r="D208" s="31" t="s">
        <v>173</v>
      </c>
      <c r="E208" s="15">
        <v>18.100999999999999</v>
      </c>
      <c r="F208">
        <v>91</v>
      </c>
      <c r="G208" s="16">
        <v>78.599999999999994</v>
      </c>
      <c r="H208" s="16">
        <v>29.8</v>
      </c>
      <c r="I208" s="14">
        <f t="shared" si="27"/>
        <v>0.37913486005089064</v>
      </c>
      <c r="J208" s="16">
        <v>37</v>
      </c>
      <c r="K208" s="16">
        <v>116200</v>
      </c>
      <c r="L208" s="16">
        <f t="shared" si="28"/>
        <v>3140.5405405405404</v>
      </c>
      <c r="M208" s="19">
        <v>1.861</v>
      </c>
      <c r="N208" s="19">
        <v>3.3000000000000002E-2</v>
      </c>
      <c r="O208" s="18">
        <v>0.1822</v>
      </c>
      <c r="P208" s="18">
        <v>3.3999999999999998E-3</v>
      </c>
      <c r="Q208" s="14">
        <v>0.52664999999999995</v>
      </c>
      <c r="R208" s="19">
        <v>5.4884740000000001</v>
      </c>
      <c r="S208" s="19">
        <v>7.1999999999999995E-2</v>
      </c>
      <c r="T208" s="18">
        <v>7.4800000000000005E-2</v>
      </c>
      <c r="U208" s="18">
        <v>2E-3</v>
      </c>
      <c r="V208" s="17">
        <v>5.4399999999999997E-2</v>
      </c>
      <c r="W208" s="17">
        <v>1.8E-3</v>
      </c>
      <c r="X208" s="16">
        <v>1066</v>
      </c>
      <c r="Y208" s="16">
        <v>12</v>
      </c>
      <c r="Z208" s="16">
        <v>1079</v>
      </c>
      <c r="AA208" s="16">
        <v>19</v>
      </c>
      <c r="AB208" s="16">
        <v>1067</v>
      </c>
      <c r="AC208" s="16">
        <v>35</v>
      </c>
      <c r="AD208" s="16">
        <v>1071</v>
      </c>
      <c r="AE208" s="16">
        <v>35</v>
      </c>
      <c r="AF208" s="15">
        <f t="shared" si="29"/>
        <v>101.21951219512195</v>
      </c>
      <c r="AG208" s="15">
        <f t="shared" si="30"/>
        <v>101.12464854732896</v>
      </c>
    </row>
    <row r="209" spans="1:33">
      <c r="A209" s="34">
        <f t="shared" si="31"/>
        <v>122</v>
      </c>
      <c r="B209" t="s">
        <v>78</v>
      </c>
      <c r="C209" s="31" t="s">
        <v>168</v>
      </c>
      <c r="D209" s="31" t="s">
        <v>173</v>
      </c>
      <c r="E209" s="15">
        <v>18.100999999999999</v>
      </c>
      <c r="F209">
        <v>91</v>
      </c>
      <c r="G209" s="16">
        <v>80.099999999999994</v>
      </c>
      <c r="H209" s="16">
        <v>30.2</v>
      </c>
      <c r="I209" s="14">
        <f t="shared" si="27"/>
        <v>0.37702871410736583</v>
      </c>
      <c r="J209" s="16">
        <v>33</v>
      </c>
      <c r="K209" s="16">
        <v>116700</v>
      </c>
      <c r="L209" s="16">
        <f t="shared" si="28"/>
        <v>3536.3636363636365</v>
      </c>
      <c r="M209" s="19">
        <v>1.845</v>
      </c>
      <c r="N209" s="19">
        <v>3.4000000000000002E-2</v>
      </c>
      <c r="O209" s="18">
        <v>0.17760000000000001</v>
      </c>
      <c r="P209" s="18">
        <v>3.7000000000000002E-3</v>
      </c>
      <c r="Q209" s="14">
        <v>0.56927000000000005</v>
      </c>
      <c r="R209" s="19">
        <v>5.6306310000000002</v>
      </c>
      <c r="S209" s="19">
        <v>8.8999999999999996E-2</v>
      </c>
      <c r="T209" s="18">
        <v>7.4899999999999994E-2</v>
      </c>
      <c r="U209" s="18">
        <v>2.0999999999999999E-3</v>
      </c>
      <c r="V209" s="17">
        <v>5.3699999999999998E-2</v>
      </c>
      <c r="W209" s="17">
        <v>1.8E-3</v>
      </c>
      <c r="X209" s="16">
        <v>1060</v>
      </c>
      <c r="Y209" s="16">
        <v>12</v>
      </c>
      <c r="Z209" s="16">
        <v>1054</v>
      </c>
      <c r="AA209" s="16">
        <v>20</v>
      </c>
      <c r="AB209" s="16">
        <v>1063</v>
      </c>
      <c r="AC209" s="16">
        <v>38</v>
      </c>
      <c r="AD209" s="16">
        <v>1057</v>
      </c>
      <c r="AE209" s="16">
        <v>34</v>
      </c>
      <c r="AF209" s="15">
        <f t="shared" si="29"/>
        <v>99.433962264150949</v>
      </c>
      <c r="AG209" s="15">
        <f t="shared" si="30"/>
        <v>99.153339604891812</v>
      </c>
    </row>
    <row r="210" spans="1:33">
      <c r="A210" s="34">
        <f t="shared" si="31"/>
        <v>123</v>
      </c>
      <c r="B210" t="s">
        <v>80</v>
      </c>
      <c r="C210" s="31" t="s">
        <v>168</v>
      </c>
      <c r="D210" s="31" t="s">
        <v>173</v>
      </c>
      <c r="E210" s="15">
        <v>18.146999999999998</v>
      </c>
      <c r="F210">
        <v>91</v>
      </c>
      <c r="G210" s="16">
        <v>79.8</v>
      </c>
      <c r="H210" s="16">
        <v>30.1</v>
      </c>
      <c r="I210" s="14">
        <f t="shared" si="27"/>
        <v>0.37719298245614036</v>
      </c>
      <c r="J210" s="16">
        <v>14</v>
      </c>
      <c r="K210" s="16">
        <v>118000</v>
      </c>
      <c r="L210" s="16">
        <f t="shared" si="28"/>
        <v>8428.5714285714294</v>
      </c>
      <c r="M210" s="19">
        <v>1.861</v>
      </c>
      <c r="N210" s="19">
        <v>3.1E-2</v>
      </c>
      <c r="O210" s="18">
        <v>0.17910000000000001</v>
      </c>
      <c r="P210" s="18">
        <v>3.5999999999999999E-3</v>
      </c>
      <c r="Q210" s="14">
        <v>0.75631999999999999</v>
      </c>
      <c r="R210" s="19">
        <v>5.5834729999999997</v>
      </c>
      <c r="S210" s="19">
        <v>8.4000000000000005E-2</v>
      </c>
      <c r="T210" s="18">
        <v>7.4870000000000006E-2</v>
      </c>
      <c r="U210" s="18">
        <v>1.9E-3</v>
      </c>
      <c r="V210" s="17">
        <v>5.3100000000000001E-2</v>
      </c>
      <c r="W210" s="17">
        <v>1.8E-3</v>
      </c>
      <c r="X210" s="16">
        <v>1066</v>
      </c>
      <c r="Y210" s="16">
        <v>11</v>
      </c>
      <c r="Z210" s="16">
        <v>1062</v>
      </c>
      <c r="AA210" s="16">
        <v>20</v>
      </c>
      <c r="AB210" s="16">
        <v>1063</v>
      </c>
      <c r="AC210" s="16">
        <v>30</v>
      </c>
      <c r="AD210" s="16">
        <v>1045</v>
      </c>
      <c r="AE210" s="16">
        <v>35</v>
      </c>
      <c r="AF210" s="15">
        <f t="shared" si="29"/>
        <v>99.62476547842401</v>
      </c>
      <c r="AG210" s="15">
        <f t="shared" si="30"/>
        <v>99.905926622765762</v>
      </c>
    </row>
    <row r="211" spans="1:33">
      <c r="A211" s="34">
        <f t="shared" si="31"/>
        <v>124</v>
      </c>
      <c r="B211" t="s">
        <v>82</v>
      </c>
      <c r="C211" s="31" t="s">
        <v>168</v>
      </c>
      <c r="D211" s="31" t="s">
        <v>173</v>
      </c>
      <c r="E211" s="15">
        <v>18.100999999999999</v>
      </c>
      <c r="F211">
        <v>91</v>
      </c>
      <c r="G211" s="16">
        <v>80.7</v>
      </c>
      <c r="H211" s="16">
        <v>30.1</v>
      </c>
      <c r="I211" s="14">
        <f t="shared" si="27"/>
        <v>0.37298636926889717</v>
      </c>
      <c r="J211" s="16">
        <v>15</v>
      </c>
      <c r="K211" s="16">
        <v>119800</v>
      </c>
      <c r="L211" s="16">
        <f t="shared" si="28"/>
        <v>7986.666666666667</v>
      </c>
      <c r="M211" s="19">
        <v>1.8480000000000001</v>
      </c>
      <c r="N211" s="19">
        <v>3.2000000000000001E-2</v>
      </c>
      <c r="O211" s="18">
        <v>0.17949999999999999</v>
      </c>
      <c r="P211" s="18">
        <v>3.7000000000000002E-3</v>
      </c>
      <c r="Q211" s="14">
        <v>0.54042999999999997</v>
      </c>
      <c r="R211" s="19">
        <v>5.5710309999999996</v>
      </c>
      <c r="S211" s="19">
        <v>8.5000000000000006E-2</v>
      </c>
      <c r="T211" s="18">
        <v>7.4899999999999994E-2</v>
      </c>
      <c r="U211" s="18">
        <v>2E-3</v>
      </c>
      <c r="V211" s="17">
        <v>5.4199999999999998E-2</v>
      </c>
      <c r="W211" s="17">
        <v>1.8E-3</v>
      </c>
      <c r="X211" s="16">
        <v>1062</v>
      </c>
      <c r="Y211" s="16">
        <v>11</v>
      </c>
      <c r="Z211" s="16">
        <v>1064</v>
      </c>
      <c r="AA211" s="16">
        <v>20</v>
      </c>
      <c r="AB211" s="16">
        <v>1066</v>
      </c>
      <c r="AC211" s="16">
        <v>31</v>
      </c>
      <c r="AD211" s="16">
        <v>1066</v>
      </c>
      <c r="AE211" s="16">
        <v>35</v>
      </c>
      <c r="AF211" s="15">
        <f t="shared" si="29"/>
        <v>100.18832391713748</v>
      </c>
      <c r="AG211" s="15">
        <f t="shared" si="30"/>
        <v>99.812382739211998</v>
      </c>
    </row>
    <row r="212" spans="1:33">
      <c r="A212" s="34">
        <f t="shared" si="31"/>
        <v>125</v>
      </c>
      <c r="B212" t="s">
        <v>84</v>
      </c>
      <c r="C212" s="31" t="s">
        <v>168</v>
      </c>
      <c r="D212" s="31" t="s">
        <v>173</v>
      </c>
      <c r="E212" s="15">
        <v>18.045000000000002</v>
      </c>
      <c r="F212">
        <v>91</v>
      </c>
      <c r="G212" s="16">
        <v>82.5</v>
      </c>
      <c r="H212" s="16">
        <v>30.9</v>
      </c>
      <c r="I212" s="14">
        <f t="shared" si="27"/>
        <v>0.37454545454545451</v>
      </c>
      <c r="J212" s="16">
        <v>7</v>
      </c>
      <c r="K212" s="16">
        <v>122300</v>
      </c>
      <c r="L212" s="16">
        <f t="shared" si="28"/>
        <v>17471.428571428572</v>
      </c>
      <c r="M212" s="19">
        <v>1.8380000000000001</v>
      </c>
      <c r="N212" s="19">
        <v>3.5000000000000003E-2</v>
      </c>
      <c r="O212" s="18">
        <v>0.1789</v>
      </c>
      <c r="P212" s="18">
        <v>3.8E-3</v>
      </c>
      <c r="Q212" s="14">
        <v>0.64741000000000004</v>
      </c>
      <c r="R212" s="19">
        <v>5.589715</v>
      </c>
      <c r="S212" s="19">
        <v>8.7999999999999995E-2</v>
      </c>
      <c r="T212" s="18">
        <v>7.4800000000000005E-2</v>
      </c>
      <c r="U212" s="18">
        <v>2E-3</v>
      </c>
      <c r="V212" s="17">
        <v>5.3499999999999999E-2</v>
      </c>
      <c r="W212" s="17">
        <v>1.8E-3</v>
      </c>
      <c r="X212" s="16">
        <v>1058</v>
      </c>
      <c r="Y212" s="16">
        <v>13</v>
      </c>
      <c r="Z212" s="16">
        <v>1061</v>
      </c>
      <c r="AA212" s="16">
        <v>21</v>
      </c>
      <c r="AB212" s="16">
        <v>1062</v>
      </c>
      <c r="AC212" s="16">
        <v>31</v>
      </c>
      <c r="AD212" s="16">
        <v>1052</v>
      </c>
      <c r="AE212" s="16">
        <v>34</v>
      </c>
      <c r="AF212" s="15">
        <f t="shared" si="29"/>
        <v>100.28355387523629</v>
      </c>
      <c r="AG212" s="15">
        <f t="shared" si="30"/>
        <v>99.905838041431267</v>
      </c>
    </row>
    <row r="213" spans="1:33">
      <c r="A213" s="34">
        <f t="shared" si="31"/>
        <v>126</v>
      </c>
      <c r="B213" t="s">
        <v>86</v>
      </c>
      <c r="C213" s="31" t="s">
        <v>168</v>
      </c>
      <c r="D213" s="31" t="s">
        <v>173</v>
      </c>
      <c r="E213" s="15">
        <v>18.091000000000001</v>
      </c>
      <c r="F213">
        <v>91</v>
      </c>
      <c r="G213" s="16">
        <v>81.400000000000006</v>
      </c>
      <c r="H213" s="16">
        <v>30.7</v>
      </c>
      <c r="I213" s="14">
        <f t="shared" si="27"/>
        <v>0.37714987714987713</v>
      </c>
      <c r="J213" s="16">
        <v>76</v>
      </c>
      <c r="K213" s="16">
        <v>120900</v>
      </c>
      <c r="L213" s="16">
        <f t="shared" si="28"/>
        <v>1590.7894736842106</v>
      </c>
      <c r="M213" s="19">
        <v>1.863</v>
      </c>
      <c r="N213" s="19">
        <v>3.3000000000000002E-2</v>
      </c>
      <c r="O213" s="18">
        <v>0.17749999999999999</v>
      </c>
      <c r="P213" s="18">
        <v>3.5000000000000001E-3</v>
      </c>
      <c r="Q213" s="14">
        <v>0.65605999999999998</v>
      </c>
      <c r="R213" s="19">
        <v>5.6338030000000003</v>
      </c>
      <c r="S213" s="19">
        <v>7.9000000000000001E-2</v>
      </c>
      <c r="T213" s="18">
        <v>7.5029999999999999E-2</v>
      </c>
      <c r="U213" s="18">
        <v>2E-3</v>
      </c>
      <c r="V213" s="17">
        <v>5.2900000000000003E-2</v>
      </c>
      <c r="W213" s="17">
        <v>1.8E-3</v>
      </c>
      <c r="X213" s="16">
        <v>1067</v>
      </c>
      <c r="Y213" s="16">
        <v>12</v>
      </c>
      <c r="Z213" s="16">
        <v>1053</v>
      </c>
      <c r="AA213" s="16">
        <v>19</v>
      </c>
      <c r="AB213" s="16">
        <v>1068</v>
      </c>
      <c r="AC213" s="16">
        <v>29</v>
      </c>
      <c r="AD213" s="16">
        <v>1042</v>
      </c>
      <c r="AE213" s="16">
        <v>34</v>
      </c>
      <c r="AF213" s="15">
        <f t="shared" si="29"/>
        <v>98.687910028116207</v>
      </c>
      <c r="AG213" s="15">
        <f t="shared" si="30"/>
        <v>98.595505617977537</v>
      </c>
    </row>
    <row r="214" spans="1:33">
      <c r="A214" s="34">
        <f t="shared" si="31"/>
        <v>127</v>
      </c>
      <c r="B214" t="s">
        <v>88</v>
      </c>
      <c r="C214" s="31" t="s">
        <v>168</v>
      </c>
      <c r="D214" s="31" t="s">
        <v>173</v>
      </c>
      <c r="E214" s="15">
        <v>18.146999999999998</v>
      </c>
      <c r="F214">
        <v>91</v>
      </c>
      <c r="G214" s="16">
        <v>76.5</v>
      </c>
      <c r="H214" s="16">
        <v>28.46</v>
      </c>
      <c r="I214" s="14">
        <f t="shared" ref="I214:I215" si="32">H214/G214</f>
        <v>0.37202614379084969</v>
      </c>
      <c r="J214" s="16">
        <v>7</v>
      </c>
      <c r="K214" s="16">
        <v>115400</v>
      </c>
      <c r="L214" s="16">
        <f t="shared" ref="L214:L215" si="33">K214/J214</f>
        <v>16485.714285714286</v>
      </c>
      <c r="M214" s="19">
        <v>1.843</v>
      </c>
      <c r="N214" s="19">
        <v>3.5999999999999997E-2</v>
      </c>
      <c r="O214" s="18">
        <v>0.1794</v>
      </c>
      <c r="P214" s="18">
        <v>3.3E-3</v>
      </c>
      <c r="Q214" s="14">
        <v>0.66900999999999999</v>
      </c>
      <c r="R214" s="19">
        <v>5.5741360000000002</v>
      </c>
      <c r="S214" s="19">
        <v>6.7000000000000004E-2</v>
      </c>
      <c r="T214" s="18">
        <v>7.4649999999999994E-2</v>
      </c>
      <c r="U214" s="18">
        <v>1.9E-3</v>
      </c>
      <c r="V214" s="17">
        <v>5.4600000000000003E-2</v>
      </c>
      <c r="W214" s="17">
        <v>1.6999999999999999E-3</v>
      </c>
      <c r="X214" s="16">
        <v>1059</v>
      </c>
      <c r="Y214" s="16">
        <v>13</v>
      </c>
      <c r="Z214" s="16">
        <v>1063</v>
      </c>
      <c r="AA214" s="16">
        <v>18</v>
      </c>
      <c r="AB214" s="16">
        <v>1063</v>
      </c>
      <c r="AC214" s="16">
        <v>28</v>
      </c>
      <c r="AD214" s="16">
        <v>1074</v>
      </c>
      <c r="AE214" s="16">
        <v>33</v>
      </c>
      <c r="AF214" s="15">
        <f t="shared" ref="AF214:AF215" si="34">100*(Z214/X214)</f>
        <v>100.37771482530688</v>
      </c>
      <c r="AG214" s="15">
        <f t="shared" ref="AG214:AG215" si="35">100*(Z214/AB214)</f>
        <v>100</v>
      </c>
    </row>
    <row r="215" spans="1:33">
      <c r="A215" s="34">
        <f t="shared" si="31"/>
        <v>128</v>
      </c>
      <c r="B215" t="s">
        <v>90</v>
      </c>
      <c r="C215" s="31" t="s">
        <v>168</v>
      </c>
      <c r="D215" s="31" t="s">
        <v>173</v>
      </c>
      <c r="E215" s="15">
        <v>17.855</v>
      </c>
      <c r="F215">
        <v>90</v>
      </c>
      <c r="G215" s="16">
        <v>80.5</v>
      </c>
      <c r="H215" s="16">
        <v>30.4</v>
      </c>
      <c r="I215" s="14">
        <f t="shared" si="32"/>
        <v>0.377639751552795</v>
      </c>
      <c r="J215" s="16">
        <v>53</v>
      </c>
      <c r="K215" s="16">
        <v>122100</v>
      </c>
      <c r="L215" s="16">
        <f t="shared" si="33"/>
        <v>2303.7735849056603</v>
      </c>
      <c r="M215" s="19">
        <v>1.847</v>
      </c>
      <c r="N215" s="19">
        <v>3.2000000000000001E-2</v>
      </c>
      <c r="O215" s="18">
        <v>0.18090000000000001</v>
      </c>
      <c r="P215" s="18">
        <v>3.5999999999999999E-3</v>
      </c>
      <c r="Q215" s="14">
        <v>0.59589999999999999</v>
      </c>
      <c r="R215" s="19">
        <v>5.5279160000000003</v>
      </c>
      <c r="S215" s="19">
        <v>8.1000000000000003E-2</v>
      </c>
      <c r="T215" s="18">
        <v>7.4999999999999997E-2</v>
      </c>
      <c r="U215" s="18">
        <v>2E-3</v>
      </c>
      <c r="V215" s="17">
        <v>5.3699999999999998E-2</v>
      </c>
      <c r="W215" s="17">
        <v>1.8E-3</v>
      </c>
      <c r="X215" s="16">
        <v>1061</v>
      </c>
      <c r="Y215" s="16">
        <v>11</v>
      </c>
      <c r="Z215" s="16">
        <v>1071</v>
      </c>
      <c r="AA215" s="16">
        <v>20</v>
      </c>
      <c r="AB215" s="16">
        <v>1069</v>
      </c>
      <c r="AC215" s="16">
        <v>29</v>
      </c>
      <c r="AD215" s="16">
        <v>1056</v>
      </c>
      <c r="AE215" s="16">
        <v>34</v>
      </c>
      <c r="AF215" s="15">
        <f t="shared" si="34"/>
        <v>100.94250706880301</v>
      </c>
      <c r="AG215" s="15">
        <f t="shared" si="35"/>
        <v>100.18709073900843</v>
      </c>
    </row>
    <row r="216" spans="1:33">
      <c r="X216" s="16"/>
      <c r="Y216" s="16"/>
      <c r="Z216" s="16"/>
      <c r="AA216" s="16"/>
      <c r="AB216" s="16"/>
      <c r="AC216" s="16"/>
      <c r="AD216" s="16"/>
      <c r="AE216" s="16"/>
    </row>
    <row r="217" spans="1:33">
      <c r="B217" s="35" t="s">
        <v>176</v>
      </c>
    </row>
    <row r="218" spans="1:33" ht="18">
      <c r="B218" s="36" t="s">
        <v>193</v>
      </c>
    </row>
    <row r="219" spans="1:33" ht="18">
      <c r="B219" s="36" t="s">
        <v>177</v>
      </c>
    </row>
    <row r="220" spans="1:33" ht="18">
      <c r="B220" s="36" t="s">
        <v>178</v>
      </c>
    </row>
    <row r="221" spans="1:33" ht="18">
      <c r="B221" s="37" t="s">
        <v>179</v>
      </c>
    </row>
    <row r="222" spans="1:33" ht="18">
      <c r="B222" s="36" t="s">
        <v>180</v>
      </c>
    </row>
    <row r="223" spans="1:33" ht="18">
      <c r="B223" s="37" t="s">
        <v>181</v>
      </c>
    </row>
    <row r="224" spans="1:33" ht="18">
      <c r="B224" s="37" t="s">
        <v>182</v>
      </c>
    </row>
    <row r="225" spans="2:2" ht="18">
      <c r="B225" s="37" t="s">
        <v>183</v>
      </c>
    </row>
  </sheetData>
  <mergeCells count="4">
    <mergeCell ref="M2:Q2"/>
    <mergeCell ref="R2:U2"/>
    <mergeCell ref="V2:W2"/>
    <mergeCell ref="X2:AE2"/>
  </mergeCells>
  <pageMargins left="0.7" right="0.7" top="0.75" bottom="0.75" header="0.3" footer="0.3"/>
  <pageSetup scale="28" fitToHeight="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F519-00E6-4F96-A36A-CA408C24FD13}">
  <dimension ref="A1"/>
  <sheetViews>
    <sheetView workbookViewId="0">
      <selection activeCell="A2" sqref="A2"/>
    </sheetView>
  </sheetViews>
  <sheetFormatPr defaultRowHeight="15.75"/>
  <sheetData>
    <row r="1" spans="1:1">
      <c r="A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Zircon RMs 20um spots</vt:lpstr>
      <vt:lpstr>Zircon RMs 12um spots</vt:lpstr>
      <vt:lpstr>G49684</vt:lpstr>
      <vt:lpstr>'Zircon RMs 12um spots'!Print_Area</vt:lpstr>
      <vt:lpstr>'Zircon RMs 20um spots'!Print_Area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Souders</dc:creator>
  <cp:lastModifiedBy>Jennifer Olivarez</cp:lastModifiedBy>
  <cp:lastPrinted>2021-06-15T03:05:55Z</cp:lastPrinted>
  <dcterms:created xsi:type="dcterms:W3CDTF">2020-06-24T22:18:52Z</dcterms:created>
  <dcterms:modified xsi:type="dcterms:W3CDTF">2022-02-15T17:11:04Z</dcterms:modified>
</cp:coreProperties>
</file>