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5" windowHeight="7785"/>
  </bookViews>
  <sheets>
    <sheet name="Feuil3" sheetId="3" r:id="rId1"/>
    <sheet name="Feuil4" sheetId="4" r:id="rId2"/>
    <sheet name="Feuil5" sheetId="5" r:id="rId3"/>
    <sheet name="Feuil6" sheetId="6" r:id="rId4"/>
    <sheet name="Feuil7" sheetId="7" r:id="rId5"/>
    <sheet name="Feuil8" sheetId="8" r:id="rId6"/>
    <sheet name="Feuil9" sheetId="9" r:id="rId7"/>
  </sheets>
  <calcPr calcId="145621"/>
</workbook>
</file>

<file path=xl/calcChain.xml><?xml version="1.0" encoding="utf-8"?>
<calcChain xmlns="http://schemas.openxmlformats.org/spreadsheetml/2006/main">
  <c r="V36" i="3" l="1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</calcChain>
</file>

<file path=xl/sharedStrings.xml><?xml version="1.0" encoding="utf-8"?>
<sst xmlns="http://schemas.openxmlformats.org/spreadsheetml/2006/main" count="103" uniqueCount="85">
  <si>
    <t>Sample</t>
  </si>
  <si>
    <t>17JS59 - Granulite - Group II</t>
  </si>
  <si>
    <t>Spot#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</si>
  <si>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</si>
  <si>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</si>
  <si>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</si>
  <si>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</si>
  <si>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</si>
  <si>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</si>
  <si>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</si>
  <si>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</si>
  <si>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</si>
  <si>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</si>
  <si>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</si>
  <si>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</si>
  <si>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</si>
  <si>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</si>
  <si>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</si>
  <si>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</si>
  <si>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</si>
  <si>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</si>
  <si>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Eu/Eu*</t>
  </si>
  <si>
    <t>17JS59-01</t>
  </si>
  <si>
    <t>17JS59-02</t>
  </si>
  <si>
    <t>17JS59-03</t>
  </si>
  <si>
    <t>17JS59-04</t>
  </si>
  <si>
    <t>17JS59-05</t>
  </si>
  <si>
    <t>17JS59-06</t>
  </si>
  <si>
    <t>17JS59-07</t>
  </si>
  <si>
    <t>17JS59-08</t>
  </si>
  <si>
    <t>17JS59-09</t>
  </si>
  <si>
    <t>17JS59-10</t>
  </si>
  <si>
    <t>17JS59-11</t>
  </si>
  <si>
    <t>17JS59-12</t>
  </si>
  <si>
    <t>17JS59-13</t>
  </si>
  <si>
    <t>17JS59-14</t>
  </si>
  <si>
    <t>17JS59-15</t>
  </si>
  <si>
    <t>17JS59-16</t>
  </si>
  <si>
    <t>17JS59-17</t>
  </si>
  <si>
    <t>17JS59-18</t>
  </si>
  <si>
    <t>17JS59-19</t>
  </si>
  <si>
    <t>17JS59-20</t>
  </si>
  <si>
    <t>17JS59-21</t>
  </si>
  <si>
    <t>17JS59-22</t>
  </si>
  <si>
    <t>17JS59-23</t>
  </si>
  <si>
    <t>17JS59-24</t>
  </si>
  <si>
    <t>17JS59-25</t>
  </si>
  <si>
    <t>17JS59-26</t>
  </si>
  <si>
    <t>17JS59-27</t>
  </si>
  <si>
    <t>17JS59-28</t>
  </si>
  <si>
    <t>17JS59-29</t>
  </si>
  <si>
    <t>17JS59-30</t>
  </si>
  <si>
    <t>17JS59-31</t>
  </si>
  <si>
    <t>17JS44 - Amphibolite - Group I</t>
  </si>
  <si>
    <t>17JS44-01</t>
  </si>
  <si>
    <t>17JS44-02</t>
  </si>
  <si>
    <t>17JS44-03</t>
  </si>
  <si>
    <t>17JS44-04</t>
  </si>
  <si>
    <t>17JS44-05</t>
  </si>
  <si>
    <t>17JS44-06</t>
  </si>
  <si>
    <t>17JS44-07</t>
  </si>
  <si>
    <t>17JS44-08</t>
  </si>
  <si>
    <t>17JS44-09</t>
  </si>
  <si>
    <t>17JS44-10</t>
  </si>
  <si>
    <t>17JS44-11</t>
  </si>
  <si>
    <t>17JS44-12</t>
  </si>
  <si>
    <t>17JS44-14</t>
  </si>
  <si>
    <t>17JS44-15</t>
  </si>
  <si>
    <t>17JS44-16</t>
  </si>
  <si>
    <t>17JS44-17</t>
  </si>
  <si>
    <t>17JS44-18</t>
  </si>
  <si>
    <t>17JS44-19</t>
  </si>
  <si>
    <t>17JS44-20</t>
  </si>
  <si>
    <t>17JS44-21</t>
  </si>
  <si>
    <t>17JS44-22</t>
  </si>
  <si>
    <t>17JS44-23</t>
  </si>
  <si>
    <t>17JS44-24</t>
  </si>
  <si>
    <t>17JS44-25</t>
  </si>
  <si>
    <t>17JS44-26</t>
  </si>
  <si>
    <t>17JS44-27</t>
  </si>
  <si>
    <t>Ti</t>
  </si>
  <si>
    <t>ƩREE</t>
  </si>
  <si>
    <t>TABLE S3. ZIRCON TRACE-ELEMENT COMPOSITIONS IN GRANULITE AND AMPHIBOLITE.</t>
  </si>
  <si>
    <r>
      <rPr>
        <vertAlign val="superscript"/>
        <sz val="9"/>
        <color theme="1"/>
        <rFont val="Times New Roman"/>
        <family val="1"/>
      </rPr>
      <t>†</t>
    </r>
    <r>
      <rPr>
        <sz val="9"/>
        <color theme="1"/>
        <rFont val="Times New Roman"/>
        <charset val="134"/>
      </rPr>
      <t>Eu/Eu*</t>
    </r>
  </si>
  <si>
    <r>
      <rPr>
        <vertAlign val="superscript"/>
        <sz val="9"/>
        <color theme="1"/>
        <rFont val="Times New Roman"/>
        <family val="1"/>
      </rPr>
      <t>†</t>
    </r>
    <r>
      <rPr>
        <sz val="9"/>
        <color theme="1"/>
        <rFont val="Times New Roman"/>
        <family val="1"/>
      </rPr>
      <t>Eu/Eu* = 2*Eu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/(Sm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+Gd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); Normalization to chondrite in Sun &amp; McDonough (1989).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</si>
</sst>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"/>
    <numFmt numFmtId="165" formatCode="0.00_ "/>
  </numFmts>
  <fonts count="7">
    <font>
      <sz val="9"/>
      <color theme="1"/>
      <name val="Times New Roman"/>
      <charset val="134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9"/>
      <name val="Times New Roman"/>
      <family val="1"/>
    </font>
    <font>
      <vertAlign val="subscript"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Border="1" applyAlignment="1"/>
    <xf numFmtId="2" fontId="0" fillId="0" borderId="0" xfId="0" applyNumberFormat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workbookViewId="0">
      <selection activeCell="A66" sqref="A66"/>
    </sheetView>
  </sheetViews>
  <sheetFormatPr baseColWidth="10" defaultColWidth="11" defaultRowHeight="12"/>
  <cols>
    <col min="2" max="2" width="1.5" customWidth="1"/>
    <col min="3" max="3" width="1.6640625" customWidth="1"/>
    <col min="4" max="21" width="8.83203125" customWidth="1"/>
    <col min="22" max="22" width="7.1640625" customWidth="1"/>
  </cols>
  <sheetData>
    <row r="1" spans="1:43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>
      <c r="A2" s="18" t="s">
        <v>0</v>
      </c>
      <c r="B2" s="1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4.5" customHeight="1">
      <c r="D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>
      <c r="A4" s="4" t="s">
        <v>1</v>
      </c>
      <c r="B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3.5">
      <c r="A5" s="1" t="s">
        <v>2</v>
      </c>
      <c r="B5" s="1"/>
      <c r="C5" s="1"/>
      <c r="D5" s="6" t="s">
        <v>3</v>
      </c>
      <c r="E5" s="6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s="19" t="s">
        <v>83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>
      <c r="A6" t="s">
        <v>22</v>
      </c>
      <c r="C6" s="7"/>
      <c r="D6" s="8">
        <v>210.28763802181399</v>
      </c>
      <c r="E6" s="8">
        <v>3.2651259411103801</v>
      </c>
      <c r="F6" s="8">
        <v>3.4950026661439697E-2</v>
      </c>
      <c r="G6" s="8">
        <v>0.48428418024212599</v>
      </c>
      <c r="H6" s="8">
        <v>7.9996700993853101E-2</v>
      </c>
      <c r="I6" s="8">
        <v>0.26149743687580401</v>
      </c>
      <c r="J6" s="8">
        <v>0.188532464206037</v>
      </c>
      <c r="K6" s="8">
        <v>0.150275101413478</v>
      </c>
      <c r="L6" s="8">
        <v>1.2210827799203301</v>
      </c>
      <c r="M6" s="8">
        <v>0.65030354560118997</v>
      </c>
      <c r="N6" s="8">
        <v>11.851326663720201</v>
      </c>
      <c r="O6" s="8">
        <v>6.0350172717972903</v>
      </c>
      <c r="P6" s="8">
        <v>35.448226874771699</v>
      </c>
      <c r="Q6" s="8">
        <v>10.5573536996115</v>
      </c>
      <c r="R6" s="8">
        <v>115.792266275034</v>
      </c>
      <c r="S6" s="8">
        <v>25.1373567634291</v>
      </c>
      <c r="T6" s="7">
        <v>12920.7749880147</v>
      </c>
      <c r="U6" s="8">
        <v>1.9111662175035899</v>
      </c>
      <c r="V6" s="13">
        <f t="shared" ref="V6:V36" si="0">2*M6/(L6+N6)</f>
        <v>9.9492530188082476E-2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>
      <c r="A7" t="s">
        <v>23</v>
      </c>
      <c r="C7" s="7"/>
      <c r="D7" s="8">
        <v>522.08315794185705</v>
      </c>
      <c r="E7" s="8">
        <v>1.2538734884798399</v>
      </c>
      <c r="F7" s="8">
        <v>0</v>
      </c>
      <c r="G7" s="8">
        <v>7.8779508412052404E-2</v>
      </c>
      <c r="H7" s="8">
        <v>2.56962401267118E-3</v>
      </c>
      <c r="I7" s="8">
        <v>9.6865876088145595E-3</v>
      </c>
      <c r="J7" s="8">
        <v>8.1836889221529999E-2</v>
      </c>
      <c r="K7" s="8">
        <v>5.8468479792929802E-2</v>
      </c>
      <c r="L7" s="8">
        <v>1.3326500667507</v>
      </c>
      <c r="M7" s="8">
        <v>1.0901604714450599</v>
      </c>
      <c r="N7" s="8">
        <v>22.994530816009899</v>
      </c>
      <c r="O7" s="8">
        <v>14.022874005745701</v>
      </c>
      <c r="P7" s="8">
        <v>93.173949053966396</v>
      </c>
      <c r="Q7" s="8">
        <v>27.4182784088412</v>
      </c>
      <c r="R7" s="8">
        <v>314.32455742830598</v>
      </c>
      <c r="S7" s="8">
        <v>71.813577109792902</v>
      </c>
      <c r="T7" s="7">
        <v>9887.7621441294796</v>
      </c>
      <c r="U7" s="8">
        <v>0.58780059054808698</v>
      </c>
      <c r="V7" s="13">
        <f t="shared" si="0"/>
        <v>8.9624891326195527E-2</v>
      </c>
    </row>
    <row r="8" spans="1:43">
      <c r="A8" t="s">
        <v>24</v>
      </c>
      <c r="C8" s="7"/>
      <c r="D8" s="8">
        <v>88.606896520040493</v>
      </c>
      <c r="E8" s="8">
        <v>0.69799246584202601</v>
      </c>
      <c r="F8" s="8">
        <v>0</v>
      </c>
      <c r="G8" s="8">
        <v>1.0694830868980401</v>
      </c>
      <c r="H8" s="8">
        <v>6.4532062773934203E-3</v>
      </c>
      <c r="I8" s="8">
        <v>0.14358458603176499</v>
      </c>
      <c r="J8" s="8">
        <v>0.45914665163006102</v>
      </c>
      <c r="K8" s="8">
        <v>0.112437837185041</v>
      </c>
      <c r="L8" s="8">
        <v>3.9757752609303401</v>
      </c>
      <c r="M8" s="8">
        <v>1.0975869202741999</v>
      </c>
      <c r="N8" s="8">
        <v>9.7364561725227308</v>
      </c>
      <c r="O8" s="8">
        <v>2.9271091244598502</v>
      </c>
      <c r="P8" s="8">
        <v>10.163470265846399</v>
      </c>
      <c r="Q8" s="8">
        <v>1.7422547689519301</v>
      </c>
      <c r="R8" s="8">
        <v>13.4667080500406</v>
      </c>
      <c r="S8" s="8">
        <v>2.6966866240513601</v>
      </c>
      <c r="T8" s="7">
        <v>9793.4780336671902</v>
      </c>
      <c r="U8" s="8">
        <v>0.28433560511982597</v>
      </c>
      <c r="V8" s="13">
        <f t="shared" si="0"/>
        <v>0.16008873910871574</v>
      </c>
    </row>
    <row r="9" spans="1:43">
      <c r="A9" t="s">
        <v>25</v>
      </c>
      <c r="C9" s="7"/>
      <c r="D9" s="8">
        <v>446.62447578930602</v>
      </c>
      <c r="E9" s="8">
        <v>1.9758894908114299</v>
      </c>
      <c r="F9" s="8">
        <v>0</v>
      </c>
      <c r="G9" s="8">
        <v>0.14576301959475099</v>
      </c>
      <c r="H9" s="8">
        <v>0</v>
      </c>
      <c r="I9" s="8">
        <v>4.7920531892579402E-2</v>
      </c>
      <c r="J9" s="8">
        <v>0.18088462279659601</v>
      </c>
      <c r="K9" s="8">
        <v>0.22302355400028601</v>
      </c>
      <c r="L9" s="8">
        <v>3.37626387431275</v>
      </c>
      <c r="M9" s="8">
        <v>1.75818606999726</v>
      </c>
      <c r="N9" s="8">
        <v>30.655765159125099</v>
      </c>
      <c r="O9" s="8">
        <v>14.283308490024501</v>
      </c>
      <c r="P9" s="8">
        <v>75.243231518230701</v>
      </c>
      <c r="Q9" s="8">
        <v>17.5623719050723</v>
      </c>
      <c r="R9" s="8">
        <v>168.69691852814</v>
      </c>
      <c r="S9" s="8">
        <v>35.404986974337199</v>
      </c>
      <c r="T9" s="7">
        <v>9462.9798178623696</v>
      </c>
      <c r="U9" s="8">
        <v>0.54744332128002005</v>
      </c>
      <c r="V9" s="13">
        <f t="shared" si="0"/>
        <v>0.10332537435659629</v>
      </c>
    </row>
    <row r="10" spans="1:43">
      <c r="A10" t="s">
        <v>26</v>
      </c>
      <c r="C10" s="7"/>
      <c r="D10" s="8">
        <v>86.119596287852502</v>
      </c>
      <c r="E10" s="8">
        <v>1.0801982554930301</v>
      </c>
      <c r="F10" s="8">
        <v>1.21948759290416E-3</v>
      </c>
      <c r="G10" s="8">
        <v>0.58125989886971197</v>
      </c>
      <c r="H10" s="8">
        <v>2.0557914374423601E-3</v>
      </c>
      <c r="I10" s="8">
        <v>3.9067082231422398E-2</v>
      </c>
      <c r="J10" s="8">
        <v>0.15987428644415799</v>
      </c>
      <c r="K10" s="8">
        <v>8.2267010559759504E-2</v>
      </c>
      <c r="L10" s="8">
        <v>1.62152075299492</v>
      </c>
      <c r="M10" s="8">
        <v>0.61536752359311797</v>
      </c>
      <c r="N10" s="8">
        <v>6.9890113465542196</v>
      </c>
      <c r="O10" s="8">
        <v>2.7578115434945101</v>
      </c>
      <c r="P10" s="8">
        <v>12.329040043907799</v>
      </c>
      <c r="Q10" s="8">
        <v>2.8087351102496698</v>
      </c>
      <c r="R10" s="8">
        <v>28.8915331924836</v>
      </c>
      <c r="S10" s="8">
        <v>6.7436113835503102</v>
      </c>
      <c r="T10" s="7">
        <v>9445.1215159181102</v>
      </c>
      <c r="U10" s="8">
        <v>0.50122785360386801</v>
      </c>
      <c r="V10" s="13">
        <f t="shared" si="0"/>
        <v>0.14293368086400596</v>
      </c>
    </row>
    <row r="11" spans="1:43">
      <c r="A11" t="s">
        <v>27</v>
      </c>
      <c r="C11" s="7"/>
      <c r="D11" s="8">
        <v>1682.18818473224</v>
      </c>
      <c r="E11" s="8">
        <v>6.9034730587082498</v>
      </c>
      <c r="F11" s="8">
        <v>1.4587491015947E-2</v>
      </c>
      <c r="G11" s="8">
        <v>0.80915890242566801</v>
      </c>
      <c r="H11" s="8">
        <v>4.3925243931376403E-4</v>
      </c>
      <c r="I11" s="8">
        <v>0.16265507624237399</v>
      </c>
      <c r="J11" s="8">
        <v>0.75430051255281405</v>
      </c>
      <c r="K11" s="8">
        <v>0.70621235838392105</v>
      </c>
      <c r="L11" s="8">
        <v>12.565052964456701</v>
      </c>
      <c r="M11" s="8">
        <v>7.1370278384225498</v>
      </c>
      <c r="N11" s="8">
        <v>119.364436004707</v>
      </c>
      <c r="O11" s="8">
        <v>53.647887047637703</v>
      </c>
      <c r="P11" s="8">
        <v>262.67977009749899</v>
      </c>
      <c r="Q11" s="8">
        <v>56.288298684397198</v>
      </c>
      <c r="R11" s="8">
        <v>498.85330691297401</v>
      </c>
      <c r="S11" s="8">
        <v>95.9771397753684</v>
      </c>
      <c r="T11" s="7">
        <v>8707.0124305594309</v>
      </c>
      <c r="U11" s="8">
        <v>2.86886675255775</v>
      </c>
      <c r="V11" s="13">
        <f t="shared" si="0"/>
        <v>0.10819458021383997</v>
      </c>
    </row>
    <row r="12" spans="1:43">
      <c r="A12" t="s">
        <v>28</v>
      </c>
      <c r="C12" s="7"/>
      <c r="D12" s="8">
        <v>65.402506808964404</v>
      </c>
      <c r="E12" s="8">
        <v>0.31640639041162</v>
      </c>
      <c r="F12" s="8">
        <v>1.4781113161851401E-2</v>
      </c>
      <c r="G12" s="8">
        <v>0.431323629959246</v>
      </c>
      <c r="H12" s="8">
        <v>5.1927863878686897E-4</v>
      </c>
      <c r="I12" s="8">
        <v>2.1376429925499901E-2</v>
      </c>
      <c r="J12" s="8">
        <v>0.12572382922446601</v>
      </c>
      <c r="K12" s="8">
        <v>7.0724430192875401E-2</v>
      </c>
      <c r="L12" s="8">
        <v>1.32343323383073</v>
      </c>
      <c r="M12" s="8">
        <v>0.44670188527721999</v>
      </c>
      <c r="N12" s="8">
        <v>5.0463150398080296</v>
      </c>
      <c r="O12" s="8">
        <v>1.96351133772134</v>
      </c>
      <c r="P12" s="8">
        <v>9.1512572529988496</v>
      </c>
      <c r="Q12" s="8">
        <v>2.0668711306265002</v>
      </c>
      <c r="R12" s="8">
        <v>20.527167227833399</v>
      </c>
      <c r="S12" s="8">
        <v>4.8532219095768196</v>
      </c>
      <c r="T12" s="7">
        <v>9125.3736895427101</v>
      </c>
      <c r="U12" s="8">
        <v>0.16609361933484099</v>
      </c>
      <c r="V12" s="13">
        <f t="shared" si="0"/>
        <v>0.140257311933628</v>
      </c>
    </row>
    <row r="13" spans="1:43">
      <c r="A13" t="s">
        <v>29</v>
      </c>
      <c r="C13" s="7"/>
      <c r="D13" s="8">
        <v>124.622116101589</v>
      </c>
      <c r="E13" s="8">
        <v>0.71099594295709501</v>
      </c>
      <c r="F13" s="8">
        <v>0</v>
      </c>
      <c r="G13" s="8">
        <v>0.42509215738585499</v>
      </c>
      <c r="H13" s="8">
        <v>1.2932205600707299E-3</v>
      </c>
      <c r="I13" s="8">
        <v>4.47501184999929E-2</v>
      </c>
      <c r="J13" s="8">
        <v>8.76073561446018E-2</v>
      </c>
      <c r="K13" s="8">
        <v>9.8686969670214203E-2</v>
      </c>
      <c r="L13" s="8">
        <v>1.3666841417134199</v>
      </c>
      <c r="M13" s="8">
        <v>0.54052033824312795</v>
      </c>
      <c r="N13" s="8">
        <v>8.09347915260863</v>
      </c>
      <c r="O13" s="8">
        <v>3.7955950628192898</v>
      </c>
      <c r="P13" s="8">
        <v>20.154166015276001</v>
      </c>
      <c r="Q13" s="8">
        <v>4.7369686153324597</v>
      </c>
      <c r="R13" s="8">
        <v>48.807787206950799</v>
      </c>
      <c r="S13" s="8">
        <v>10.859035420839399</v>
      </c>
      <c r="T13" s="7">
        <v>8756.0780808326708</v>
      </c>
      <c r="U13" s="8">
        <v>0.248212513577769</v>
      </c>
      <c r="V13" s="13">
        <f t="shared" si="0"/>
        <v>0.11427294041901918</v>
      </c>
    </row>
    <row r="14" spans="1:43">
      <c r="A14" t="s">
        <v>30</v>
      </c>
      <c r="C14" s="7"/>
      <c r="D14" s="8">
        <v>1228.4296287146201</v>
      </c>
      <c r="E14" s="8">
        <v>1.2709716379002201</v>
      </c>
      <c r="F14" s="8">
        <v>9.1765313555094794E-3</v>
      </c>
      <c r="G14" s="8">
        <v>3.5775459389767801</v>
      </c>
      <c r="H14" s="8">
        <v>4.8693891265671099E-2</v>
      </c>
      <c r="I14" s="8">
        <v>1.14597189608093</v>
      </c>
      <c r="J14" s="8">
        <v>3.4891013352251199</v>
      </c>
      <c r="K14" s="8">
        <v>0.15511468398398601</v>
      </c>
      <c r="L14" s="8">
        <v>21.8688106886482</v>
      </c>
      <c r="M14" s="8">
        <v>7.9705903692665698</v>
      </c>
      <c r="N14" s="8">
        <v>98.655601769469996</v>
      </c>
      <c r="O14" s="8">
        <v>38.582950059160403</v>
      </c>
      <c r="P14" s="8">
        <v>182.228886834018</v>
      </c>
      <c r="Q14" s="8">
        <v>40.092612574616702</v>
      </c>
      <c r="R14" s="8">
        <v>390.40652667708298</v>
      </c>
      <c r="S14" s="8">
        <v>86.672713698182307</v>
      </c>
      <c r="T14" s="7">
        <v>9949.1092082818395</v>
      </c>
      <c r="U14" s="8">
        <v>1.13548861592582</v>
      </c>
      <c r="V14" s="13">
        <f t="shared" si="0"/>
        <v>0.13226516033896987</v>
      </c>
    </row>
    <row r="15" spans="1:43">
      <c r="A15" t="s">
        <v>31</v>
      </c>
      <c r="C15" s="7"/>
      <c r="D15" s="8">
        <v>391.70545650145903</v>
      </c>
      <c r="E15" s="8">
        <v>5.4077012121001804</v>
      </c>
      <c r="F15" s="8">
        <v>1.2061777033802799E-3</v>
      </c>
      <c r="G15" s="8">
        <v>0.311944877370125</v>
      </c>
      <c r="H15" s="8">
        <v>0</v>
      </c>
      <c r="I15" s="8">
        <v>7.5991827832184194E-2</v>
      </c>
      <c r="J15" s="8">
        <v>0.47839901425799097</v>
      </c>
      <c r="K15" s="8">
        <v>0.47885106591499399</v>
      </c>
      <c r="L15" s="8">
        <v>5.5722197624307901</v>
      </c>
      <c r="M15" s="8">
        <v>2.3450168701476501</v>
      </c>
      <c r="N15" s="8">
        <v>32.466250035088301</v>
      </c>
      <c r="O15" s="8">
        <v>13.2088471626389</v>
      </c>
      <c r="P15" s="8">
        <v>59.620316639429298</v>
      </c>
      <c r="Q15" s="8">
        <v>13.062284292511199</v>
      </c>
      <c r="R15" s="8">
        <v>116.52150110590701</v>
      </c>
      <c r="S15" s="8">
        <v>21.918780852935701</v>
      </c>
      <c r="T15" s="7">
        <v>10143.420525912499</v>
      </c>
      <c r="U15" s="8">
        <v>1.3945550969467599</v>
      </c>
      <c r="V15" s="13">
        <f t="shared" si="0"/>
        <v>0.12329711908130409</v>
      </c>
    </row>
    <row r="16" spans="1:43">
      <c r="A16" t="s">
        <v>32</v>
      </c>
      <c r="C16" s="7"/>
      <c r="D16" s="8">
        <v>447.04373636193901</v>
      </c>
      <c r="E16" s="8">
        <v>3.6277930605274098</v>
      </c>
      <c r="F16" s="8">
        <v>0</v>
      </c>
      <c r="G16" s="8">
        <v>0.12569982417212899</v>
      </c>
      <c r="H16" s="8">
        <v>1.6820002888833199E-3</v>
      </c>
      <c r="I16" s="8">
        <v>5.95928439939147E-2</v>
      </c>
      <c r="J16" s="8">
        <v>0.20535162826064399</v>
      </c>
      <c r="K16" s="8">
        <v>0.25583687714180697</v>
      </c>
      <c r="L16" s="8">
        <v>2.8830675591490702</v>
      </c>
      <c r="M16" s="8">
        <v>1.70110597366868</v>
      </c>
      <c r="N16" s="8">
        <v>29.915875290114698</v>
      </c>
      <c r="O16" s="8">
        <v>13.963075933911901</v>
      </c>
      <c r="P16" s="8">
        <v>74.396795390325806</v>
      </c>
      <c r="Q16" s="8">
        <v>17.436368359690299</v>
      </c>
      <c r="R16" s="8">
        <v>170.83145094660199</v>
      </c>
      <c r="S16" s="8">
        <v>34.7302731449115</v>
      </c>
      <c r="T16" s="7">
        <v>9937.7158314085209</v>
      </c>
      <c r="U16" s="8">
        <v>0.97393112549850702</v>
      </c>
      <c r="V16" s="13">
        <f t="shared" si="0"/>
        <v>0.10372931722138505</v>
      </c>
    </row>
    <row r="17" spans="1:22">
      <c r="A17" t="s">
        <v>33</v>
      </c>
      <c r="C17" s="7"/>
      <c r="D17" s="8">
        <v>237.80817155331499</v>
      </c>
      <c r="E17" s="8">
        <v>1.4522924064516001</v>
      </c>
      <c r="F17" s="8">
        <v>4.5722095817110602E-3</v>
      </c>
      <c r="G17" s="8">
        <v>7.3504965827512106E-2</v>
      </c>
      <c r="H17" s="8">
        <v>5.6347719703214103E-3</v>
      </c>
      <c r="I17" s="8">
        <v>4.0133925864533002E-2</v>
      </c>
      <c r="J17" s="8">
        <v>0.159407208204773</v>
      </c>
      <c r="K17" s="8">
        <v>0.100821467903615</v>
      </c>
      <c r="L17" s="8">
        <v>1.6130418032687499</v>
      </c>
      <c r="M17" s="8">
        <v>0.90054241610911701</v>
      </c>
      <c r="N17" s="8">
        <v>15.3912167569302</v>
      </c>
      <c r="O17" s="8">
        <v>7.4132894767966597</v>
      </c>
      <c r="P17" s="8">
        <v>40.562233329391503</v>
      </c>
      <c r="Q17" s="8">
        <v>10.0696258926368</v>
      </c>
      <c r="R17" s="8">
        <v>100.967211500223</v>
      </c>
      <c r="S17" s="8">
        <v>21.236345657406201</v>
      </c>
      <c r="T17" s="7">
        <v>9764.7706963358505</v>
      </c>
      <c r="U17" s="8">
        <v>0.49963944923732201</v>
      </c>
      <c r="V17" s="13">
        <f t="shared" si="0"/>
        <v>0.10591963335784288</v>
      </c>
    </row>
    <row r="18" spans="1:22">
      <c r="A18" t="s">
        <v>34</v>
      </c>
      <c r="C18" s="7"/>
      <c r="D18" s="8">
        <v>127.559937350868</v>
      </c>
      <c r="E18" s="8">
        <v>2.5839723959704601</v>
      </c>
      <c r="F18" s="8">
        <v>4.70697796266175E-3</v>
      </c>
      <c r="G18" s="8">
        <v>6.85194272878447E-2</v>
      </c>
      <c r="H18" s="8">
        <v>3.7692742132496701E-3</v>
      </c>
      <c r="I18" s="8">
        <v>2.61777570328991E-2</v>
      </c>
      <c r="J18" s="8">
        <v>3.6916836435050303E-2</v>
      </c>
      <c r="K18" s="8">
        <v>5.1112374045233902E-2</v>
      </c>
      <c r="L18" s="8">
        <v>1.04386041549772</v>
      </c>
      <c r="M18" s="8">
        <v>0.47904480755312001</v>
      </c>
      <c r="N18" s="8">
        <v>8.1639177394161102</v>
      </c>
      <c r="O18" s="8">
        <v>3.8622075416852701</v>
      </c>
      <c r="P18" s="8">
        <v>22.224106372531701</v>
      </c>
      <c r="Q18" s="8">
        <v>5.7634546754713902</v>
      </c>
      <c r="R18" s="8">
        <v>58.468573144730598</v>
      </c>
      <c r="S18" s="8">
        <v>12.8933674051786</v>
      </c>
      <c r="T18" s="7">
        <v>9847.8035162292508</v>
      </c>
      <c r="U18" s="8">
        <v>0.78679413050688096</v>
      </c>
      <c r="V18" s="13">
        <f t="shared" si="0"/>
        <v>0.104052204450098</v>
      </c>
    </row>
    <row r="19" spans="1:22">
      <c r="A19" t="s">
        <v>35</v>
      </c>
      <c r="C19" s="7"/>
      <c r="D19" s="8">
        <v>223.746931632924</v>
      </c>
      <c r="E19" s="8">
        <v>4.7420547353486002</v>
      </c>
      <c r="F19" s="8">
        <v>3.2513279800522798E-3</v>
      </c>
      <c r="G19" s="8">
        <v>0.30718629717323698</v>
      </c>
      <c r="H19" s="8">
        <v>7.8115709295835303E-3</v>
      </c>
      <c r="I19" s="8">
        <v>0.14221004942050899</v>
      </c>
      <c r="J19" s="8">
        <v>0.30824090950569699</v>
      </c>
      <c r="K19" s="8">
        <v>0.231028831006416</v>
      </c>
      <c r="L19" s="8">
        <v>3.16032257836611</v>
      </c>
      <c r="M19" s="8">
        <v>1.3104285605775801</v>
      </c>
      <c r="N19" s="8">
        <v>19.115599391786802</v>
      </c>
      <c r="O19" s="8">
        <v>7.31009737306948</v>
      </c>
      <c r="P19" s="8">
        <v>34.048830365409799</v>
      </c>
      <c r="Q19" s="8">
        <v>7.1578184256156296</v>
      </c>
      <c r="R19" s="8">
        <v>66.495707781150003</v>
      </c>
      <c r="S19" s="8">
        <v>12.003870830437</v>
      </c>
      <c r="T19" s="7">
        <v>9631.7557870071796</v>
      </c>
      <c r="U19" s="8">
        <v>1.2243870506882599</v>
      </c>
      <c r="V19" s="13">
        <f t="shared" si="0"/>
        <v>0.11765426026661421</v>
      </c>
    </row>
    <row r="20" spans="1:22">
      <c r="A20" t="s">
        <v>36</v>
      </c>
      <c r="C20" s="7"/>
      <c r="D20" s="8">
        <v>54.146896476475497</v>
      </c>
      <c r="E20" s="8">
        <v>0.45079435376345001</v>
      </c>
      <c r="F20" s="8">
        <v>0</v>
      </c>
      <c r="G20" s="8">
        <v>0.33354044446595499</v>
      </c>
      <c r="H20" s="8">
        <v>0</v>
      </c>
      <c r="I20" s="8">
        <v>2.4720927242093699E-2</v>
      </c>
      <c r="J20" s="8">
        <v>0.15010070639453299</v>
      </c>
      <c r="K20" s="8">
        <v>9.8463082177784295E-2</v>
      </c>
      <c r="L20" s="8">
        <v>1.3954265722530701</v>
      </c>
      <c r="M20" s="8">
        <v>0.50200455486511497</v>
      </c>
      <c r="N20" s="8">
        <v>4.87608734893369</v>
      </c>
      <c r="O20" s="8">
        <v>1.7034466098079499</v>
      </c>
      <c r="P20" s="8">
        <v>7.7494734702994998</v>
      </c>
      <c r="Q20" s="8">
        <v>1.6878464664524699</v>
      </c>
      <c r="R20" s="8">
        <v>17.470811453888899</v>
      </c>
      <c r="S20" s="8">
        <v>4.41793464255261</v>
      </c>
      <c r="T20" s="7">
        <v>8439.9703540148093</v>
      </c>
      <c r="U20" s="8">
        <v>0.114515296082562</v>
      </c>
      <c r="V20" s="13">
        <f t="shared" si="0"/>
        <v>0.16009039003141382</v>
      </c>
    </row>
    <row r="21" spans="1:22">
      <c r="A21" t="s">
        <v>37</v>
      </c>
      <c r="C21" s="7"/>
      <c r="D21" s="8">
        <v>562.35696436435899</v>
      </c>
      <c r="E21" s="8">
        <v>1.3659445339335301</v>
      </c>
      <c r="F21" s="8">
        <v>5.9880655835474403E-3</v>
      </c>
      <c r="G21" s="8">
        <v>2.3392538707420698</v>
      </c>
      <c r="H21" s="8">
        <v>1.31631787557528E-2</v>
      </c>
      <c r="I21" s="8">
        <v>0.14718083955587499</v>
      </c>
      <c r="J21" s="8">
        <v>0.83741152817599895</v>
      </c>
      <c r="K21" s="8">
        <v>4.2592011595032502E-2</v>
      </c>
      <c r="L21" s="8">
        <v>6.2921876094199103</v>
      </c>
      <c r="M21" s="8">
        <v>2.8329328434508998</v>
      </c>
      <c r="N21" s="8">
        <v>38.7479578491943</v>
      </c>
      <c r="O21" s="8">
        <v>17.178699542632199</v>
      </c>
      <c r="P21" s="8">
        <v>88.785711312944997</v>
      </c>
      <c r="Q21" s="8">
        <v>20.944114717654699</v>
      </c>
      <c r="R21" s="8">
        <v>215.25682214867501</v>
      </c>
      <c r="S21" s="8">
        <v>49.206897690450603</v>
      </c>
      <c r="T21" s="7">
        <v>10781.2636057288</v>
      </c>
      <c r="U21" s="8">
        <v>1.1671935755354701</v>
      </c>
      <c r="V21" s="13">
        <f t="shared" si="0"/>
        <v>0.12579590117238768</v>
      </c>
    </row>
    <row r="22" spans="1:22">
      <c r="A22" t="s">
        <v>38</v>
      </c>
      <c r="C22" s="7"/>
      <c r="D22" s="8">
        <v>78.666372817021099</v>
      </c>
      <c r="E22" s="8">
        <v>0.77066836806571104</v>
      </c>
      <c r="F22" s="8">
        <v>0</v>
      </c>
      <c r="G22" s="8">
        <v>0.88391096140928105</v>
      </c>
      <c r="H22" s="8">
        <v>6.7183806094135903E-3</v>
      </c>
      <c r="I22" s="8">
        <v>0.11651724951171601</v>
      </c>
      <c r="J22" s="8">
        <v>0.301257361273496</v>
      </c>
      <c r="K22" s="8">
        <v>7.7695850748476597E-2</v>
      </c>
      <c r="L22" s="8">
        <v>3.1264989880999798</v>
      </c>
      <c r="M22" s="8">
        <v>0.88153446650572498</v>
      </c>
      <c r="N22" s="8">
        <v>8.3020444710409294</v>
      </c>
      <c r="O22" s="8">
        <v>2.52223648287438</v>
      </c>
      <c r="P22" s="8">
        <v>9.9170957216324602</v>
      </c>
      <c r="Q22" s="8">
        <v>1.80589904535956</v>
      </c>
      <c r="R22" s="8">
        <v>15.038152207736999</v>
      </c>
      <c r="S22" s="8">
        <v>2.8965420045624999</v>
      </c>
      <c r="T22" s="7">
        <v>10922.159774874701</v>
      </c>
      <c r="U22" s="8">
        <v>0.35809214419576002</v>
      </c>
      <c r="V22" s="13">
        <f t="shared" si="0"/>
        <v>0.15426890918468633</v>
      </c>
    </row>
    <row r="23" spans="1:22">
      <c r="A23" t="s">
        <v>39</v>
      </c>
      <c r="C23" s="7"/>
      <c r="D23" s="8">
        <v>80.413932826100094</v>
      </c>
      <c r="E23" s="8">
        <v>0.56890370218311503</v>
      </c>
      <c r="F23" s="8">
        <v>0</v>
      </c>
      <c r="G23" s="8">
        <v>0.79999044307194001</v>
      </c>
      <c r="H23" s="8">
        <v>6.4518598066200901E-3</v>
      </c>
      <c r="I23" s="8">
        <v>0.107511344976148</v>
      </c>
      <c r="J23" s="8">
        <v>0.43568953462083898</v>
      </c>
      <c r="K23" s="8">
        <v>0.10079388450499401</v>
      </c>
      <c r="L23" s="8">
        <v>2.6499735564816098</v>
      </c>
      <c r="M23" s="8">
        <v>0.84989157711574104</v>
      </c>
      <c r="N23" s="8">
        <v>8.4738522267548699</v>
      </c>
      <c r="O23" s="8">
        <v>2.5404575326407501</v>
      </c>
      <c r="P23" s="8">
        <v>9.8605511360148093</v>
      </c>
      <c r="Q23" s="8">
        <v>1.8141149976536499</v>
      </c>
      <c r="R23" s="8">
        <v>15.6846878330082</v>
      </c>
      <c r="S23" s="8">
        <v>3.1884341351932499</v>
      </c>
      <c r="T23" s="7">
        <v>10095.0736282177</v>
      </c>
      <c r="U23" s="8">
        <v>0.31005837131423603</v>
      </c>
      <c r="V23" s="13">
        <f t="shared" si="0"/>
        <v>0.15280562527265054</v>
      </c>
    </row>
    <row r="24" spans="1:22">
      <c r="A24" t="s">
        <v>40</v>
      </c>
      <c r="C24" s="7"/>
      <c r="D24" s="8">
        <v>222.795367232578</v>
      </c>
      <c r="E24" s="8">
        <v>0.99485762384986398</v>
      </c>
      <c r="F24" s="8">
        <v>0</v>
      </c>
      <c r="G24" s="8">
        <v>0.64093644470758504</v>
      </c>
      <c r="H24" s="8">
        <v>5.4179508859148904E-3</v>
      </c>
      <c r="I24" s="8">
        <v>0.21822425120817901</v>
      </c>
      <c r="J24" s="8">
        <v>1.1863909248706099</v>
      </c>
      <c r="K24" s="8">
        <v>0.197062168397246</v>
      </c>
      <c r="L24" s="8">
        <v>8.6839057975546705</v>
      </c>
      <c r="M24" s="8">
        <v>2.2997788334913598</v>
      </c>
      <c r="N24" s="8">
        <v>20.492772416482399</v>
      </c>
      <c r="O24" s="8">
        <v>6.0905361357526404</v>
      </c>
      <c r="P24" s="8">
        <v>23.123664783506602</v>
      </c>
      <c r="Q24" s="8">
        <v>4.6073952629678203</v>
      </c>
      <c r="R24" s="8">
        <v>42.741761475718299</v>
      </c>
      <c r="S24" s="8">
        <v>8.5485082469045892</v>
      </c>
      <c r="T24" s="7">
        <v>10709.134923907701</v>
      </c>
      <c r="U24" s="8">
        <v>0.44308757024517398</v>
      </c>
      <c r="V24" s="13">
        <f t="shared" si="0"/>
        <v>0.15764500788063823</v>
      </c>
    </row>
    <row r="25" spans="1:22">
      <c r="A25" t="s">
        <v>41</v>
      </c>
      <c r="C25" s="7"/>
      <c r="D25" s="8">
        <v>988.02967555908106</v>
      </c>
      <c r="E25" s="8">
        <v>2.8199006719014301</v>
      </c>
      <c r="F25" s="8">
        <v>9.9434964279300804</v>
      </c>
      <c r="G25" s="8">
        <v>28.883549630584099</v>
      </c>
      <c r="H25" s="8">
        <v>2.6769567486071</v>
      </c>
      <c r="I25" s="8">
        <v>12.273271635890399</v>
      </c>
      <c r="J25" s="8">
        <v>3.91752698434364</v>
      </c>
      <c r="K25" s="8">
        <v>3.8008330280854601</v>
      </c>
      <c r="L25" s="8">
        <v>13.8820413836435</v>
      </c>
      <c r="M25" s="8">
        <v>5.0885970350231098</v>
      </c>
      <c r="N25" s="8">
        <v>67.828103019191701</v>
      </c>
      <c r="O25" s="8">
        <v>29.883737520673701</v>
      </c>
      <c r="P25" s="8">
        <v>157.54989481994201</v>
      </c>
      <c r="Q25" s="8">
        <v>38.659241081749599</v>
      </c>
      <c r="R25" s="8">
        <v>403.29402497107299</v>
      </c>
      <c r="S25" s="8">
        <v>95.322202397981798</v>
      </c>
      <c r="T25" s="7">
        <v>14022.2562634022</v>
      </c>
      <c r="U25" s="8">
        <v>4.3295008640357802</v>
      </c>
      <c r="V25" s="13">
        <f t="shared" si="0"/>
        <v>0.1245523936400373</v>
      </c>
    </row>
    <row r="26" spans="1:22">
      <c r="A26" t="s">
        <v>42</v>
      </c>
      <c r="C26" s="7"/>
      <c r="D26" s="8">
        <v>876.31798711094098</v>
      </c>
      <c r="E26" s="8">
        <v>3.0102134972785599</v>
      </c>
      <c r="F26" s="8">
        <v>0.100459179638793</v>
      </c>
      <c r="G26" s="8">
        <v>0.27582607661193997</v>
      </c>
      <c r="H26" s="8">
        <v>7.6872883149464704E-3</v>
      </c>
      <c r="I26" s="8">
        <v>0.167415374940556</v>
      </c>
      <c r="J26" s="8">
        <v>0.67894456164030903</v>
      </c>
      <c r="K26" s="8">
        <v>0.59734390763707901</v>
      </c>
      <c r="L26" s="8">
        <v>8.2690106891093293</v>
      </c>
      <c r="M26" s="8">
        <v>4.1443327449621101</v>
      </c>
      <c r="N26" s="8">
        <v>65.660135250870994</v>
      </c>
      <c r="O26" s="8">
        <v>29.107379812279301</v>
      </c>
      <c r="P26" s="8">
        <v>148.16100217583099</v>
      </c>
      <c r="Q26" s="8">
        <v>32.992104263476598</v>
      </c>
      <c r="R26" s="8">
        <v>308.09314373947001</v>
      </c>
      <c r="S26" s="8">
        <v>63.034683303957003</v>
      </c>
      <c r="T26" s="7">
        <v>9295.4736743930898</v>
      </c>
      <c r="U26" s="8">
        <v>0.78340091855906102</v>
      </c>
      <c r="V26" s="13">
        <f t="shared" si="0"/>
        <v>0.11211634308143378</v>
      </c>
    </row>
    <row r="27" spans="1:22">
      <c r="A27" t="s">
        <v>43</v>
      </c>
      <c r="C27" s="7"/>
      <c r="D27" s="8">
        <v>154.84786545944399</v>
      </c>
      <c r="E27" s="8">
        <v>0.67168255032331403</v>
      </c>
      <c r="F27" s="8">
        <v>0</v>
      </c>
      <c r="G27" s="8">
        <v>0.74956617115012902</v>
      </c>
      <c r="H27" s="8">
        <v>3.9295423197665902E-3</v>
      </c>
      <c r="I27" s="8">
        <v>0.20363795455825601</v>
      </c>
      <c r="J27" s="8">
        <v>0.54085283683820995</v>
      </c>
      <c r="K27" s="8">
        <v>0.22916196899168501</v>
      </c>
      <c r="L27" s="8">
        <v>4.0923603035581602</v>
      </c>
      <c r="M27" s="8">
        <v>1.34658674975125</v>
      </c>
      <c r="N27" s="8">
        <v>12.8924630038951</v>
      </c>
      <c r="O27" s="8">
        <v>4.4239771019306904</v>
      </c>
      <c r="P27" s="8">
        <v>18.328402057556598</v>
      </c>
      <c r="Q27" s="8">
        <v>3.4032937525282798</v>
      </c>
      <c r="R27" s="8">
        <v>31.4092664165264</v>
      </c>
      <c r="S27" s="8">
        <v>6.9779927750708204</v>
      </c>
      <c r="T27" s="7">
        <v>9446.1396415889794</v>
      </c>
      <c r="U27" s="8">
        <v>0.199985453689798</v>
      </c>
      <c r="V27" s="13">
        <f t="shared" si="0"/>
        <v>0.15856352761236467</v>
      </c>
    </row>
    <row r="28" spans="1:22">
      <c r="A28" t="s">
        <v>44</v>
      </c>
      <c r="C28" s="7"/>
      <c r="D28" s="8">
        <v>425.35437224876398</v>
      </c>
      <c r="E28" s="8">
        <v>1.5569208433175801</v>
      </c>
      <c r="F28" s="8">
        <v>8.9863042499472299E-4</v>
      </c>
      <c r="G28" s="8">
        <v>0.61046519344066397</v>
      </c>
      <c r="H28" s="8">
        <v>1.4437168837664099E-3</v>
      </c>
      <c r="I28" s="8">
        <v>0.19473164472263299</v>
      </c>
      <c r="J28" s="8">
        <v>0.58133360373003296</v>
      </c>
      <c r="K28" s="8">
        <v>0.38320500303340299</v>
      </c>
      <c r="L28" s="8">
        <v>5.0647467757871496</v>
      </c>
      <c r="M28" s="8">
        <v>2.1439966392585901</v>
      </c>
      <c r="N28" s="8">
        <v>30.834555929504599</v>
      </c>
      <c r="O28" s="8">
        <v>13.762840623801299</v>
      </c>
      <c r="P28" s="8">
        <v>71.624020812165199</v>
      </c>
      <c r="Q28" s="8">
        <v>16.752385481178099</v>
      </c>
      <c r="R28" s="8">
        <v>161.13231258246401</v>
      </c>
      <c r="S28" s="8">
        <v>34.390601586260999</v>
      </c>
      <c r="T28" s="7">
        <v>8523.1618818429106</v>
      </c>
      <c r="U28" s="8">
        <v>0.38868547803090597</v>
      </c>
      <c r="V28" s="13">
        <f t="shared" si="0"/>
        <v>0.11944502971878358</v>
      </c>
    </row>
    <row r="29" spans="1:22">
      <c r="A29" t="s">
        <v>45</v>
      </c>
      <c r="C29" s="7"/>
      <c r="D29" s="8">
        <v>1190.3979560441001</v>
      </c>
      <c r="E29" s="8">
        <v>22.376075732380301</v>
      </c>
      <c r="F29" s="8">
        <v>2.8173464526268701E-2</v>
      </c>
      <c r="G29" s="8">
        <v>1.11378128312006</v>
      </c>
      <c r="H29" s="8">
        <v>4.2758857351921899E-2</v>
      </c>
      <c r="I29" s="8">
        <v>0.87508025258701205</v>
      </c>
      <c r="J29" s="8">
        <v>3.6996533299835499</v>
      </c>
      <c r="K29" s="8">
        <v>3.0399114810483798</v>
      </c>
      <c r="L29" s="8">
        <v>29.9641988777942</v>
      </c>
      <c r="M29" s="8">
        <v>10.1160519094331</v>
      </c>
      <c r="N29" s="8">
        <v>103.720272916417</v>
      </c>
      <c r="O29" s="8">
        <v>33.383286106177202</v>
      </c>
      <c r="P29" s="8">
        <v>148.521339534536</v>
      </c>
      <c r="Q29" s="8">
        <v>35.674264477208602</v>
      </c>
      <c r="R29" s="8">
        <v>349.51656271429698</v>
      </c>
      <c r="S29" s="8">
        <v>67.849136775910097</v>
      </c>
      <c r="T29" s="7">
        <v>11150.271365258501</v>
      </c>
      <c r="U29" s="8">
        <v>3.3328690967049099</v>
      </c>
      <c r="V29" s="13">
        <f t="shared" si="0"/>
        <v>0.15134221310318474</v>
      </c>
    </row>
    <row r="30" spans="1:22">
      <c r="A30" t="s">
        <v>46</v>
      </c>
      <c r="C30" s="7"/>
      <c r="D30" s="8">
        <v>490.40131168004098</v>
      </c>
      <c r="E30" s="8">
        <v>9.6587015836650103</v>
      </c>
      <c r="F30" s="8">
        <v>3.56879358384892E-3</v>
      </c>
      <c r="G30" s="8">
        <v>0.51165077372859202</v>
      </c>
      <c r="H30" s="8">
        <v>6.3837657608812803E-3</v>
      </c>
      <c r="I30" s="8">
        <v>0.133385795731227</v>
      </c>
      <c r="J30" s="8">
        <v>0.81094575429676397</v>
      </c>
      <c r="K30" s="8">
        <v>0.443263947818758</v>
      </c>
      <c r="L30" s="8">
        <v>7.6560809104771197</v>
      </c>
      <c r="M30" s="8">
        <v>3.1802736052343499</v>
      </c>
      <c r="N30" s="8">
        <v>43.586291266732303</v>
      </c>
      <c r="O30" s="8">
        <v>16.6890712640785</v>
      </c>
      <c r="P30" s="8">
        <v>74.615647797892194</v>
      </c>
      <c r="Q30" s="8">
        <v>15.2627132766115</v>
      </c>
      <c r="R30" s="8">
        <v>133.189476309984</v>
      </c>
      <c r="S30" s="8">
        <v>24.150239477497198</v>
      </c>
      <c r="T30" s="7">
        <v>9968.2240704800406</v>
      </c>
      <c r="U30" s="8">
        <v>2.12734719871741</v>
      </c>
      <c r="V30" s="13">
        <f t="shared" si="0"/>
        <v>0.1241267127226717</v>
      </c>
    </row>
    <row r="31" spans="1:22">
      <c r="A31" t="s">
        <v>47</v>
      </c>
      <c r="C31" s="7"/>
      <c r="D31" s="8">
        <v>139.443585524898</v>
      </c>
      <c r="E31" s="8">
        <v>0.87768331010672695</v>
      </c>
      <c r="F31" s="8">
        <v>5.6151563250504298E-4</v>
      </c>
      <c r="G31" s="8">
        <v>9.2574189983235897E-2</v>
      </c>
      <c r="H31" s="8">
        <v>7.2540938799548502E-4</v>
      </c>
      <c r="I31" s="8">
        <v>0</v>
      </c>
      <c r="J31" s="8">
        <v>0.12296897435142901</v>
      </c>
      <c r="K31" s="8">
        <v>8.7515987261013201E-2</v>
      </c>
      <c r="L31" s="8">
        <v>1.2982380071825901</v>
      </c>
      <c r="M31" s="8">
        <v>0.72441441723014599</v>
      </c>
      <c r="N31" s="8">
        <v>10.2161056800918</v>
      </c>
      <c r="O31" s="8">
        <v>4.3098044248312304</v>
      </c>
      <c r="P31" s="8">
        <v>21.0403116379693</v>
      </c>
      <c r="Q31" s="8">
        <v>4.7450828621184202</v>
      </c>
      <c r="R31" s="8">
        <v>46.399748361766498</v>
      </c>
      <c r="S31" s="8">
        <v>9.3627224082952694</v>
      </c>
      <c r="T31" s="7">
        <v>10453.973324259799</v>
      </c>
      <c r="U31" s="8">
        <v>0.38472887473747702</v>
      </c>
      <c r="V31" s="13">
        <f t="shared" si="0"/>
        <v>0.1258281734339346</v>
      </c>
    </row>
    <row r="32" spans="1:22">
      <c r="A32" s="9" t="s">
        <v>48</v>
      </c>
      <c r="B32" s="9"/>
      <c r="C32" s="10"/>
      <c r="D32" s="11">
        <v>66.822066953405596</v>
      </c>
      <c r="E32" s="11">
        <v>0.41380345080462</v>
      </c>
      <c r="F32" s="11">
        <v>0</v>
      </c>
      <c r="G32" s="11">
        <v>0.35664838172747299</v>
      </c>
      <c r="H32" s="11">
        <v>0</v>
      </c>
      <c r="I32" s="11">
        <v>6.6184773194241805E-2</v>
      </c>
      <c r="J32" s="11">
        <v>0.172866504120371</v>
      </c>
      <c r="K32" s="11">
        <v>0.113573706665009</v>
      </c>
      <c r="L32" s="11">
        <v>1.7759446547178099</v>
      </c>
      <c r="M32" s="11">
        <v>0.58424241351617701</v>
      </c>
      <c r="N32" s="11">
        <v>5.9663803403124103</v>
      </c>
      <c r="O32" s="11">
        <v>1.88022309039021</v>
      </c>
      <c r="P32" s="11">
        <v>7.8272426763333902</v>
      </c>
      <c r="Q32" s="11">
        <v>1.57115473701735</v>
      </c>
      <c r="R32" s="11">
        <v>14.293970616713301</v>
      </c>
      <c r="S32" s="11">
        <v>2.9979285011925301</v>
      </c>
      <c r="T32" s="10">
        <v>8643.2001250828598</v>
      </c>
      <c r="U32" s="11">
        <v>0.113904359272806</v>
      </c>
      <c r="V32" s="13">
        <f t="shared" si="0"/>
        <v>0.1509216970073462</v>
      </c>
    </row>
    <row r="33" spans="1:43">
      <c r="A33" s="9" t="s">
        <v>49</v>
      </c>
      <c r="B33" s="9"/>
      <c r="C33" s="10"/>
      <c r="D33" s="11">
        <v>433.54047019500598</v>
      </c>
      <c r="E33" s="11">
        <v>5.6823874847166502</v>
      </c>
      <c r="F33" s="11">
        <v>3.6716352397249299E-3</v>
      </c>
      <c r="G33" s="11">
        <v>0.29029091318186001</v>
      </c>
      <c r="H33" s="11">
        <v>2.66698390322345E-3</v>
      </c>
      <c r="I33" s="11">
        <v>8.1838764656889898E-2</v>
      </c>
      <c r="J33" s="11">
        <v>0.35702856037435499</v>
      </c>
      <c r="K33" s="11">
        <v>0.292852572688867</v>
      </c>
      <c r="L33" s="11">
        <v>4.8221694769560104</v>
      </c>
      <c r="M33" s="11">
        <v>2.2207067175549202</v>
      </c>
      <c r="N33" s="11">
        <v>34.453366129923602</v>
      </c>
      <c r="O33" s="11">
        <v>14.4340288607494</v>
      </c>
      <c r="P33" s="11">
        <v>69.808545202625595</v>
      </c>
      <c r="Q33" s="11">
        <v>15.5470383868397</v>
      </c>
      <c r="R33" s="11">
        <v>144.69742084590001</v>
      </c>
      <c r="S33" s="11">
        <v>27.994732889924801</v>
      </c>
      <c r="T33" s="10">
        <v>10039.6699928037</v>
      </c>
      <c r="U33" s="11">
        <v>1.5942828718033899</v>
      </c>
      <c r="V33" s="13">
        <f t="shared" si="0"/>
        <v>0.11308345937189128</v>
      </c>
    </row>
    <row r="34" spans="1:43">
      <c r="A34" s="9" t="s">
        <v>50</v>
      </c>
      <c r="B34" s="9"/>
      <c r="C34" s="10"/>
      <c r="D34" s="11">
        <v>496.15194004136498</v>
      </c>
      <c r="E34" s="11">
        <v>8.7457097057044404</v>
      </c>
      <c r="F34" s="11">
        <v>0</v>
      </c>
      <c r="G34" s="11">
        <v>0.31394348136107803</v>
      </c>
      <c r="H34" s="11">
        <v>0</v>
      </c>
      <c r="I34" s="11">
        <v>0.12740042167785501</v>
      </c>
      <c r="J34" s="11">
        <v>0.40583603072934499</v>
      </c>
      <c r="K34" s="11">
        <v>0.45714173466816299</v>
      </c>
      <c r="L34" s="11">
        <v>5.30185925220517</v>
      </c>
      <c r="M34" s="11">
        <v>2.6230254890881501</v>
      </c>
      <c r="N34" s="11">
        <v>39.370971228449797</v>
      </c>
      <c r="O34" s="11">
        <v>16.5544896948755</v>
      </c>
      <c r="P34" s="11">
        <v>78.993822428752495</v>
      </c>
      <c r="Q34" s="11">
        <v>17.357066343904599</v>
      </c>
      <c r="R34" s="11">
        <v>155.092475999751</v>
      </c>
      <c r="S34" s="11">
        <v>29.028830584822799</v>
      </c>
      <c r="T34" s="10">
        <v>9579.4926895079207</v>
      </c>
      <c r="U34" s="11">
        <v>1.8359013472799699</v>
      </c>
      <c r="V34" s="13">
        <f t="shared" si="0"/>
        <v>0.11743269727330216</v>
      </c>
    </row>
    <row r="35" spans="1:43">
      <c r="A35" s="9" t="s">
        <v>51</v>
      </c>
      <c r="B35" s="9"/>
      <c r="C35" s="10"/>
      <c r="D35" s="11">
        <v>330.50079309913099</v>
      </c>
      <c r="E35" s="11">
        <v>1.23382241564216</v>
      </c>
      <c r="F35" s="11">
        <v>0</v>
      </c>
      <c r="G35" s="11">
        <v>0.40223820518488301</v>
      </c>
      <c r="H35" s="11">
        <v>4.0430121258143601E-3</v>
      </c>
      <c r="I35" s="11">
        <v>9.7279450097784201E-2</v>
      </c>
      <c r="J35" s="11">
        <v>0.27020977141608399</v>
      </c>
      <c r="K35" s="11">
        <v>0.19732420287359201</v>
      </c>
      <c r="L35" s="11">
        <v>3.2115109706542699</v>
      </c>
      <c r="M35" s="11">
        <v>1.4002381881636501</v>
      </c>
      <c r="N35" s="11">
        <v>23.3936139032527</v>
      </c>
      <c r="O35" s="11">
        <v>10.7351728146756</v>
      </c>
      <c r="P35" s="11">
        <v>56.105163077273801</v>
      </c>
      <c r="Q35" s="11">
        <v>13.112542277280401</v>
      </c>
      <c r="R35" s="11">
        <v>125.652231456338</v>
      </c>
      <c r="S35" s="11">
        <v>27.526440192227302</v>
      </c>
      <c r="T35" s="10">
        <v>9330.9720246218694</v>
      </c>
      <c r="U35" s="11">
        <v>0.37338437671632102</v>
      </c>
      <c r="V35" s="13">
        <f t="shared" si="0"/>
        <v>0.1052607867694646</v>
      </c>
    </row>
    <row r="36" spans="1:43">
      <c r="A36" s="9" t="s">
        <v>52</v>
      </c>
      <c r="B36" s="9"/>
      <c r="C36" s="10"/>
      <c r="D36" s="11">
        <v>84.994901019602807</v>
      </c>
      <c r="E36" s="11">
        <v>0.58183315718176998</v>
      </c>
      <c r="F36" s="11">
        <v>1.09201235119779E-2</v>
      </c>
      <c r="G36" s="11">
        <v>0.74058782486525998</v>
      </c>
      <c r="H36" s="11">
        <v>3.7783535241736399E-4</v>
      </c>
      <c r="I36" s="11">
        <v>5.3237847997838303E-2</v>
      </c>
      <c r="J36" s="11">
        <v>0.22318463703750299</v>
      </c>
      <c r="K36" s="11">
        <v>0.163208431055897</v>
      </c>
      <c r="L36" s="11">
        <v>1.3575401470022399</v>
      </c>
      <c r="M36" s="11">
        <v>0.58391015199316298</v>
      </c>
      <c r="N36" s="11">
        <v>6.3262713737387601</v>
      </c>
      <c r="O36" s="11">
        <v>2.2834385963621702</v>
      </c>
      <c r="P36" s="11">
        <v>10.0474392692182</v>
      </c>
      <c r="Q36" s="11">
        <v>2.2099164483392801</v>
      </c>
      <c r="R36" s="11">
        <v>20.7961245552039</v>
      </c>
      <c r="S36" s="11">
        <v>4.6037551599190296</v>
      </c>
      <c r="T36" s="10">
        <v>9569.7875082827195</v>
      </c>
      <c r="U36" s="11">
        <v>0.121289308928718</v>
      </c>
      <c r="V36" s="13">
        <f t="shared" si="0"/>
        <v>0.1519845067560566</v>
      </c>
    </row>
    <row r="37" spans="1:43" ht="6.75" customHeight="1"/>
    <row r="38" spans="1:43">
      <c r="A38" s="4" t="s">
        <v>53</v>
      </c>
      <c r="B38" s="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>
      <c r="A39" t="s">
        <v>54</v>
      </c>
      <c r="C39" s="7"/>
      <c r="D39" s="8">
        <v>923.87377341973604</v>
      </c>
      <c r="E39" s="8">
        <v>2.32586410551079</v>
      </c>
      <c r="F39" s="8">
        <v>8.8152958357573096E-3</v>
      </c>
      <c r="G39" s="8">
        <v>1.6695281351912701</v>
      </c>
      <c r="H39" s="8">
        <v>2.1945939728675101E-2</v>
      </c>
      <c r="I39" s="8">
        <v>0.62176668825597603</v>
      </c>
      <c r="J39" s="8">
        <v>1.9075795873096599</v>
      </c>
      <c r="K39" s="8">
        <v>0.19943003952798699</v>
      </c>
      <c r="L39" s="8">
        <v>13.6040106765214</v>
      </c>
      <c r="M39" s="8">
        <v>5.44443366810511</v>
      </c>
      <c r="N39" s="8">
        <v>71.319092957273199</v>
      </c>
      <c r="O39" s="8">
        <v>29.107457900022698</v>
      </c>
      <c r="P39" s="8">
        <v>142.072482584581</v>
      </c>
      <c r="Q39" s="8">
        <v>32.861515385396203</v>
      </c>
      <c r="R39" s="8">
        <v>327.07765590078401</v>
      </c>
      <c r="S39" s="8">
        <v>70.225735714311597</v>
      </c>
      <c r="T39" s="7">
        <v>9737.4934547754092</v>
      </c>
      <c r="U39" s="8">
        <v>1.26780820671145</v>
      </c>
      <c r="V39" s="13">
        <v>8.7417372505671595E-2</v>
      </c>
    </row>
    <row r="40" spans="1:43">
      <c r="A40" t="s">
        <v>55</v>
      </c>
      <c r="C40" s="7"/>
      <c r="D40" s="8">
        <v>51.127888193340397</v>
      </c>
      <c r="E40" s="8">
        <v>0.70786061790397703</v>
      </c>
      <c r="F40" s="8">
        <v>5.1911068223654898E-2</v>
      </c>
      <c r="G40" s="8">
        <v>4.3798669935655603</v>
      </c>
      <c r="H40" s="8">
        <v>0.16407818732381099</v>
      </c>
      <c r="I40" s="8">
        <v>1.29603862592423</v>
      </c>
      <c r="J40" s="8">
        <v>1.07201715622814</v>
      </c>
      <c r="K40" s="8">
        <v>0.33924726900983099</v>
      </c>
      <c r="L40" s="8">
        <v>2.0047946864272799</v>
      </c>
      <c r="M40" s="8">
        <v>0.41876350799597001</v>
      </c>
      <c r="N40" s="8">
        <v>4.39612948073004</v>
      </c>
      <c r="O40" s="8">
        <v>1.3635427682271899</v>
      </c>
      <c r="P40" s="8">
        <v>5.7737856432182602</v>
      </c>
      <c r="Q40" s="8">
        <v>1.16598771550727</v>
      </c>
      <c r="R40" s="8">
        <v>11.1438745984641</v>
      </c>
      <c r="S40" s="8">
        <v>2.2551926718996702</v>
      </c>
      <c r="T40" s="7">
        <v>8280.4029409157702</v>
      </c>
      <c r="U40" s="8">
        <v>0.37796558423251397</v>
      </c>
      <c r="V40" s="13">
        <v>0.69788476434000901</v>
      </c>
    </row>
    <row r="41" spans="1:43">
      <c r="A41" t="s">
        <v>56</v>
      </c>
      <c r="C41" s="7"/>
      <c r="D41" s="8">
        <v>622.50646468815103</v>
      </c>
      <c r="E41" s="8">
        <v>2.2553432427285598</v>
      </c>
      <c r="F41" s="8">
        <v>7.7078101612495802</v>
      </c>
      <c r="G41" s="8">
        <v>93.267595673009396</v>
      </c>
      <c r="H41" s="8">
        <v>7.9147890246837704</v>
      </c>
      <c r="I41" s="8">
        <v>50.929365163970203</v>
      </c>
      <c r="J41" s="8">
        <v>32.722097064097802</v>
      </c>
      <c r="K41" s="8">
        <v>7.2082167515241604</v>
      </c>
      <c r="L41" s="8">
        <v>38.758002503343</v>
      </c>
      <c r="M41" s="8">
        <v>6.8015279621632896</v>
      </c>
      <c r="N41" s="8">
        <v>58.187502052527599</v>
      </c>
      <c r="O41" s="8">
        <v>20.351229735202701</v>
      </c>
      <c r="P41" s="8">
        <v>100.08943243650199</v>
      </c>
      <c r="Q41" s="8">
        <v>25.477540840051301</v>
      </c>
      <c r="R41" s="8">
        <v>275.775951024638</v>
      </c>
      <c r="S41" s="8">
        <v>60.3487563802694</v>
      </c>
      <c r="T41" s="7">
        <v>10657.8654843329</v>
      </c>
      <c r="U41" s="8">
        <v>2.31366878037062</v>
      </c>
      <c r="V41" s="13">
        <v>0.61757929620626895</v>
      </c>
    </row>
    <row r="42" spans="1:43">
      <c r="A42" t="s">
        <v>57</v>
      </c>
      <c r="C42" s="7"/>
      <c r="D42" s="8">
        <v>101.81397796906499</v>
      </c>
      <c r="E42" s="8">
        <v>0.137532073905163</v>
      </c>
      <c r="F42" s="8">
        <v>1.53920344498424E-3</v>
      </c>
      <c r="G42" s="8">
        <v>1.1808346819989199</v>
      </c>
      <c r="H42" s="8">
        <v>8.4844824855314308E-3</v>
      </c>
      <c r="I42" s="8">
        <v>3.6651951005363399E-2</v>
      </c>
      <c r="J42" s="8">
        <v>0.121562116572364</v>
      </c>
      <c r="K42" s="8">
        <v>6.7668334482632903E-2</v>
      </c>
      <c r="L42" s="8">
        <v>0.91649340375463595</v>
      </c>
      <c r="M42" s="8">
        <v>0.49286108205287898</v>
      </c>
      <c r="N42" s="8">
        <v>6.7511925901912502</v>
      </c>
      <c r="O42" s="8">
        <v>2.9551193617184</v>
      </c>
      <c r="P42" s="8">
        <v>16.681759831118299</v>
      </c>
      <c r="Q42" s="8">
        <v>4.4132074913730603</v>
      </c>
      <c r="R42" s="8">
        <v>51.868896402037201</v>
      </c>
      <c r="S42" s="8">
        <v>14.8486261544753</v>
      </c>
      <c r="T42" s="7">
        <v>9215.4143211388491</v>
      </c>
      <c r="U42" s="8">
        <v>0.27741626289780402</v>
      </c>
      <c r="V42" s="13">
        <v>0.44408781651927498</v>
      </c>
    </row>
    <row r="43" spans="1:43">
      <c r="A43" t="s">
        <v>58</v>
      </c>
      <c r="C43" s="7"/>
      <c r="D43" s="8">
        <v>568.55287647462001</v>
      </c>
      <c r="E43" s="8">
        <v>3.0889871637385999</v>
      </c>
      <c r="F43" s="8">
        <v>18.624017961089798</v>
      </c>
      <c r="G43" s="8">
        <v>433.133840969696</v>
      </c>
      <c r="H43" s="8">
        <v>24.1776889974395</v>
      </c>
      <c r="I43" s="8">
        <v>157.65819202666199</v>
      </c>
      <c r="J43" s="8">
        <v>82.8299946635655</v>
      </c>
      <c r="K43" s="8">
        <v>18.8938932759864</v>
      </c>
      <c r="L43" s="8">
        <v>81.970164350102806</v>
      </c>
      <c r="M43" s="8">
        <v>10.880164596736799</v>
      </c>
      <c r="N43" s="8">
        <v>65.060985052559701</v>
      </c>
      <c r="O43" s="8">
        <v>17.3004338542585</v>
      </c>
      <c r="P43" s="8">
        <v>71.114531467780793</v>
      </c>
      <c r="Q43" s="8">
        <v>15.7436637922189</v>
      </c>
      <c r="R43" s="8">
        <v>156.11605322041299</v>
      </c>
      <c r="S43" s="8">
        <v>32.482063899123297</v>
      </c>
      <c r="T43" s="7">
        <v>7777.6234630519002</v>
      </c>
      <c r="U43" s="8">
        <v>0.94060477127647402</v>
      </c>
      <c r="V43" s="13">
        <v>0.69291223132852398</v>
      </c>
    </row>
    <row r="44" spans="1:43">
      <c r="A44" t="s">
        <v>59</v>
      </c>
      <c r="C44" s="7"/>
      <c r="D44" s="8">
        <v>170.32318377838999</v>
      </c>
      <c r="E44" s="8">
        <v>1.4296367799310901</v>
      </c>
      <c r="F44" s="8">
        <v>1.8920153361207299E-2</v>
      </c>
      <c r="G44" s="8">
        <v>13.4224476321307</v>
      </c>
      <c r="H44" s="8">
        <v>4.7222878547172699E-2</v>
      </c>
      <c r="I44" s="8">
        <v>0.50918555358690498</v>
      </c>
      <c r="J44" s="8">
        <v>1.10415855790435</v>
      </c>
      <c r="K44" s="8">
        <v>0.675706207830293</v>
      </c>
      <c r="L44" s="8">
        <v>5.2036826290736</v>
      </c>
      <c r="M44" s="8">
        <v>1.48060494851407</v>
      </c>
      <c r="N44" s="8">
        <v>14.835622897395099</v>
      </c>
      <c r="O44" s="8">
        <v>4.8690036505210097</v>
      </c>
      <c r="P44" s="8">
        <v>20.2736903314903</v>
      </c>
      <c r="Q44" s="8">
        <v>4.1412497964107402</v>
      </c>
      <c r="R44" s="8">
        <v>36.953699350750803</v>
      </c>
      <c r="S44" s="8">
        <v>7.1875028772923102</v>
      </c>
      <c r="T44" s="7">
        <v>7591.7621808106796</v>
      </c>
      <c r="U44" s="8">
        <v>0.42699503720908799</v>
      </c>
      <c r="V44" s="13">
        <v>0.71607523832311204</v>
      </c>
    </row>
    <row r="45" spans="1:43">
      <c r="A45" t="s">
        <v>60</v>
      </c>
      <c r="C45" s="7"/>
      <c r="D45" s="8">
        <v>1206.0325806399001</v>
      </c>
      <c r="E45" s="8">
        <v>1.0776061697650301</v>
      </c>
      <c r="F45" s="8">
        <v>5.3887499153646198E-2</v>
      </c>
      <c r="G45" s="8">
        <v>3.2043803513161202</v>
      </c>
      <c r="H45" s="8">
        <v>0.120047261733901</v>
      </c>
      <c r="I45" s="8">
        <v>1.6612833444936399</v>
      </c>
      <c r="J45" s="8">
        <v>4.2920308088467696</v>
      </c>
      <c r="K45" s="8">
        <v>0.21306466126419299</v>
      </c>
      <c r="L45" s="8">
        <v>25.671617608150601</v>
      </c>
      <c r="M45" s="8">
        <v>8.8431107613675106</v>
      </c>
      <c r="N45" s="8">
        <v>105.67830116026001</v>
      </c>
      <c r="O45" s="8">
        <v>40.091576427013699</v>
      </c>
      <c r="P45" s="8">
        <v>177.81592269320399</v>
      </c>
      <c r="Q45" s="8">
        <v>36.576644949604599</v>
      </c>
      <c r="R45" s="8">
        <v>332.10832272441002</v>
      </c>
      <c r="S45" s="8">
        <v>67.563776875626104</v>
      </c>
      <c r="T45" s="7">
        <v>9372.7691459353791</v>
      </c>
      <c r="U45" s="8">
        <v>0.70065011700461399</v>
      </c>
      <c r="V45" s="13">
        <v>4.80277664041278E-2</v>
      </c>
    </row>
    <row r="46" spans="1:43">
      <c r="A46" t="s">
        <v>61</v>
      </c>
      <c r="C46" s="7"/>
      <c r="D46" s="8">
        <v>218.72942443683499</v>
      </c>
      <c r="E46" s="8">
        <v>0.21492089936247899</v>
      </c>
      <c r="F46" s="8">
        <v>7.3898578681886604E-3</v>
      </c>
      <c r="G46" s="8">
        <v>2.0367803866142902</v>
      </c>
      <c r="H46" s="8">
        <v>9.83822670931285E-3</v>
      </c>
      <c r="I46" s="8">
        <v>0.178438878925369</v>
      </c>
      <c r="J46" s="8">
        <v>0.378173772583695</v>
      </c>
      <c r="K46" s="8">
        <v>0.180306558682748</v>
      </c>
      <c r="L46" s="8">
        <v>3.2816079058646901</v>
      </c>
      <c r="M46" s="8">
        <v>1.2545140324700399</v>
      </c>
      <c r="N46" s="8">
        <v>15.654463185227501</v>
      </c>
      <c r="O46" s="8">
        <v>6.8674028402446403</v>
      </c>
      <c r="P46" s="8">
        <v>33.7456356953914</v>
      </c>
      <c r="Q46" s="8">
        <v>8.2380569368765801</v>
      </c>
      <c r="R46" s="8">
        <v>89.183152327890994</v>
      </c>
      <c r="S46" s="8">
        <v>22.910578274433401</v>
      </c>
      <c r="T46" s="7">
        <v>9577.0498724824702</v>
      </c>
      <c r="U46" s="8">
        <v>0.300108889621578</v>
      </c>
      <c r="V46" s="13">
        <v>0.33716154358980499</v>
      </c>
    </row>
    <row r="47" spans="1:43">
      <c r="A47" t="s">
        <v>62</v>
      </c>
      <c r="C47" s="7"/>
      <c r="D47" s="8">
        <v>1582.63227982691</v>
      </c>
      <c r="E47" s="8">
        <v>5.0435186953065099</v>
      </c>
      <c r="F47" s="8">
        <v>0.53731277696011304</v>
      </c>
      <c r="G47" s="8">
        <v>21.476871340913</v>
      </c>
      <c r="H47" s="8">
        <v>0.22430633944238501</v>
      </c>
      <c r="I47" s="8">
        <v>2.2403590910413498</v>
      </c>
      <c r="J47" s="8">
        <v>4.1990993443246198</v>
      </c>
      <c r="K47" s="8">
        <v>1.18305773437524</v>
      </c>
      <c r="L47" s="8">
        <v>24.7931691235481</v>
      </c>
      <c r="M47" s="8">
        <v>9.42292048376531</v>
      </c>
      <c r="N47" s="8">
        <v>122.37035271336801</v>
      </c>
      <c r="O47" s="8">
        <v>51.604979353736702</v>
      </c>
      <c r="P47" s="8">
        <v>252.75389050216501</v>
      </c>
      <c r="Q47" s="8">
        <v>55.678983598415499</v>
      </c>
      <c r="R47" s="8">
        <v>539.88587964557803</v>
      </c>
      <c r="S47" s="8">
        <v>119.116403039863</v>
      </c>
      <c r="T47" s="7">
        <v>6848.5970546161998</v>
      </c>
      <c r="U47" s="8">
        <v>1.3356472842320399</v>
      </c>
      <c r="V47" s="13">
        <v>0.27546920917599499</v>
      </c>
    </row>
    <row r="48" spans="1:43">
      <c r="A48" t="s">
        <v>63</v>
      </c>
      <c r="C48" s="7"/>
      <c r="D48" s="8">
        <v>47.806006351460198</v>
      </c>
      <c r="E48" s="8">
        <v>0.54948166662506503</v>
      </c>
      <c r="F48" s="8">
        <v>6.6446031679505704E-2</v>
      </c>
      <c r="G48" s="8">
        <v>3.7602776013284598</v>
      </c>
      <c r="H48" s="8">
        <v>8.6961390375243905E-2</v>
      </c>
      <c r="I48" s="8">
        <v>0.68241588661504105</v>
      </c>
      <c r="J48" s="8">
        <v>0.495140144966283</v>
      </c>
      <c r="K48" s="8">
        <v>0.18746652842011299</v>
      </c>
      <c r="L48" s="8">
        <v>1.57362309913275</v>
      </c>
      <c r="M48" s="8">
        <v>0.41136611975015003</v>
      </c>
      <c r="N48" s="8">
        <v>3.9014432682196301</v>
      </c>
      <c r="O48" s="8">
        <v>1.25938832697401</v>
      </c>
      <c r="P48" s="8">
        <v>4.5238023669538299</v>
      </c>
      <c r="Q48" s="8">
        <v>0.92927239700224396</v>
      </c>
      <c r="R48" s="8">
        <v>8.2601707885012399</v>
      </c>
      <c r="S48" s="8">
        <v>1.5431215215420899</v>
      </c>
      <c r="T48" s="7">
        <v>7661.8736911712604</v>
      </c>
      <c r="U48" s="8">
        <v>0.41070311809851601</v>
      </c>
      <c r="V48" s="13">
        <v>0.59340144114170501</v>
      </c>
    </row>
    <row r="49" spans="1:22">
      <c r="A49" t="s">
        <v>64</v>
      </c>
      <c r="C49" s="7"/>
      <c r="D49" s="8">
        <v>59.518048183417001</v>
      </c>
      <c r="E49" s="8">
        <v>0.71064806165735295</v>
      </c>
      <c r="F49" s="8">
        <v>0.16741450492024201</v>
      </c>
      <c r="G49" s="8">
        <v>8.1746554919405305</v>
      </c>
      <c r="H49" s="8">
        <v>0.42143598960528</v>
      </c>
      <c r="I49" s="8">
        <v>3.5875854620687102</v>
      </c>
      <c r="J49" s="8">
        <v>2.86876011719121</v>
      </c>
      <c r="K49" s="8">
        <v>0.56999453078870499</v>
      </c>
      <c r="L49" s="8">
        <v>3.3461784009843298</v>
      </c>
      <c r="M49" s="8">
        <v>0.66444444803493696</v>
      </c>
      <c r="N49" s="8">
        <v>5.5332694993270302</v>
      </c>
      <c r="O49" s="8">
        <v>1.7044733067606199</v>
      </c>
      <c r="P49" s="8">
        <v>6.6488782962247202</v>
      </c>
      <c r="Q49" s="8">
        <v>1.22661934219224</v>
      </c>
      <c r="R49" s="8">
        <v>10.0475782530385</v>
      </c>
      <c r="S49" s="8">
        <v>2.1413705500734901</v>
      </c>
      <c r="T49" s="7">
        <v>7512.5699721975097</v>
      </c>
      <c r="U49" s="8">
        <v>0.43957596752371197</v>
      </c>
      <c r="V49" s="13">
        <v>0.56103921813920699</v>
      </c>
    </row>
    <row r="50" spans="1:22">
      <c r="A50" t="s">
        <v>65</v>
      </c>
      <c r="C50" s="7"/>
      <c r="D50" s="8">
        <v>1623.94168723703</v>
      </c>
      <c r="E50" s="8">
        <v>1.9267307366050399</v>
      </c>
      <c r="F50" s="8">
        <v>5.3125626020548398E-2</v>
      </c>
      <c r="G50" s="8">
        <v>27.2820882135922</v>
      </c>
      <c r="H50" s="8">
        <v>0.56820391953919702</v>
      </c>
      <c r="I50" s="8">
        <v>8.2591965837013408</v>
      </c>
      <c r="J50" s="8">
        <v>12.0401715114553</v>
      </c>
      <c r="K50" s="8">
        <v>2.5494147427565701</v>
      </c>
      <c r="L50" s="8">
        <v>53.161974316293701</v>
      </c>
      <c r="M50" s="8">
        <v>15.069620048547501</v>
      </c>
      <c r="N50" s="8">
        <v>160.37932596795801</v>
      </c>
      <c r="O50" s="8">
        <v>55.659490072403599</v>
      </c>
      <c r="P50" s="8">
        <v>231.06094995326899</v>
      </c>
      <c r="Q50" s="8">
        <v>45.688381035825898</v>
      </c>
      <c r="R50" s="8">
        <v>400.74829877481699</v>
      </c>
      <c r="S50" s="8">
        <v>80.562870299609799</v>
      </c>
      <c r="T50" s="7">
        <v>7238.0648427433898</v>
      </c>
      <c r="U50" s="8">
        <v>0.65538712638023</v>
      </c>
      <c r="V50" s="13">
        <v>0.26056178051641099</v>
      </c>
    </row>
    <row r="51" spans="1:22">
      <c r="A51" t="s">
        <v>66</v>
      </c>
      <c r="C51" s="7"/>
      <c r="D51" s="8">
        <v>343.18758865510398</v>
      </c>
      <c r="E51" s="8">
        <v>1.08774167349141</v>
      </c>
      <c r="F51" s="8">
        <v>6.2283125468492496E-3</v>
      </c>
      <c r="G51" s="8">
        <v>3.53100913501684</v>
      </c>
      <c r="H51" s="8">
        <v>3.9599010569073403E-2</v>
      </c>
      <c r="I51" s="8">
        <v>0.49638984035058298</v>
      </c>
      <c r="J51" s="8">
        <v>1.28767417457978</v>
      </c>
      <c r="K51" s="8">
        <v>0.72976871111821495</v>
      </c>
      <c r="L51" s="8">
        <v>6.8259309002492499</v>
      </c>
      <c r="M51" s="8">
        <v>2.4140395846083602</v>
      </c>
      <c r="N51" s="8">
        <v>27.0247746448577</v>
      </c>
      <c r="O51" s="8">
        <v>9.7075285432998104</v>
      </c>
      <c r="P51" s="8">
        <v>41.223842479421201</v>
      </c>
      <c r="Q51" s="8">
        <v>8.3972643069786397</v>
      </c>
      <c r="R51" s="8">
        <v>77.298322946484802</v>
      </c>
      <c r="S51" s="8">
        <v>16.069347767063</v>
      </c>
      <c r="T51" s="7">
        <v>8929.6623468284997</v>
      </c>
      <c r="U51" s="8">
        <v>1.3797595394432201</v>
      </c>
      <c r="V51" s="13">
        <v>0.604443906726851</v>
      </c>
    </row>
    <row r="52" spans="1:22">
      <c r="A52" t="s">
        <v>67</v>
      </c>
      <c r="C52" s="7"/>
      <c r="D52" s="8">
        <v>40.828289873721999</v>
      </c>
      <c r="E52" s="8">
        <v>6.7268566774696906E-2</v>
      </c>
      <c r="F52" s="8">
        <v>1.4755624339308399E-2</v>
      </c>
      <c r="G52" s="8">
        <v>0.45442218452899802</v>
      </c>
      <c r="H52" s="8">
        <v>6.5619023553702503E-3</v>
      </c>
      <c r="I52" s="8">
        <v>6.4273038804049706E-2</v>
      </c>
      <c r="J52" s="8">
        <v>0.121810278847528</v>
      </c>
      <c r="K52" s="8">
        <v>4.8172690510630001E-2</v>
      </c>
      <c r="L52" s="8">
        <v>0.518808049806877</v>
      </c>
      <c r="M52" s="8">
        <v>0.199067772665111</v>
      </c>
      <c r="N52" s="8">
        <v>2.6118132107279801</v>
      </c>
      <c r="O52" s="8">
        <v>1.22006091776097</v>
      </c>
      <c r="P52" s="8">
        <v>6.4152365292543996</v>
      </c>
      <c r="Q52" s="8">
        <v>1.7650026175428499</v>
      </c>
      <c r="R52" s="8">
        <v>20.735198432398199</v>
      </c>
      <c r="S52" s="8">
        <v>5.4538477428616199</v>
      </c>
      <c r="T52" s="7">
        <v>8459.0740114338296</v>
      </c>
      <c r="U52" s="8">
        <v>8.4438280542273605E-2</v>
      </c>
      <c r="V52" s="13">
        <v>0.50022517796971799</v>
      </c>
    </row>
    <row r="53" spans="1:22">
      <c r="A53" t="s">
        <v>68</v>
      </c>
      <c r="C53" s="7"/>
      <c r="D53" s="8">
        <v>314.15118559465498</v>
      </c>
      <c r="E53" s="8">
        <v>0.32957272784121999</v>
      </c>
      <c r="F53" s="8">
        <v>0.103420314384846</v>
      </c>
      <c r="G53" s="8">
        <v>4.7683230212702696</v>
      </c>
      <c r="H53" s="8">
        <v>0.16610368095358299</v>
      </c>
      <c r="I53" s="8">
        <v>1.57215600299292</v>
      </c>
      <c r="J53" s="8">
        <v>1.63799017170257</v>
      </c>
      <c r="K53" s="8">
        <v>0.51670119409023696</v>
      </c>
      <c r="L53" s="8">
        <v>5.9911481064005097</v>
      </c>
      <c r="M53" s="8">
        <v>1.80973049983046</v>
      </c>
      <c r="N53" s="8">
        <v>22.717656109391498</v>
      </c>
      <c r="O53" s="8">
        <v>9.7324783355406694</v>
      </c>
      <c r="P53" s="8">
        <v>51.114069177757798</v>
      </c>
      <c r="Q53" s="8">
        <v>12.5071243185656</v>
      </c>
      <c r="R53" s="8">
        <v>138.43653044127399</v>
      </c>
      <c r="S53" s="8">
        <v>37.498361532863498</v>
      </c>
      <c r="T53" s="7">
        <v>8425.4625081161194</v>
      </c>
      <c r="U53" s="8">
        <v>0.45763259633105102</v>
      </c>
      <c r="V53" s="13">
        <v>0.44699853111475701</v>
      </c>
    </row>
    <row r="54" spans="1:22">
      <c r="A54" t="s">
        <v>69</v>
      </c>
      <c r="C54" s="7"/>
      <c r="D54" s="8">
        <v>489.59322984345198</v>
      </c>
      <c r="E54" s="8">
        <v>0.57013086549521097</v>
      </c>
      <c r="F54" s="8">
        <v>0.38831297102970103</v>
      </c>
      <c r="G54" s="8">
        <v>6.8599144317591403</v>
      </c>
      <c r="H54" s="8">
        <v>0.371436420642618</v>
      </c>
      <c r="I54" s="8">
        <v>3.6473490557988</v>
      </c>
      <c r="J54" s="8">
        <v>2.6188359519462399</v>
      </c>
      <c r="K54" s="8">
        <v>0.90670022827491303</v>
      </c>
      <c r="L54" s="8">
        <v>8.4684955685235792</v>
      </c>
      <c r="M54" s="8">
        <v>2.4076997054273002</v>
      </c>
      <c r="N54" s="8">
        <v>33.048025706425001</v>
      </c>
      <c r="O54" s="8">
        <v>15.3306887612324</v>
      </c>
      <c r="P54" s="8">
        <v>80.009139850433698</v>
      </c>
      <c r="Q54" s="8">
        <v>19.685733390381301</v>
      </c>
      <c r="R54" s="8">
        <v>221.43605319688399</v>
      </c>
      <c r="S54" s="8">
        <v>58.475333007124</v>
      </c>
      <c r="T54" s="7">
        <v>7940.6277620631599</v>
      </c>
      <c r="U54" s="8">
        <v>0.72931279313208297</v>
      </c>
      <c r="V54" s="13">
        <v>0.53604966643366103</v>
      </c>
    </row>
    <row r="55" spans="1:22">
      <c r="A55" t="s">
        <v>70</v>
      </c>
      <c r="C55" s="7"/>
      <c r="D55" s="8">
        <v>239.25321709278401</v>
      </c>
      <c r="E55" s="8">
        <v>1.52931771052636</v>
      </c>
      <c r="F55" s="8">
        <v>5.3416440498096298</v>
      </c>
      <c r="G55" s="8">
        <v>29.839756049413801</v>
      </c>
      <c r="H55" s="8">
        <v>5.2934378528303796</v>
      </c>
      <c r="I55" s="8">
        <v>41.912018830999102</v>
      </c>
      <c r="J55" s="8">
        <v>13.2143242350575</v>
      </c>
      <c r="K55" s="8">
        <v>3.2549289312626999</v>
      </c>
      <c r="L55" s="8">
        <v>14.133803278538799</v>
      </c>
      <c r="M55" s="8">
        <v>2.0716892396403002</v>
      </c>
      <c r="N55" s="8">
        <v>19.564643608079699</v>
      </c>
      <c r="O55" s="8">
        <v>6.8679198737175797</v>
      </c>
      <c r="P55" s="8">
        <v>30.574683902471001</v>
      </c>
      <c r="Q55" s="8">
        <v>6.5234450396142201</v>
      </c>
      <c r="R55" s="8">
        <v>61.446701674144698</v>
      </c>
      <c r="S55" s="8">
        <v>13.3089601479146</v>
      </c>
      <c r="T55" s="7">
        <v>9570.7330444441704</v>
      </c>
      <c r="U55" s="8">
        <v>2.6731200955359098</v>
      </c>
      <c r="V55" s="13">
        <v>0.723441787444838</v>
      </c>
    </row>
    <row r="56" spans="1:22">
      <c r="A56" t="s">
        <v>71</v>
      </c>
      <c r="C56" s="7"/>
      <c r="D56" s="8">
        <v>1398.32669550122</v>
      </c>
      <c r="E56" s="8">
        <v>1.7366680409294699</v>
      </c>
      <c r="F56" s="8">
        <v>3.8494128132341203E-2</v>
      </c>
      <c r="G56" s="8">
        <v>8.4196294894852794</v>
      </c>
      <c r="H56" s="8">
        <v>0.17907612979078399</v>
      </c>
      <c r="I56" s="8">
        <v>2.79539200688941</v>
      </c>
      <c r="J56" s="8">
        <v>5.63844205700725</v>
      </c>
      <c r="K56" s="8">
        <v>0.68573319183010195</v>
      </c>
      <c r="L56" s="8">
        <v>33.566188454495702</v>
      </c>
      <c r="M56" s="8">
        <v>10.8580080783511</v>
      </c>
      <c r="N56" s="8">
        <v>131.102532332046</v>
      </c>
      <c r="O56" s="8">
        <v>49.223311838579399</v>
      </c>
      <c r="P56" s="8">
        <v>214.418111977069</v>
      </c>
      <c r="Q56" s="8">
        <v>43.403840809222501</v>
      </c>
      <c r="R56" s="8">
        <v>375.20201760896902</v>
      </c>
      <c r="S56" s="8">
        <v>76.442563184938706</v>
      </c>
      <c r="T56" s="7">
        <v>8123.1953619566402</v>
      </c>
      <c r="U56" s="8">
        <v>1.09088615502463</v>
      </c>
      <c r="V56" s="13">
        <v>0.118116658227399</v>
      </c>
    </row>
    <row r="57" spans="1:22">
      <c r="A57" t="s">
        <v>72</v>
      </c>
      <c r="C57" s="7"/>
      <c r="D57" s="8">
        <v>33.217599279238499</v>
      </c>
      <c r="E57" s="8">
        <v>0.77676177414815994</v>
      </c>
      <c r="F57" s="8">
        <v>0</v>
      </c>
      <c r="G57" s="8">
        <v>2.4070476174968798</v>
      </c>
      <c r="H57" s="8">
        <v>1.72781900431613E-2</v>
      </c>
      <c r="I57" s="8">
        <v>7.7956713595723801E-2</v>
      </c>
      <c r="J57" s="8">
        <v>0.18338501545098301</v>
      </c>
      <c r="K57" s="8">
        <v>8.0814876780546302E-2</v>
      </c>
      <c r="L57" s="8">
        <v>0.83242088990560203</v>
      </c>
      <c r="M57" s="8">
        <v>0.30638080587854399</v>
      </c>
      <c r="N57" s="8">
        <v>2.9383275809136098</v>
      </c>
      <c r="O57" s="8">
        <v>0.84423149689683297</v>
      </c>
      <c r="P57" s="8">
        <v>3.4658345367733498</v>
      </c>
      <c r="Q57" s="8">
        <v>0.64675575234345895</v>
      </c>
      <c r="R57" s="8">
        <v>5.7128715704860804</v>
      </c>
      <c r="S57" s="8">
        <v>1.1265514054106001</v>
      </c>
      <c r="T57" s="7">
        <v>7369.5979499692803</v>
      </c>
      <c r="U57" s="8">
        <v>0.47334018193901101</v>
      </c>
      <c r="V57" s="13">
        <v>0.53087408634260203</v>
      </c>
    </row>
    <row r="58" spans="1:22">
      <c r="A58" t="s">
        <v>73</v>
      </c>
      <c r="C58" s="7"/>
      <c r="D58" s="8">
        <v>234.57306685051401</v>
      </c>
      <c r="E58" s="8">
        <v>0.222616389725459</v>
      </c>
      <c r="F58" s="8">
        <v>3.82610207246388E-3</v>
      </c>
      <c r="G58" s="8">
        <v>2.0013819079102899</v>
      </c>
      <c r="H58" s="8">
        <v>1.7248676108497601E-2</v>
      </c>
      <c r="I58" s="8">
        <v>0.35815242959084198</v>
      </c>
      <c r="J58" s="8">
        <v>0.71699533127046</v>
      </c>
      <c r="K58" s="8">
        <v>0.36065444060051499</v>
      </c>
      <c r="L58" s="8">
        <v>4.4900620073336102</v>
      </c>
      <c r="M58" s="8">
        <v>1.42119581407283</v>
      </c>
      <c r="N58" s="8">
        <v>17.187761920829502</v>
      </c>
      <c r="O58" s="8">
        <v>7.1340517711173597</v>
      </c>
      <c r="P58" s="8">
        <v>36.416173509477602</v>
      </c>
      <c r="Q58" s="8">
        <v>8.6999947020132709</v>
      </c>
      <c r="R58" s="8">
        <v>96.751975511777601</v>
      </c>
      <c r="S58" s="8">
        <v>24.9146194882656</v>
      </c>
      <c r="T58" s="7">
        <v>8936.6241541258205</v>
      </c>
      <c r="U58" s="8">
        <v>0.32578565112982</v>
      </c>
      <c r="V58" s="13">
        <v>0.46866533617706602</v>
      </c>
    </row>
    <row r="59" spans="1:22">
      <c r="A59" t="s">
        <v>74</v>
      </c>
      <c r="C59" s="7"/>
      <c r="D59" s="8">
        <v>443.850056529445</v>
      </c>
      <c r="E59" s="8">
        <v>1.3019113414377499</v>
      </c>
      <c r="F59" s="8">
        <v>0.183981673639767</v>
      </c>
      <c r="G59" s="8">
        <v>6.1184627709508899</v>
      </c>
      <c r="H59" s="8">
        <v>0.20112737497559699</v>
      </c>
      <c r="I59" s="8">
        <v>1.7901539194698599</v>
      </c>
      <c r="J59" s="8">
        <v>1.40182757743192</v>
      </c>
      <c r="K59" s="8">
        <v>0.515733550093602</v>
      </c>
      <c r="L59" s="8">
        <v>5.11873706944648</v>
      </c>
      <c r="M59" s="8">
        <v>1.8293002315190701</v>
      </c>
      <c r="N59" s="8">
        <v>25.300529367499902</v>
      </c>
      <c r="O59" s="8">
        <v>12.795238937760899</v>
      </c>
      <c r="P59" s="8">
        <v>75.9257102886952</v>
      </c>
      <c r="Q59" s="8">
        <v>20.032197229499001</v>
      </c>
      <c r="R59" s="8">
        <v>231.32780240678699</v>
      </c>
      <c r="S59" s="8">
        <v>62.508611989613598</v>
      </c>
      <c r="T59" s="7">
        <v>9377.8082326099393</v>
      </c>
      <c r="U59" s="8">
        <v>2.07192117854945</v>
      </c>
      <c r="V59" s="13">
        <v>0.521966841293516</v>
      </c>
    </row>
    <row r="60" spans="1:22">
      <c r="A60" t="s">
        <v>75</v>
      </c>
      <c r="C60" s="7"/>
      <c r="D60" s="8">
        <v>231.32248815674399</v>
      </c>
      <c r="E60" s="8">
        <v>0.232164590749839</v>
      </c>
      <c r="F60" s="8">
        <v>1.06205455298704E-2</v>
      </c>
      <c r="G60" s="8">
        <v>1.9103285680798601</v>
      </c>
      <c r="H60" s="8">
        <v>2.50700459479773E-2</v>
      </c>
      <c r="I60" s="8">
        <v>0.34561442637919298</v>
      </c>
      <c r="J60" s="8">
        <v>0.69956263792179496</v>
      </c>
      <c r="K60" s="8">
        <v>0.33641073582631897</v>
      </c>
      <c r="L60" s="8">
        <v>3.5443843608474501</v>
      </c>
      <c r="M60" s="8">
        <v>1.40236732672119</v>
      </c>
      <c r="N60" s="8">
        <v>17.291483121461098</v>
      </c>
      <c r="O60" s="8">
        <v>7.06836908529987</v>
      </c>
      <c r="P60" s="8">
        <v>36.677402995938102</v>
      </c>
      <c r="Q60" s="8">
        <v>9.1057222623537903</v>
      </c>
      <c r="R60" s="8">
        <v>99.988660189812705</v>
      </c>
      <c r="S60" s="8">
        <v>26.879308658580801</v>
      </c>
      <c r="T60" s="7">
        <v>9228.5472373007906</v>
      </c>
      <c r="U60" s="8">
        <v>0.38364669631506798</v>
      </c>
      <c r="V60" s="13">
        <v>0.53164134628111004</v>
      </c>
    </row>
    <row r="61" spans="1:22">
      <c r="A61" t="s">
        <v>76</v>
      </c>
      <c r="C61" s="7"/>
      <c r="D61" s="8">
        <v>134.168910828977</v>
      </c>
      <c r="E61" s="8">
        <v>0.210606434202605</v>
      </c>
      <c r="F61" s="8">
        <v>3.25432659704378E-3</v>
      </c>
      <c r="G61" s="8">
        <v>1.44238998016972</v>
      </c>
      <c r="H61" s="8">
        <v>5.5178027948207201E-3</v>
      </c>
      <c r="I61" s="8">
        <v>9.9196212929172495E-2</v>
      </c>
      <c r="J61" s="8">
        <v>0.24751716050964001</v>
      </c>
      <c r="K61" s="8">
        <v>0.11707793031437499</v>
      </c>
      <c r="L61" s="8">
        <v>1.4545858932420499</v>
      </c>
      <c r="M61" s="8">
        <v>0.57184658758320395</v>
      </c>
      <c r="N61" s="8">
        <v>8.6551853660194897</v>
      </c>
      <c r="O61" s="8">
        <v>3.9675673080456701</v>
      </c>
      <c r="P61" s="8">
        <v>22.3281439696486</v>
      </c>
      <c r="Q61" s="8">
        <v>5.8846902310274398</v>
      </c>
      <c r="R61" s="8">
        <v>68.282488917052802</v>
      </c>
      <c r="S61" s="8">
        <v>18.9251404101167</v>
      </c>
      <c r="T61" s="7">
        <v>9802.5925419465293</v>
      </c>
      <c r="U61" s="8">
        <v>0.40609031214477997</v>
      </c>
      <c r="V61" s="13">
        <v>0.46425405524056301</v>
      </c>
    </row>
    <row r="62" spans="1:22">
      <c r="A62" t="s">
        <v>77</v>
      </c>
      <c r="C62" s="7"/>
      <c r="D62" s="8">
        <v>104.795555391733</v>
      </c>
      <c r="E62" s="8">
        <v>0.28868387614507901</v>
      </c>
      <c r="F62" s="8">
        <v>0.44986143551271401</v>
      </c>
      <c r="G62" s="8">
        <v>6.8956188856396903</v>
      </c>
      <c r="H62" s="8">
        <v>0.45185678194041501</v>
      </c>
      <c r="I62" s="8">
        <v>4.1583952991261999</v>
      </c>
      <c r="J62" s="8">
        <v>2.6621348699856902</v>
      </c>
      <c r="K62" s="8">
        <v>0.53603681507354795</v>
      </c>
      <c r="L62" s="8">
        <v>3.2633716134317901</v>
      </c>
      <c r="M62" s="8">
        <v>0.70024679256560496</v>
      </c>
      <c r="N62" s="8">
        <v>7.2665399801167503</v>
      </c>
      <c r="O62" s="8">
        <v>3.00309385554268</v>
      </c>
      <c r="P62" s="8">
        <v>16.681724747441301</v>
      </c>
      <c r="Q62" s="8">
        <v>4.3542543294801899</v>
      </c>
      <c r="R62" s="8">
        <v>51.380576010111803</v>
      </c>
      <c r="S62" s="8">
        <v>14.0469908209118</v>
      </c>
      <c r="T62" s="7">
        <v>10862.756926511</v>
      </c>
      <c r="U62" s="8">
        <v>0.81759364130317702</v>
      </c>
      <c r="V62" s="13">
        <v>0.55541403531047895</v>
      </c>
    </row>
    <row r="63" spans="1:22">
      <c r="A63" t="s">
        <v>78</v>
      </c>
      <c r="C63" s="7"/>
      <c r="D63" s="8">
        <v>143.23769261890001</v>
      </c>
      <c r="E63" s="8">
        <v>1.3587916931138699</v>
      </c>
      <c r="F63" s="8">
        <v>4.2964881067268399</v>
      </c>
      <c r="G63" s="8">
        <v>22.3317711282827</v>
      </c>
      <c r="H63" s="8">
        <v>2.7739103072568301</v>
      </c>
      <c r="I63" s="8">
        <v>17.501998610786</v>
      </c>
      <c r="J63" s="8">
        <v>7.0550581517642197</v>
      </c>
      <c r="K63" s="8">
        <v>1.4741381786624299</v>
      </c>
      <c r="L63" s="8">
        <v>7.6161419172995402</v>
      </c>
      <c r="M63" s="8">
        <v>1.14628101194383</v>
      </c>
      <c r="N63" s="8">
        <v>10.139112171997599</v>
      </c>
      <c r="O63" s="8">
        <v>3.7443537464263699</v>
      </c>
      <c r="P63" s="8">
        <v>19.8214137430131</v>
      </c>
      <c r="Q63" s="8">
        <v>5.3888326103634503</v>
      </c>
      <c r="R63" s="8">
        <v>59.670696495173402</v>
      </c>
      <c r="S63" s="8">
        <v>14.3320842955118</v>
      </c>
      <c r="T63" s="7">
        <v>7630.6033664993902</v>
      </c>
      <c r="U63" s="8">
        <v>0.93634032808033696</v>
      </c>
      <c r="V63" s="13">
        <v>0.61116402519161295</v>
      </c>
    </row>
    <row r="64" spans="1:22">
      <c r="A64" t="s">
        <v>79</v>
      </c>
      <c r="C64" s="7"/>
      <c r="D64" s="8">
        <v>479.32897443950702</v>
      </c>
      <c r="E64" s="8">
        <v>2.06415818813326</v>
      </c>
      <c r="F64" s="8">
        <v>1.5065726583896899</v>
      </c>
      <c r="G64" s="8">
        <v>31.409905821900399</v>
      </c>
      <c r="H64" s="8">
        <v>2.2492254491435002</v>
      </c>
      <c r="I64" s="8">
        <v>15.104592942780901</v>
      </c>
      <c r="J64" s="8">
        <v>10.371881752539901</v>
      </c>
      <c r="K64" s="8">
        <v>2.56567779725391</v>
      </c>
      <c r="L64" s="8">
        <v>16.906567882999699</v>
      </c>
      <c r="M64" s="8">
        <v>4.0076635263698703</v>
      </c>
      <c r="N64" s="8">
        <v>40.9386363521837</v>
      </c>
      <c r="O64" s="8">
        <v>15.0782300421145</v>
      </c>
      <c r="P64" s="8">
        <v>71.413283303119101</v>
      </c>
      <c r="Q64" s="8">
        <v>16.153681682832602</v>
      </c>
      <c r="R64" s="8">
        <v>156.416796879044</v>
      </c>
      <c r="S64" s="8">
        <v>34.313055196011398</v>
      </c>
      <c r="T64" s="7">
        <v>8247.5393114545295</v>
      </c>
      <c r="U64" s="8">
        <v>1.2849227421515801</v>
      </c>
      <c r="V64" s="13">
        <v>0.58957327139065696</v>
      </c>
    </row>
    <row r="65" spans="1:41" s="1" customFormat="1" ht="4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41" ht="28.15" customHeight="1">
      <c r="A66" s="20" t="s">
        <v>84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</sheetData>
  <mergeCells count="2">
    <mergeCell ref="A1:V1"/>
    <mergeCell ref="A2:B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3"/>
  <sheetViews>
    <sheetView topLeftCell="A34" workbookViewId="0">
      <selection activeCell="B35" sqref="B35:AG55"/>
    </sheetView>
  </sheetViews>
  <sheetFormatPr baseColWidth="10" defaultColWidth="11" defaultRowHeight="12"/>
  <sheetData>
    <row r="2" spans="2:22">
      <c r="B2" t="s">
        <v>80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81</v>
      </c>
      <c r="V2" t="s">
        <v>21</v>
      </c>
    </row>
    <row r="3" spans="2:22">
      <c r="B3">
        <v>2.6614938349386001</v>
      </c>
      <c r="C3">
        <v>210.28763802181399</v>
      </c>
      <c r="D3">
        <v>3.2651259411103801</v>
      </c>
      <c r="E3">
        <v>3.4950026661439697E-2</v>
      </c>
      <c r="F3">
        <v>0.48428418024212599</v>
      </c>
      <c r="G3">
        <v>7.9996700993853101E-2</v>
      </c>
      <c r="H3">
        <v>0.26149743687580401</v>
      </c>
      <c r="I3">
        <v>0.188532464206037</v>
      </c>
      <c r="J3">
        <v>0.150275101413478</v>
      </c>
      <c r="K3">
        <v>1.2210827799203301</v>
      </c>
      <c r="L3">
        <v>0.65030354560118997</v>
      </c>
      <c r="M3">
        <v>11.851326663720201</v>
      </c>
      <c r="N3">
        <v>6.0350172717972903</v>
      </c>
      <c r="O3">
        <v>35.448226874771699</v>
      </c>
      <c r="P3">
        <v>10.5573536996115</v>
      </c>
      <c r="Q3">
        <v>115.792266275034</v>
      </c>
      <c r="R3">
        <v>25.1373567634291</v>
      </c>
      <c r="S3">
        <v>12920.7749880147</v>
      </c>
      <c r="T3">
        <v>1.9111662175035899</v>
      </c>
      <c r="U3">
        <v>13344.1313879794</v>
      </c>
      <c r="V3">
        <v>9.9492530188082504E-2</v>
      </c>
    </row>
    <row r="4" spans="2:22">
      <c r="B4">
        <v>2.13831151983615</v>
      </c>
      <c r="C4">
        <v>522.08315794185705</v>
      </c>
      <c r="D4">
        <v>1.2538734884798399</v>
      </c>
      <c r="E4">
        <v>0</v>
      </c>
      <c r="F4">
        <v>7.8779508412052404E-2</v>
      </c>
      <c r="G4">
        <v>2.56962401267118E-3</v>
      </c>
      <c r="H4">
        <v>9.6865876088145595E-3</v>
      </c>
      <c r="I4">
        <v>8.1836889221529999E-2</v>
      </c>
      <c r="J4">
        <v>5.8468479792929802E-2</v>
      </c>
      <c r="K4">
        <v>1.3326500667507</v>
      </c>
      <c r="L4">
        <v>1.0901604714450599</v>
      </c>
      <c r="M4">
        <v>22.994530816009899</v>
      </c>
      <c r="N4">
        <v>14.022874005745701</v>
      </c>
      <c r="O4">
        <v>93.173949053966396</v>
      </c>
      <c r="P4">
        <v>27.4182784088412</v>
      </c>
      <c r="Q4">
        <v>314.32455742830598</v>
      </c>
      <c r="R4">
        <v>71.813577109792902</v>
      </c>
      <c r="S4">
        <v>9887.7621441294796</v>
      </c>
      <c r="T4">
        <v>0.58780059054808698</v>
      </c>
      <c r="U4">
        <v>10958.0888946003</v>
      </c>
      <c r="V4">
        <v>8.9624891326195902E-2</v>
      </c>
    </row>
    <row r="5" spans="2:22">
      <c r="B5">
        <v>2.9740252795516899</v>
      </c>
      <c r="C5">
        <v>88.606896520040493</v>
      </c>
      <c r="D5">
        <v>0.69799246584202601</v>
      </c>
      <c r="E5">
        <v>0</v>
      </c>
      <c r="F5">
        <v>1.0694830868980401</v>
      </c>
      <c r="G5">
        <v>6.4532062773934203E-3</v>
      </c>
      <c r="H5">
        <v>0.14358458603176499</v>
      </c>
      <c r="I5">
        <v>0.45914665163006102</v>
      </c>
      <c r="J5">
        <v>0.112437837185041</v>
      </c>
      <c r="K5">
        <v>3.9757752609303401</v>
      </c>
      <c r="L5">
        <v>1.0975869202741999</v>
      </c>
      <c r="M5">
        <v>9.7364561725227308</v>
      </c>
      <c r="N5">
        <v>2.9271091244598502</v>
      </c>
      <c r="O5">
        <v>10.163470265846399</v>
      </c>
      <c r="P5">
        <v>1.7422547689519301</v>
      </c>
      <c r="Q5">
        <v>13.4667080500406</v>
      </c>
      <c r="R5">
        <v>2.6966866240513601</v>
      </c>
      <c r="S5">
        <v>9793.4780336671902</v>
      </c>
      <c r="T5">
        <v>0.28433560511982597</v>
      </c>
      <c r="U5">
        <v>9930.6644108132896</v>
      </c>
      <c r="V5">
        <v>0.16008873910871499</v>
      </c>
    </row>
    <row r="6" spans="2:22">
      <c r="B6">
        <v>1.9127814109533801</v>
      </c>
      <c r="C6">
        <v>446.62447578930602</v>
      </c>
      <c r="D6">
        <v>1.9758894908114299</v>
      </c>
      <c r="E6">
        <v>0</v>
      </c>
      <c r="F6">
        <v>0.14576301959475099</v>
      </c>
      <c r="G6">
        <v>0</v>
      </c>
      <c r="H6">
        <v>4.7920531892579402E-2</v>
      </c>
      <c r="I6">
        <v>0.18088462279659601</v>
      </c>
      <c r="J6">
        <v>0.22302355400028601</v>
      </c>
      <c r="K6">
        <v>3.37626387431275</v>
      </c>
      <c r="L6">
        <v>1.75818606999726</v>
      </c>
      <c r="M6">
        <v>30.655765159125099</v>
      </c>
      <c r="N6">
        <v>14.283308490024501</v>
      </c>
      <c r="O6">
        <v>75.243231518230701</v>
      </c>
      <c r="P6">
        <v>17.5623719050723</v>
      </c>
      <c r="Q6">
        <v>168.69691852814</v>
      </c>
      <c r="R6">
        <v>35.404986974337199</v>
      </c>
      <c r="S6">
        <v>9462.9798178623696</v>
      </c>
      <c r="T6">
        <v>0.54744332128002005</v>
      </c>
      <c r="U6">
        <v>10259.706250711301</v>
      </c>
      <c r="V6">
        <v>0.103325374356596</v>
      </c>
    </row>
    <row r="7" spans="2:22">
      <c r="B7">
        <v>2.3699626048331002</v>
      </c>
      <c r="C7">
        <v>86.119596287852502</v>
      </c>
      <c r="D7">
        <v>1.0801982554930301</v>
      </c>
      <c r="E7">
        <v>1.21948759290416E-3</v>
      </c>
      <c r="F7">
        <v>0.58125989886971197</v>
      </c>
      <c r="G7">
        <v>2.0557914374423601E-3</v>
      </c>
      <c r="H7">
        <v>3.9067082231422398E-2</v>
      </c>
      <c r="I7">
        <v>0.15987428644415799</v>
      </c>
      <c r="J7">
        <v>8.2267010559759504E-2</v>
      </c>
      <c r="K7">
        <v>1.62152075299492</v>
      </c>
      <c r="L7">
        <v>0.61536752359311797</v>
      </c>
      <c r="M7">
        <v>6.9890113465542196</v>
      </c>
      <c r="N7">
        <v>2.7578115434945101</v>
      </c>
      <c r="O7">
        <v>12.329040043907799</v>
      </c>
      <c r="P7">
        <v>2.8087351102496698</v>
      </c>
      <c r="Q7">
        <v>28.8915331924836</v>
      </c>
      <c r="R7">
        <v>6.7436113835503102</v>
      </c>
      <c r="S7">
        <v>9445.1215159181102</v>
      </c>
      <c r="T7">
        <v>0.50122785360386801</v>
      </c>
      <c r="U7">
        <v>9596.4449127690204</v>
      </c>
      <c r="V7">
        <v>0.14293368086400601</v>
      </c>
    </row>
    <row r="8" spans="2:22">
      <c r="B8">
        <v>1.8004028380060999</v>
      </c>
      <c r="C8">
        <v>1682.18818473224</v>
      </c>
      <c r="D8">
        <v>6.9034730587082498</v>
      </c>
      <c r="E8">
        <v>1.4587491015947E-2</v>
      </c>
      <c r="F8">
        <v>0.80915890242566801</v>
      </c>
      <c r="G8">
        <v>4.3925243931376403E-4</v>
      </c>
      <c r="H8">
        <v>0.16265507624237399</v>
      </c>
      <c r="I8">
        <v>0.75430051255281405</v>
      </c>
      <c r="J8">
        <v>0.70621235838392105</v>
      </c>
      <c r="K8">
        <v>12.565052964456701</v>
      </c>
      <c r="L8">
        <v>7.1370278384225498</v>
      </c>
      <c r="M8">
        <v>119.364436004707</v>
      </c>
      <c r="N8">
        <v>53.647887047637703</v>
      </c>
      <c r="O8">
        <v>262.67977009749899</v>
      </c>
      <c r="P8">
        <v>56.288298684397198</v>
      </c>
      <c r="Q8">
        <v>498.85330691297401</v>
      </c>
      <c r="R8">
        <v>95.9771397753684</v>
      </c>
      <c r="S8">
        <v>8707.0124305594309</v>
      </c>
      <c r="T8">
        <v>2.86886675255775</v>
      </c>
      <c r="U8">
        <v>11507.9332280215</v>
      </c>
      <c r="V8">
        <v>0.10819458021384</v>
      </c>
    </row>
    <row r="9" spans="2:22">
      <c r="B9">
        <v>3.1403405954094401</v>
      </c>
      <c r="C9">
        <v>65.402506808964404</v>
      </c>
      <c r="D9">
        <v>0.31640639041162</v>
      </c>
      <c r="E9">
        <v>1.4781113161851401E-2</v>
      </c>
      <c r="F9">
        <v>0.431323629959246</v>
      </c>
      <c r="G9">
        <v>5.1927863878686897E-4</v>
      </c>
      <c r="H9">
        <v>2.1376429925499901E-2</v>
      </c>
      <c r="I9">
        <v>0.12572382922446601</v>
      </c>
      <c r="J9">
        <v>7.0724430192875401E-2</v>
      </c>
      <c r="K9">
        <v>1.32343323383073</v>
      </c>
      <c r="L9">
        <v>0.44670188527721999</v>
      </c>
      <c r="M9">
        <v>5.0463150398080296</v>
      </c>
      <c r="N9">
        <v>1.96351133772134</v>
      </c>
      <c r="O9">
        <v>9.1512572529988496</v>
      </c>
      <c r="P9">
        <v>2.0668711306265002</v>
      </c>
      <c r="Q9">
        <v>20.527167227833399</v>
      </c>
      <c r="R9">
        <v>4.8532219095768196</v>
      </c>
      <c r="S9">
        <v>9125.3736895427101</v>
      </c>
      <c r="T9">
        <v>0.16609361933484099</v>
      </c>
      <c r="U9">
        <v>9237.3016240901907</v>
      </c>
      <c r="V9">
        <v>0.140257311933628</v>
      </c>
    </row>
    <row r="10" spans="2:22">
      <c r="B10">
        <v>2.0048498346927</v>
      </c>
      <c r="C10">
        <v>124.622116101589</v>
      </c>
      <c r="D10">
        <v>0.71099594295709501</v>
      </c>
      <c r="E10">
        <v>0</v>
      </c>
      <c r="F10">
        <v>0.42509215738585499</v>
      </c>
      <c r="G10">
        <v>1.2932205600707299E-3</v>
      </c>
      <c r="H10">
        <v>4.47501184999929E-2</v>
      </c>
      <c r="I10">
        <v>8.76073561446018E-2</v>
      </c>
      <c r="J10">
        <v>9.8686969670214203E-2</v>
      </c>
      <c r="K10">
        <v>1.3666841417134199</v>
      </c>
      <c r="L10">
        <v>0.54052033824312795</v>
      </c>
      <c r="M10">
        <v>8.09347915260863</v>
      </c>
      <c r="N10">
        <v>3.7955950628192898</v>
      </c>
      <c r="O10">
        <v>20.154166015276001</v>
      </c>
      <c r="P10">
        <v>4.7369686153324597</v>
      </c>
      <c r="Q10">
        <v>48.807787206950799</v>
      </c>
      <c r="R10">
        <v>10.859035420839399</v>
      </c>
      <c r="S10">
        <v>8756.0780808326708</v>
      </c>
      <c r="T10">
        <v>0.248212513577769</v>
      </c>
      <c r="U10">
        <v>8980.6710711668402</v>
      </c>
      <c r="V10">
        <v>0.114272940419019</v>
      </c>
    </row>
    <row r="11" spans="2:22">
      <c r="B11">
        <v>1.2628772436468201</v>
      </c>
      <c r="C11">
        <v>1228.4296287146201</v>
      </c>
      <c r="D11">
        <v>1.2709716379002201</v>
      </c>
      <c r="E11">
        <v>9.1765313555094794E-3</v>
      </c>
      <c r="F11">
        <v>3.5775459389767801</v>
      </c>
      <c r="G11">
        <v>4.8693891265671099E-2</v>
      </c>
      <c r="H11">
        <v>1.14597189608093</v>
      </c>
      <c r="I11">
        <v>3.4891013352251199</v>
      </c>
      <c r="J11">
        <v>0.15511468398398601</v>
      </c>
      <c r="K11">
        <v>21.8688106886482</v>
      </c>
      <c r="L11">
        <v>7.9705903692665698</v>
      </c>
      <c r="M11">
        <v>98.655601769469996</v>
      </c>
      <c r="N11">
        <v>38.582950059160403</v>
      </c>
      <c r="O11">
        <v>182.228886834018</v>
      </c>
      <c r="P11">
        <v>40.092612574616702</v>
      </c>
      <c r="Q11">
        <v>390.40652667708298</v>
      </c>
      <c r="R11">
        <v>86.672713698182307</v>
      </c>
      <c r="S11">
        <v>9949.1092082818395</v>
      </c>
      <c r="T11">
        <v>1.13548861592582</v>
      </c>
      <c r="U11">
        <v>12054.8495941976</v>
      </c>
      <c r="V11">
        <v>0.13226516033897001</v>
      </c>
    </row>
    <row r="12" spans="2:22">
      <c r="B12">
        <v>3.0151057345023098</v>
      </c>
      <c r="C12">
        <v>391.70545650145903</v>
      </c>
      <c r="D12">
        <v>5.4077012121001804</v>
      </c>
      <c r="E12">
        <v>1.2061777033802799E-3</v>
      </c>
      <c r="F12">
        <v>0.311944877370125</v>
      </c>
      <c r="G12">
        <v>0</v>
      </c>
      <c r="H12">
        <v>7.5991827832184194E-2</v>
      </c>
      <c r="I12">
        <v>0.47839901425799097</v>
      </c>
      <c r="J12">
        <v>0.47885106591499399</v>
      </c>
      <c r="K12">
        <v>5.5722197624307901</v>
      </c>
      <c r="L12">
        <v>2.3450168701476501</v>
      </c>
      <c r="M12">
        <v>32.466250035088301</v>
      </c>
      <c r="N12">
        <v>13.2088471626389</v>
      </c>
      <c r="O12">
        <v>59.620316639429298</v>
      </c>
      <c r="P12">
        <v>13.062284292511199</v>
      </c>
      <c r="Q12">
        <v>116.52150110590701</v>
      </c>
      <c r="R12">
        <v>21.918780852935701</v>
      </c>
      <c r="S12">
        <v>10143.420525912499</v>
      </c>
      <c r="T12">
        <v>1.3945550969467599</v>
      </c>
      <c r="U12">
        <v>10807.9898484072</v>
      </c>
      <c r="V12">
        <v>0.123297119081304</v>
      </c>
    </row>
    <row r="13" spans="2:22">
      <c r="B13">
        <v>2.8674849045243</v>
      </c>
      <c r="C13">
        <v>447.04373636193901</v>
      </c>
      <c r="D13">
        <v>3.6277930605274098</v>
      </c>
      <c r="E13">
        <v>0</v>
      </c>
      <c r="F13">
        <v>0.12569982417212899</v>
      </c>
      <c r="G13">
        <v>1.6820002888833199E-3</v>
      </c>
      <c r="H13">
        <v>5.95928439939147E-2</v>
      </c>
      <c r="I13">
        <v>0.20535162826064399</v>
      </c>
      <c r="J13">
        <v>0.25583687714180697</v>
      </c>
      <c r="K13">
        <v>2.8830675591490702</v>
      </c>
      <c r="L13">
        <v>1.70110597366868</v>
      </c>
      <c r="M13">
        <v>29.915875290114698</v>
      </c>
      <c r="N13">
        <v>13.963075933911901</v>
      </c>
      <c r="O13">
        <v>74.396795390325806</v>
      </c>
      <c r="P13">
        <v>17.436368359690299</v>
      </c>
      <c r="Q13">
        <v>170.83145094660199</v>
      </c>
      <c r="R13">
        <v>34.7302731449115</v>
      </c>
      <c r="S13">
        <v>9937.7158314085209</v>
      </c>
      <c r="T13">
        <v>0.97393112549850702</v>
      </c>
      <c r="U13">
        <v>10735.8674677287</v>
      </c>
      <c r="V13">
        <v>0.103729317221385</v>
      </c>
    </row>
    <row r="14" spans="2:22">
      <c r="B14">
        <v>2.7057753058282898</v>
      </c>
      <c r="C14">
        <v>237.80817155331499</v>
      </c>
      <c r="D14">
        <v>1.4522924064516001</v>
      </c>
      <c r="E14">
        <v>4.5722095817110602E-3</v>
      </c>
      <c r="F14">
        <v>7.3504965827512106E-2</v>
      </c>
      <c r="G14">
        <v>5.6347719703214103E-3</v>
      </c>
      <c r="H14">
        <v>4.0133925864533002E-2</v>
      </c>
      <c r="I14">
        <v>0.159407208204773</v>
      </c>
      <c r="J14">
        <v>0.100821467903615</v>
      </c>
      <c r="K14">
        <v>1.6130418032687499</v>
      </c>
      <c r="L14">
        <v>0.90054241610911701</v>
      </c>
      <c r="M14">
        <v>15.3912167569302</v>
      </c>
      <c r="N14">
        <v>7.4132894767966597</v>
      </c>
      <c r="O14">
        <v>40.562233329391503</v>
      </c>
      <c r="P14">
        <v>10.0696258926368</v>
      </c>
      <c r="Q14">
        <v>100.967211500223</v>
      </c>
      <c r="R14">
        <v>21.236345657406201</v>
      </c>
      <c r="S14">
        <v>9764.7706963358505</v>
      </c>
      <c r="T14">
        <v>0.49963944923732201</v>
      </c>
      <c r="U14">
        <v>10203.068381126999</v>
      </c>
      <c r="V14">
        <v>0.105919633357843</v>
      </c>
    </row>
    <row r="15" spans="2:22">
      <c r="B15">
        <v>1.49611234783256</v>
      </c>
      <c r="C15">
        <v>127.559937350868</v>
      </c>
      <c r="D15">
        <v>2.5839723959704601</v>
      </c>
      <c r="E15">
        <v>4.70697796266175E-3</v>
      </c>
      <c r="F15">
        <v>6.85194272878447E-2</v>
      </c>
      <c r="G15">
        <v>3.7692742132496701E-3</v>
      </c>
      <c r="H15">
        <v>2.61777570328991E-2</v>
      </c>
      <c r="I15">
        <v>3.6916836435050303E-2</v>
      </c>
      <c r="J15">
        <v>5.1112374045233902E-2</v>
      </c>
      <c r="K15">
        <v>1.04386041549772</v>
      </c>
      <c r="L15">
        <v>0.47904480755312001</v>
      </c>
      <c r="M15">
        <v>8.1639177394161102</v>
      </c>
      <c r="N15">
        <v>3.8622075416852701</v>
      </c>
      <c r="O15">
        <v>22.224106372531701</v>
      </c>
      <c r="P15">
        <v>5.7634546754713902</v>
      </c>
      <c r="Q15">
        <v>58.468573144730598</v>
      </c>
      <c r="R15">
        <v>12.8933674051786</v>
      </c>
      <c r="S15">
        <v>9847.8035162292508</v>
      </c>
      <c r="T15">
        <v>0.78679413050688096</v>
      </c>
      <c r="U15">
        <v>10091.823954855599</v>
      </c>
      <c r="V15">
        <v>0.104052204450098</v>
      </c>
    </row>
    <row r="16" spans="2:22">
      <c r="B16">
        <v>2.5863657326059002</v>
      </c>
      <c r="C16">
        <v>223.746931632924</v>
      </c>
      <c r="D16">
        <v>4.7420547353486002</v>
      </c>
      <c r="E16">
        <v>3.2513279800522798E-3</v>
      </c>
      <c r="F16">
        <v>0.30718629717323698</v>
      </c>
      <c r="G16">
        <v>7.8115709295835303E-3</v>
      </c>
      <c r="H16">
        <v>0.14221004942050899</v>
      </c>
      <c r="I16">
        <v>0.30824090950569699</v>
      </c>
      <c r="J16">
        <v>0.231028831006416</v>
      </c>
      <c r="K16">
        <v>3.16032257836611</v>
      </c>
      <c r="L16">
        <v>1.3104285605775801</v>
      </c>
      <c r="M16">
        <v>19.115599391786802</v>
      </c>
      <c r="N16">
        <v>7.31009737306948</v>
      </c>
      <c r="O16">
        <v>34.048830365409799</v>
      </c>
      <c r="P16">
        <v>7.1578184256156296</v>
      </c>
      <c r="Q16">
        <v>66.495707781150003</v>
      </c>
      <c r="R16">
        <v>12.003870830437</v>
      </c>
      <c r="S16">
        <v>9631.7557870071796</v>
      </c>
      <c r="T16">
        <v>1.2243870506882599</v>
      </c>
      <c r="U16">
        <v>10013.071564718601</v>
      </c>
      <c r="V16">
        <v>0.117654260266615</v>
      </c>
    </row>
    <row r="17" spans="2:22">
      <c r="B17">
        <v>2.3213937640204398</v>
      </c>
      <c r="C17">
        <v>54.146896476475497</v>
      </c>
      <c r="D17">
        <v>0.45079435376345001</v>
      </c>
      <c r="E17">
        <v>0</v>
      </c>
      <c r="F17">
        <v>0.33354044446595499</v>
      </c>
      <c r="G17">
        <v>0</v>
      </c>
      <c r="H17">
        <v>2.4720927242093699E-2</v>
      </c>
      <c r="I17">
        <v>0.15010070639453299</v>
      </c>
      <c r="J17">
        <v>9.8463082177784295E-2</v>
      </c>
      <c r="K17">
        <v>1.3954265722530701</v>
      </c>
      <c r="L17">
        <v>0.50200455486511497</v>
      </c>
      <c r="M17">
        <v>4.87608734893369</v>
      </c>
      <c r="N17">
        <v>1.7034466098079499</v>
      </c>
      <c r="O17">
        <v>7.7494734702994998</v>
      </c>
      <c r="P17">
        <v>1.6878464664524699</v>
      </c>
      <c r="Q17">
        <v>17.470811453888899</v>
      </c>
      <c r="R17">
        <v>4.41793464255261</v>
      </c>
      <c r="S17">
        <v>8439.9703540148093</v>
      </c>
      <c r="T17">
        <v>0.114515296082562</v>
      </c>
      <c r="U17">
        <v>8535.0924164204698</v>
      </c>
      <c r="V17">
        <v>0.16009039003141401</v>
      </c>
    </row>
    <row r="18" spans="2:22">
      <c r="B18">
        <v>1.50301573068784</v>
      </c>
      <c r="C18">
        <v>562.35696436435899</v>
      </c>
      <c r="D18">
        <v>1.3659445339335301</v>
      </c>
      <c r="E18">
        <v>5.9880655835474403E-3</v>
      </c>
      <c r="F18">
        <v>2.3392538707420698</v>
      </c>
      <c r="G18">
        <v>1.31631787557528E-2</v>
      </c>
      <c r="H18">
        <v>0.14718083955587499</v>
      </c>
      <c r="I18">
        <v>0.83741152817599895</v>
      </c>
      <c r="J18">
        <v>4.2592011595032502E-2</v>
      </c>
      <c r="K18">
        <v>6.2921876094199103</v>
      </c>
      <c r="L18">
        <v>2.8329328434508998</v>
      </c>
      <c r="M18">
        <v>38.7479578491943</v>
      </c>
      <c r="N18">
        <v>17.178699542632199</v>
      </c>
      <c r="O18">
        <v>88.785711312944997</v>
      </c>
      <c r="P18">
        <v>20.944114717654699</v>
      </c>
      <c r="Q18">
        <v>215.25682214867501</v>
      </c>
      <c r="R18">
        <v>49.206897690450603</v>
      </c>
      <c r="S18">
        <v>10781.2636057288</v>
      </c>
      <c r="T18">
        <v>1.1671935755354701</v>
      </c>
      <c r="U18">
        <v>11788.7846214115</v>
      </c>
      <c r="V18">
        <v>0.12579590117238801</v>
      </c>
    </row>
    <row r="19" spans="2:22">
      <c r="B19">
        <v>2.8897316392019201</v>
      </c>
      <c r="C19">
        <v>78.666372817021099</v>
      </c>
      <c r="D19">
        <v>0.77066836806571104</v>
      </c>
      <c r="E19">
        <v>0</v>
      </c>
      <c r="F19">
        <v>0.88391096140928105</v>
      </c>
      <c r="G19">
        <v>6.7183806094135903E-3</v>
      </c>
      <c r="H19">
        <v>0.11651724951171601</v>
      </c>
      <c r="I19">
        <v>0.301257361273496</v>
      </c>
      <c r="J19">
        <v>7.7695850748476597E-2</v>
      </c>
      <c r="K19">
        <v>3.1264989880999798</v>
      </c>
      <c r="L19">
        <v>0.88153446650572498</v>
      </c>
      <c r="M19">
        <v>8.3020444710409294</v>
      </c>
      <c r="N19">
        <v>2.52223648287438</v>
      </c>
      <c r="O19">
        <v>9.9170957216324602</v>
      </c>
      <c r="P19">
        <v>1.80589904535956</v>
      </c>
      <c r="Q19">
        <v>15.038152207736999</v>
      </c>
      <c r="R19">
        <v>2.8965420045624999</v>
      </c>
      <c r="S19">
        <v>10922.159774874701</v>
      </c>
      <c r="T19">
        <v>0.35809214419576002</v>
      </c>
      <c r="U19">
        <v>11047.831011395399</v>
      </c>
      <c r="V19">
        <v>0.154268909184686</v>
      </c>
    </row>
    <row r="20" spans="2:22">
      <c r="B20">
        <v>2.2090914902203198</v>
      </c>
      <c r="C20">
        <v>80.413932826100094</v>
      </c>
      <c r="D20">
        <v>0.56890370218311503</v>
      </c>
      <c r="E20">
        <v>0</v>
      </c>
      <c r="F20">
        <v>0.79999044307194001</v>
      </c>
      <c r="G20">
        <v>6.4518598066200901E-3</v>
      </c>
      <c r="H20">
        <v>0.107511344976148</v>
      </c>
      <c r="I20">
        <v>0.43568953462083898</v>
      </c>
      <c r="J20">
        <v>0.10079388450499401</v>
      </c>
      <c r="K20">
        <v>2.6499735564816098</v>
      </c>
      <c r="L20">
        <v>0.84989157711574104</v>
      </c>
      <c r="M20">
        <v>8.4738522267548699</v>
      </c>
      <c r="N20">
        <v>2.5404575326407501</v>
      </c>
      <c r="O20">
        <v>9.8605511360148093</v>
      </c>
      <c r="P20">
        <v>1.8141149976536499</v>
      </c>
      <c r="Q20">
        <v>15.6846878330082</v>
      </c>
      <c r="R20">
        <v>3.1884341351932499</v>
      </c>
      <c r="S20">
        <v>10095.0736282177</v>
      </c>
      <c r="T20">
        <v>0.31005837131423603</v>
      </c>
      <c r="U20">
        <v>10222.8789231792</v>
      </c>
      <c r="V20">
        <v>0.15280562527264999</v>
      </c>
    </row>
    <row r="21" spans="2:22">
      <c r="B21">
        <v>4.8322730003417798</v>
      </c>
      <c r="C21">
        <v>222.795367232578</v>
      </c>
      <c r="D21">
        <v>0.99485762384986398</v>
      </c>
      <c r="E21">
        <v>0</v>
      </c>
      <c r="F21">
        <v>0.64093644470758504</v>
      </c>
      <c r="G21">
        <v>5.4179508859148904E-3</v>
      </c>
      <c r="H21">
        <v>0.21822425120817901</v>
      </c>
      <c r="I21">
        <v>1.1863909248706099</v>
      </c>
      <c r="J21">
        <v>0.197062168397246</v>
      </c>
      <c r="K21">
        <v>8.6839057975546705</v>
      </c>
      <c r="L21">
        <v>2.2997788334913598</v>
      </c>
      <c r="M21">
        <v>20.492772416482399</v>
      </c>
      <c r="N21">
        <v>6.0905361357526404</v>
      </c>
      <c r="O21">
        <v>23.123664783506602</v>
      </c>
      <c r="P21">
        <v>4.6073952629678203</v>
      </c>
      <c r="Q21">
        <v>42.741761475718299</v>
      </c>
      <c r="R21">
        <v>8.5485082469045892</v>
      </c>
      <c r="S21">
        <v>10709.134923907701</v>
      </c>
      <c r="T21">
        <v>0.44308757024517398</v>
      </c>
      <c r="U21">
        <v>11052.204591026801</v>
      </c>
      <c r="V21">
        <v>0.15764500788063801</v>
      </c>
    </row>
    <row r="22" spans="2:22">
      <c r="B22">
        <v>1.7051229064119999</v>
      </c>
      <c r="C22">
        <v>988.02967555908106</v>
      </c>
      <c r="D22">
        <v>2.8199006719014301</v>
      </c>
      <c r="E22">
        <v>9.9434964279300804</v>
      </c>
      <c r="F22">
        <v>28.883549630584099</v>
      </c>
      <c r="G22">
        <v>2.6769567486071</v>
      </c>
      <c r="H22">
        <v>12.273271635890399</v>
      </c>
      <c r="I22">
        <v>3.91752698434364</v>
      </c>
      <c r="J22">
        <v>3.8008330280854601</v>
      </c>
      <c r="K22">
        <v>13.8820413836435</v>
      </c>
      <c r="L22">
        <v>5.0885970350231098</v>
      </c>
      <c r="M22">
        <v>67.828103019191701</v>
      </c>
      <c r="N22">
        <v>29.883737520673701</v>
      </c>
      <c r="O22">
        <v>157.54989481994201</v>
      </c>
      <c r="P22">
        <v>38.659241081749599</v>
      </c>
      <c r="Q22">
        <v>403.29402497107299</v>
      </c>
      <c r="R22">
        <v>95.322202397981798</v>
      </c>
      <c r="S22">
        <v>14022.2562634022</v>
      </c>
      <c r="T22">
        <v>4.3295008640357802</v>
      </c>
      <c r="U22">
        <v>15890.438817181999</v>
      </c>
      <c r="V22">
        <v>0.12455239364003701</v>
      </c>
    </row>
    <row r="23" spans="2:22">
      <c r="B23">
        <v>2.7871477448327902</v>
      </c>
      <c r="C23">
        <v>876.31798711094098</v>
      </c>
      <c r="D23">
        <v>3.0102134972785599</v>
      </c>
      <c r="E23">
        <v>0.100459179638793</v>
      </c>
      <c r="F23">
        <v>0.27582607661193997</v>
      </c>
      <c r="G23">
        <v>7.6872883149464704E-3</v>
      </c>
      <c r="H23">
        <v>0.167415374940556</v>
      </c>
      <c r="I23">
        <v>0.67894456164030903</v>
      </c>
      <c r="J23">
        <v>0.59734390763707901</v>
      </c>
      <c r="K23">
        <v>8.2690106891093293</v>
      </c>
      <c r="L23">
        <v>4.1443327449621101</v>
      </c>
      <c r="M23">
        <v>65.660135250870994</v>
      </c>
      <c r="N23">
        <v>29.107379812279301</v>
      </c>
      <c r="O23">
        <v>148.16100217583099</v>
      </c>
      <c r="P23">
        <v>32.992104263476598</v>
      </c>
      <c r="Q23">
        <v>308.09314373947001</v>
      </c>
      <c r="R23">
        <v>63.034683303957003</v>
      </c>
      <c r="S23">
        <v>9295.4736743930898</v>
      </c>
      <c r="T23">
        <v>0.78340091855906102</v>
      </c>
      <c r="U23">
        <v>10836.8747442886</v>
      </c>
      <c r="V23">
        <v>0.11211634308143401</v>
      </c>
    </row>
    <row r="24" spans="2:22">
      <c r="B24">
        <v>3.8286597658576</v>
      </c>
      <c r="C24">
        <v>154.84786545944399</v>
      </c>
      <c r="D24">
        <v>0.67168255032331403</v>
      </c>
      <c r="E24">
        <v>0</v>
      </c>
      <c r="F24">
        <v>0.74956617115012902</v>
      </c>
      <c r="G24">
        <v>3.9295423197665902E-3</v>
      </c>
      <c r="H24">
        <v>0.20363795455825601</v>
      </c>
      <c r="I24">
        <v>0.54085283683820995</v>
      </c>
      <c r="J24">
        <v>0.22916196899168501</v>
      </c>
      <c r="K24">
        <v>4.0923603035581602</v>
      </c>
      <c r="L24">
        <v>1.34658674975125</v>
      </c>
      <c r="M24">
        <v>12.8924630038951</v>
      </c>
      <c r="N24">
        <v>4.4239771019306904</v>
      </c>
      <c r="O24">
        <v>18.328402057556598</v>
      </c>
      <c r="P24">
        <v>3.4032937525282798</v>
      </c>
      <c r="Q24">
        <v>31.4092664165264</v>
      </c>
      <c r="R24">
        <v>6.9779927750708204</v>
      </c>
      <c r="S24">
        <v>9446.1396415889794</v>
      </c>
      <c r="T24">
        <v>0.199985453689798</v>
      </c>
      <c r="U24">
        <v>9686.4606656871092</v>
      </c>
      <c r="V24">
        <v>0.158563527612365</v>
      </c>
    </row>
    <row r="25" spans="2:22">
      <c r="B25">
        <v>3.83121153426247</v>
      </c>
      <c r="C25">
        <v>425.35437224876398</v>
      </c>
      <c r="D25">
        <v>1.5569208433175801</v>
      </c>
      <c r="E25">
        <v>8.9863042499472299E-4</v>
      </c>
      <c r="F25">
        <v>0.61046519344066397</v>
      </c>
      <c r="G25">
        <v>1.4437168837664099E-3</v>
      </c>
      <c r="H25">
        <v>0.19473164472263299</v>
      </c>
      <c r="I25">
        <v>0.58133360373003296</v>
      </c>
      <c r="J25">
        <v>0.38320500303340299</v>
      </c>
      <c r="K25">
        <v>5.0647467757871496</v>
      </c>
      <c r="L25">
        <v>2.1439966392585901</v>
      </c>
      <c r="M25">
        <v>30.834555929504599</v>
      </c>
      <c r="N25">
        <v>13.762840623801299</v>
      </c>
      <c r="O25">
        <v>71.624020812165199</v>
      </c>
      <c r="P25">
        <v>16.752385481178099</v>
      </c>
      <c r="Q25">
        <v>161.13231258246401</v>
      </c>
      <c r="R25">
        <v>34.390601586260999</v>
      </c>
      <c r="S25">
        <v>8523.1618818429106</v>
      </c>
      <c r="T25">
        <v>0.38868547803090597</v>
      </c>
      <c r="U25">
        <v>9287.9393986356808</v>
      </c>
      <c r="V25">
        <v>0.119445029718783</v>
      </c>
    </row>
    <row r="26" spans="2:22">
      <c r="B26">
        <v>15.1926314473099</v>
      </c>
      <c r="C26">
        <v>1190.3979560441001</v>
      </c>
      <c r="D26">
        <v>22.376075732380301</v>
      </c>
      <c r="E26">
        <v>2.8173464526268701E-2</v>
      </c>
      <c r="F26">
        <v>1.11378128312006</v>
      </c>
      <c r="G26">
        <v>4.2758857351921899E-2</v>
      </c>
      <c r="H26">
        <v>0.87508025258701205</v>
      </c>
      <c r="I26">
        <v>3.6996533299835499</v>
      </c>
      <c r="J26">
        <v>3.0399114810483798</v>
      </c>
      <c r="K26">
        <v>29.9641988777942</v>
      </c>
      <c r="L26">
        <v>10.1160519094331</v>
      </c>
      <c r="M26">
        <v>103.720272916417</v>
      </c>
      <c r="N26">
        <v>33.383286106177202</v>
      </c>
      <c r="O26">
        <v>148.521339534536</v>
      </c>
      <c r="P26">
        <v>35.674264477208602</v>
      </c>
      <c r="Q26">
        <v>349.51656271429698</v>
      </c>
      <c r="R26">
        <v>67.849136775910097</v>
      </c>
      <c r="S26">
        <v>11150.271365258501</v>
      </c>
      <c r="T26">
        <v>3.3328690967049099</v>
      </c>
      <c r="U26">
        <v>13153.9227381121</v>
      </c>
      <c r="V26">
        <v>0.15134221310318399</v>
      </c>
    </row>
    <row r="27" spans="2:22">
      <c r="B27">
        <v>4.3981969394780904</v>
      </c>
      <c r="C27">
        <v>490.40131168004098</v>
      </c>
      <c r="D27">
        <v>9.6587015836650103</v>
      </c>
      <c r="E27">
        <v>3.56879358384892E-3</v>
      </c>
      <c r="F27">
        <v>0.51165077372859202</v>
      </c>
      <c r="G27">
        <v>6.3837657608812803E-3</v>
      </c>
      <c r="H27">
        <v>0.133385795731227</v>
      </c>
      <c r="I27">
        <v>0.81094575429676397</v>
      </c>
      <c r="J27">
        <v>0.443263947818758</v>
      </c>
      <c r="K27">
        <v>7.6560809104771197</v>
      </c>
      <c r="L27">
        <v>3.1802736052343499</v>
      </c>
      <c r="M27">
        <v>43.586291266732303</v>
      </c>
      <c r="N27">
        <v>16.6890712640785</v>
      </c>
      <c r="O27">
        <v>74.615647797892194</v>
      </c>
      <c r="P27">
        <v>15.2627132766115</v>
      </c>
      <c r="Q27">
        <v>133.189476309984</v>
      </c>
      <c r="R27">
        <v>24.150239477497198</v>
      </c>
      <c r="S27">
        <v>9968.2240704800406</v>
      </c>
      <c r="T27">
        <v>2.12734719871741</v>
      </c>
      <c r="U27">
        <v>10790.6504236819</v>
      </c>
      <c r="V27">
        <v>0.12412671272267201</v>
      </c>
    </row>
    <row r="28" spans="2:22">
      <c r="B28">
        <v>2.7012356646416</v>
      </c>
      <c r="C28">
        <v>139.443585524898</v>
      </c>
      <c r="D28">
        <v>0.87768331010672695</v>
      </c>
      <c r="E28">
        <v>5.6151563250504298E-4</v>
      </c>
      <c r="F28">
        <v>9.2574189983235897E-2</v>
      </c>
      <c r="G28">
        <v>7.2540938799548502E-4</v>
      </c>
      <c r="H28">
        <v>0</v>
      </c>
      <c r="I28">
        <v>0.12296897435142901</v>
      </c>
      <c r="J28">
        <v>8.7515987261013201E-2</v>
      </c>
      <c r="K28">
        <v>1.2982380071825901</v>
      </c>
      <c r="L28">
        <v>0.72441441723014599</v>
      </c>
      <c r="M28">
        <v>10.2161056800918</v>
      </c>
      <c r="N28">
        <v>4.3098044248312304</v>
      </c>
      <c r="O28">
        <v>21.0403116379693</v>
      </c>
      <c r="P28">
        <v>4.7450828621184202</v>
      </c>
      <c r="Q28">
        <v>46.399748361766498</v>
      </c>
      <c r="R28">
        <v>9.3627224082952694</v>
      </c>
      <c r="S28">
        <v>10453.973324259799</v>
      </c>
      <c r="T28">
        <v>0.38472887473747702</v>
      </c>
      <c r="U28">
        <v>10693.0800958457</v>
      </c>
      <c r="V28">
        <v>0.12582817343393399</v>
      </c>
    </row>
    <row r="29" spans="2:22">
      <c r="B29">
        <v>2.9822493654042601</v>
      </c>
      <c r="C29">
        <v>66.822066953405596</v>
      </c>
      <c r="D29">
        <v>0.41380345080462</v>
      </c>
      <c r="E29">
        <v>0</v>
      </c>
      <c r="F29">
        <v>0.35664838172747299</v>
      </c>
      <c r="G29">
        <v>0</v>
      </c>
      <c r="H29">
        <v>6.6184773194241805E-2</v>
      </c>
      <c r="I29">
        <v>0.172866504120371</v>
      </c>
      <c r="J29">
        <v>0.113573706665009</v>
      </c>
      <c r="K29">
        <v>1.7759446547178099</v>
      </c>
      <c r="L29">
        <v>0.58424241351617701</v>
      </c>
      <c r="M29">
        <v>5.9663803403124103</v>
      </c>
      <c r="N29">
        <v>1.88022309039021</v>
      </c>
      <c r="O29">
        <v>7.8272426763333902</v>
      </c>
      <c r="P29">
        <v>1.57115473701735</v>
      </c>
      <c r="Q29">
        <v>14.293970616713301</v>
      </c>
      <c r="R29">
        <v>2.9979285011925301</v>
      </c>
      <c r="S29">
        <v>8643.2001250828598</v>
      </c>
      <c r="T29">
        <v>0.113904359272806</v>
      </c>
      <c r="U29">
        <v>8748.15626024224</v>
      </c>
      <c r="V29">
        <v>0.15092169700734601</v>
      </c>
    </row>
    <row r="30" spans="2:22">
      <c r="B30">
        <v>3.3778203127523998</v>
      </c>
      <c r="C30">
        <v>433.54047019500598</v>
      </c>
      <c r="D30">
        <v>5.6823874847166502</v>
      </c>
      <c r="E30">
        <v>3.6716352397249299E-3</v>
      </c>
      <c r="F30">
        <v>0.29029091318186001</v>
      </c>
      <c r="G30">
        <v>2.66698390322345E-3</v>
      </c>
      <c r="H30">
        <v>8.1838764656889898E-2</v>
      </c>
      <c r="I30">
        <v>0.35702856037435499</v>
      </c>
      <c r="J30">
        <v>0.292852572688867</v>
      </c>
      <c r="K30">
        <v>4.8221694769560104</v>
      </c>
      <c r="L30">
        <v>2.2207067175549202</v>
      </c>
      <c r="M30">
        <v>34.453366129923602</v>
      </c>
      <c r="N30">
        <v>14.4340288607494</v>
      </c>
      <c r="O30">
        <v>69.808545202625595</v>
      </c>
      <c r="P30">
        <v>15.5470383868397</v>
      </c>
      <c r="Q30">
        <v>144.69742084590001</v>
      </c>
      <c r="R30">
        <v>27.994732889924801</v>
      </c>
      <c r="S30">
        <v>10039.6699928037</v>
      </c>
      <c r="T30">
        <v>1.5942828718033899</v>
      </c>
      <c r="U30">
        <v>10795.4934912958</v>
      </c>
      <c r="V30">
        <v>0.113083459371891</v>
      </c>
    </row>
    <row r="31" spans="2:22">
      <c r="B31">
        <v>4.8923582811962101</v>
      </c>
      <c r="C31">
        <v>496.15194004136498</v>
      </c>
      <c r="D31">
        <v>8.7457097057044404</v>
      </c>
      <c r="E31">
        <v>0</v>
      </c>
      <c r="F31">
        <v>0.31394348136107803</v>
      </c>
      <c r="G31">
        <v>0</v>
      </c>
      <c r="H31">
        <v>0.12740042167785501</v>
      </c>
      <c r="I31">
        <v>0.40583603072934499</v>
      </c>
      <c r="J31">
        <v>0.45714173466816299</v>
      </c>
      <c r="K31">
        <v>5.30185925220517</v>
      </c>
      <c r="L31">
        <v>2.6230254890881501</v>
      </c>
      <c r="M31">
        <v>39.370971228449797</v>
      </c>
      <c r="N31">
        <v>16.5544896948755</v>
      </c>
      <c r="O31">
        <v>78.993822428752495</v>
      </c>
      <c r="P31">
        <v>17.357066343904599</v>
      </c>
      <c r="Q31">
        <v>155.092475999751</v>
      </c>
      <c r="R31">
        <v>29.028830584822799</v>
      </c>
      <c r="S31">
        <v>9579.4926895079207</v>
      </c>
      <c r="T31">
        <v>1.8359013472799699</v>
      </c>
      <c r="U31">
        <v>10431.8531032926</v>
      </c>
      <c r="V31">
        <v>0.11743269727330199</v>
      </c>
    </row>
    <row r="32" spans="2:22">
      <c r="B32">
        <v>3.25501523813687</v>
      </c>
      <c r="C32">
        <v>330.50079309913099</v>
      </c>
      <c r="D32">
        <v>1.23382241564216</v>
      </c>
      <c r="E32">
        <v>0</v>
      </c>
      <c r="F32">
        <v>0.40223820518488301</v>
      </c>
      <c r="G32">
        <v>4.0430121258143601E-3</v>
      </c>
      <c r="H32">
        <v>9.7279450097784201E-2</v>
      </c>
      <c r="I32">
        <v>0.27020977141608399</v>
      </c>
      <c r="J32">
        <v>0.19732420287359201</v>
      </c>
      <c r="K32">
        <v>3.2115109706542699</v>
      </c>
      <c r="L32">
        <v>1.4002381881636501</v>
      </c>
      <c r="M32">
        <v>23.3936139032527</v>
      </c>
      <c r="N32">
        <v>10.7351728146756</v>
      </c>
      <c r="O32">
        <v>56.105163077273801</v>
      </c>
      <c r="P32">
        <v>13.112542277280401</v>
      </c>
      <c r="Q32">
        <v>125.652231456338</v>
      </c>
      <c r="R32">
        <v>27.526440192227302</v>
      </c>
      <c r="S32">
        <v>9330.9720246218694</v>
      </c>
      <c r="T32">
        <v>0.37338437671632102</v>
      </c>
      <c r="U32">
        <v>9925.1880320349192</v>
      </c>
      <c r="V32">
        <v>0.105260786769465</v>
      </c>
    </row>
    <row r="33" spans="2:22">
      <c r="B33">
        <v>2.8423117642475799</v>
      </c>
      <c r="C33">
        <v>84.994901019602807</v>
      </c>
      <c r="D33">
        <v>0.58183315718176998</v>
      </c>
      <c r="E33">
        <v>1.09201235119779E-2</v>
      </c>
      <c r="F33">
        <v>0.74058782486525998</v>
      </c>
      <c r="G33">
        <v>3.7783535241736399E-4</v>
      </c>
      <c r="H33">
        <v>5.3237847997838303E-2</v>
      </c>
      <c r="I33">
        <v>0.22318463703750299</v>
      </c>
      <c r="J33">
        <v>0.163208431055897</v>
      </c>
      <c r="K33">
        <v>1.3575401470022399</v>
      </c>
      <c r="L33">
        <v>0.58391015199316298</v>
      </c>
      <c r="M33">
        <v>6.3262713737387601</v>
      </c>
      <c r="N33">
        <v>2.2834385963621702</v>
      </c>
      <c r="O33">
        <v>10.0474392692182</v>
      </c>
      <c r="P33">
        <v>2.2099164483392801</v>
      </c>
      <c r="Q33">
        <v>20.7961245552039</v>
      </c>
      <c r="R33">
        <v>4.6037551599190296</v>
      </c>
      <c r="S33">
        <v>9569.7875082827195</v>
      </c>
      <c r="T33">
        <v>0.121289308928718</v>
      </c>
      <c r="U33">
        <v>9704.8854441700405</v>
      </c>
      <c r="V33">
        <v>0.15198450675605699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Feuil3</vt:lpstr>
      <vt:lpstr>Feuil4</vt:lpstr>
      <vt:lpstr>Feuil5</vt:lpstr>
      <vt:lpstr>Feuil6</vt:lpstr>
      <vt:lpstr>Feuil7</vt:lpstr>
      <vt:lpstr>Feuil8</vt:lpstr>
      <vt:lpstr>Feuil9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Soldner</dc:creator>
  <cp:lastModifiedBy>Soldner</cp:lastModifiedBy>
  <cp:lastPrinted>2019-06-11T09:02:00Z</cp:lastPrinted>
  <dcterms:created xsi:type="dcterms:W3CDTF">2018-10-16T14:39:00Z</dcterms:created>
  <dcterms:modified xsi:type="dcterms:W3CDTF">2021-11-24T06:57:39Z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1036-11.2.0.10132</vt:lpwstr>
  </property>
</Properties>
</file>