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1"/>
  <workbookPr filterPrivacy="1" codeName="ThisWorkbook"/>
  <xr:revisionPtr revIDLastSave="0" documentId="13_ncr:1_{8B7BD604-FB42-414E-8DAE-1274267904F1}" xr6:coauthVersionLast="46" xr6:coauthVersionMax="46" xr10:uidLastSave="{00000000-0000-0000-0000-000000000000}"/>
  <bookViews>
    <workbookView xWindow="16160" yWindow="3460" windowWidth="33560" windowHeight="22260" xr2:uid="{00000000-000D-0000-FFFF-FFFF00000000}"/>
  </bookViews>
  <sheets>
    <sheet name="Table-S6-Zircon Hf isotopes" sheetId="7" r:id="rId1"/>
  </sheet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7" l="1"/>
</calcChain>
</file>

<file path=xl/sharedStrings.xml><?xml version="1.0" encoding="utf-8"?>
<sst xmlns="http://schemas.openxmlformats.org/spreadsheetml/2006/main" count="39" uniqueCount="36">
  <si>
    <t>DR18-24-1</t>
    <phoneticPr fontId="1" type="noConversion"/>
  </si>
  <si>
    <t>DR18-24-8</t>
    <phoneticPr fontId="1" type="noConversion"/>
  </si>
  <si>
    <t>DR18-24-2</t>
    <phoneticPr fontId="1" type="noConversion"/>
  </si>
  <si>
    <t>DR18-24-28</t>
    <phoneticPr fontId="1" type="noConversion"/>
  </si>
  <si>
    <t>DR18-24-6</t>
    <phoneticPr fontId="1" type="noConversion"/>
  </si>
  <si>
    <t>DR18-24-9</t>
    <phoneticPr fontId="1" type="noConversion"/>
  </si>
  <si>
    <t>-</t>
    <phoneticPr fontId="1" type="noConversion"/>
  </si>
  <si>
    <t>±1σ</t>
  </si>
  <si>
    <r>
      <t>176</t>
    </r>
    <r>
      <rPr>
        <sz val="10"/>
        <color rgb="FF000000"/>
        <rFont val="Times New Roman"/>
        <family val="1"/>
      </rPr>
      <t>Yb/</t>
    </r>
    <r>
      <rPr>
        <vertAlign val="superscript"/>
        <sz val="10"/>
        <color rgb="FF000000"/>
        <rFont val="Times New Roman"/>
        <family val="1"/>
      </rPr>
      <t>177</t>
    </r>
    <r>
      <rPr>
        <sz val="10"/>
        <color rgb="FF000000"/>
        <rFont val="Times New Roman"/>
        <family val="1"/>
      </rPr>
      <t>Hf</t>
    </r>
  </si>
  <si>
    <r>
      <t>176</t>
    </r>
    <r>
      <rPr>
        <sz val="10"/>
        <color rgb="FF000000"/>
        <rFont val="Times New Roman"/>
        <family val="1"/>
      </rPr>
      <t>Lu/</t>
    </r>
    <r>
      <rPr>
        <vertAlign val="superscript"/>
        <sz val="10"/>
        <color rgb="FF000000"/>
        <rFont val="Times New Roman"/>
        <family val="1"/>
      </rPr>
      <t>177</t>
    </r>
    <r>
      <rPr>
        <sz val="10"/>
        <color rgb="FF000000"/>
        <rFont val="Times New Roman"/>
        <family val="1"/>
      </rPr>
      <t>Hf</t>
    </r>
  </si>
  <si>
    <r>
      <t>176</t>
    </r>
    <r>
      <rPr>
        <sz val="10"/>
        <color rgb="FF000000"/>
        <rFont val="Times New Roman"/>
        <family val="1"/>
      </rPr>
      <t>Hf/</t>
    </r>
    <r>
      <rPr>
        <vertAlign val="superscript"/>
        <sz val="10"/>
        <color rgb="FF000000"/>
        <rFont val="Times New Roman"/>
        <family val="1"/>
      </rPr>
      <t>177</t>
    </r>
    <r>
      <rPr>
        <sz val="10"/>
        <color rgb="FF000000"/>
        <rFont val="Times New Roman"/>
        <family val="1"/>
      </rPr>
      <t>Hf</t>
    </r>
  </si>
  <si>
    <r>
      <t>ε</t>
    </r>
    <r>
      <rPr>
        <vertAlign val="subscript"/>
        <sz val="10"/>
        <color rgb="FF000000"/>
        <rFont val="Times New Roman"/>
        <family val="1"/>
      </rPr>
      <t>Hf</t>
    </r>
    <r>
      <rPr>
        <sz val="10"/>
        <color rgb="FF000000"/>
        <rFont val="Times New Roman"/>
        <family val="1"/>
      </rPr>
      <t>(t)</t>
    </r>
  </si>
  <si>
    <r>
      <t>f</t>
    </r>
    <r>
      <rPr>
        <vertAlign val="subscript"/>
        <sz val="10"/>
        <color rgb="FF000000"/>
        <rFont val="Times New Roman"/>
        <family val="1"/>
      </rPr>
      <t>Lu/Hf</t>
    </r>
  </si>
  <si>
    <t>Sample No.</t>
    <phoneticPr fontId="1" type="noConversion"/>
  </si>
  <si>
    <t>RW19-03-2.2</t>
    <phoneticPr fontId="1" type="noConversion"/>
  </si>
  <si>
    <t>RW19-03-8.1</t>
    <phoneticPr fontId="1" type="noConversion"/>
  </si>
  <si>
    <t>RW19-03-6.2</t>
    <phoneticPr fontId="1" type="noConversion"/>
  </si>
  <si>
    <t>RW19-03-10.2</t>
    <phoneticPr fontId="1" type="noConversion"/>
  </si>
  <si>
    <t>RW19-03-12.2</t>
    <phoneticPr fontId="1" type="noConversion"/>
  </si>
  <si>
    <t>RW19-03-14.1</t>
    <phoneticPr fontId="1" type="noConversion"/>
  </si>
  <si>
    <t>RW19-03-209</t>
    <phoneticPr fontId="1" type="noConversion"/>
  </si>
  <si>
    <t>RW19-03-214.1</t>
    <phoneticPr fontId="1" type="noConversion"/>
  </si>
  <si>
    <t>RW19-03-213.1</t>
    <phoneticPr fontId="1" type="noConversion"/>
  </si>
  <si>
    <t>RW19-03-213.2</t>
    <phoneticPr fontId="1" type="noConversion"/>
  </si>
  <si>
    <t>RW19-03-216.1</t>
    <phoneticPr fontId="1" type="noConversion"/>
  </si>
  <si>
    <t>±2σ</t>
    <phoneticPr fontId="1" type="noConversion"/>
  </si>
  <si>
    <t>†indicate spots of metamorphic overgrowth zircon</t>
    <phoneticPr fontId="1" type="noConversion"/>
  </si>
  <si>
    <t>Age (Ma)</t>
    <phoneticPr fontId="1" type="noConversion"/>
  </si>
  <si>
    <r>
      <t>T</t>
    </r>
    <r>
      <rPr>
        <vertAlign val="subscript"/>
        <sz val="10"/>
        <color rgb="FF000000"/>
        <rFont val="Times New Roman"/>
        <family val="1"/>
      </rPr>
      <t xml:space="preserve">DM </t>
    </r>
    <r>
      <rPr>
        <sz val="10"/>
        <color rgb="FF000000"/>
        <rFont val="Times New Roman"/>
        <family val="1"/>
      </rPr>
      <t>(Ma)</t>
    </r>
    <phoneticPr fontId="1" type="noConversion"/>
  </si>
  <si>
    <r>
      <t>T</t>
    </r>
    <r>
      <rPr>
        <vertAlign val="subscript"/>
        <sz val="10"/>
        <color rgb="FF000000"/>
        <rFont val="Times New Roman"/>
        <family val="1"/>
      </rPr>
      <t xml:space="preserve">DM2 </t>
    </r>
    <r>
      <rPr>
        <sz val="10"/>
        <color rgb="FF000000"/>
        <rFont val="Times New Roman"/>
        <family val="1"/>
      </rPr>
      <t>(Ma)</t>
    </r>
    <phoneticPr fontId="1" type="noConversion"/>
  </si>
  <si>
    <t>Thongmön (DR-18-24)</t>
    <phoneticPr fontId="1" type="noConversion"/>
  </si>
  <si>
    <t>Riwu (RW19-03)</t>
    <phoneticPr fontId="1" type="noConversion"/>
  </si>
  <si>
    <t>DR18-24-31†</t>
    <phoneticPr fontId="1" type="noConversion"/>
  </si>
  <si>
    <t>DR18-24-4†</t>
    <phoneticPr fontId="1" type="noConversion"/>
  </si>
  <si>
    <t>DR18-24-26†</t>
    <phoneticPr fontId="1" type="noConversion"/>
  </si>
  <si>
    <t>Table S6. Zircon Hf isotopes of eclogites from Thongmön (Dingri County) and Riwu (Dinggye County), China.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</si>
</sst>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00_ "/>
    <numFmt numFmtId="177" formatCode="0.00_ "/>
    <numFmt numFmtId="178" formatCode="0.0"/>
    <numFmt numFmtId="179" formatCode="0.000000_ "/>
    <numFmt numFmtId="180" formatCode="0_ "/>
    <numFmt numFmtId="181" formatCode="0.000"/>
    <numFmt numFmtId="182" formatCode="0_);[Red]\(0\)"/>
    <numFmt numFmtId="183" formatCode="0.000000"/>
  </numFmts>
  <fonts count="13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vertAlign val="superscript"/>
      <sz val="10"/>
      <color rgb="FF000000"/>
      <name val="Times New Roman"/>
      <family val="1"/>
    </font>
    <font>
      <vertAlign val="subscript"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等线"/>
      <family val="3"/>
      <charset val="134"/>
      <scheme val="minor"/>
    </font>
    <font>
      <i/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sz val="12"/>
      <color rgb="FF333333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2" fillId="0" borderId="0" xfId="0" applyFont="1"/>
    <xf numFmtId="0" fontId="5" fillId="0" borderId="1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182" fontId="4" fillId="0" borderId="0" xfId="0" applyNumberFormat="1" applyFont="1" applyAlignment="1">
      <alignment horizontal="center" vertical="center"/>
    </xf>
    <xf numFmtId="178" fontId="4" fillId="0" borderId="0" xfId="0" applyNumberFormat="1" applyFont="1" applyFill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1" fontId="4" fillId="0" borderId="2" xfId="0" applyNumberFormat="1" applyFont="1" applyBorder="1" applyAlignment="1">
      <alignment horizontal="center" vertical="center"/>
    </xf>
    <xf numFmtId="178" fontId="4" fillId="0" borderId="2" xfId="0" applyNumberFormat="1" applyFont="1" applyBorder="1" applyAlignment="1">
      <alignment horizontal="center" vertical="center"/>
    </xf>
    <xf numFmtId="179" fontId="4" fillId="0" borderId="2" xfId="0" applyNumberFormat="1" applyFont="1" applyBorder="1" applyAlignment="1">
      <alignment horizontal="center" vertical="center"/>
    </xf>
    <xf numFmtId="182" fontId="4" fillId="0" borderId="2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vertical="center"/>
    </xf>
    <xf numFmtId="181" fontId="4" fillId="0" borderId="0" xfId="0" applyNumberFormat="1" applyFont="1" applyAlignment="1">
      <alignment horizontal="center" vertical="center"/>
    </xf>
    <xf numFmtId="181" fontId="4" fillId="0" borderId="2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1" fontId="4" fillId="0" borderId="3" xfId="0" applyNumberFormat="1" applyFont="1" applyFill="1" applyBorder="1" applyAlignment="1">
      <alignment horizontal="center" vertical="center"/>
    </xf>
    <xf numFmtId="178" fontId="4" fillId="0" borderId="3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83" fontId="4" fillId="0" borderId="3" xfId="0" applyNumberFormat="1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180" fontId="4" fillId="0" borderId="3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3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183" fontId="7" fillId="0" borderId="0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177" fontId="7" fillId="0" borderId="4" xfId="0" applyNumberFormat="1" applyFont="1" applyBorder="1" applyAlignment="1">
      <alignment horizontal="center" vertical="center"/>
    </xf>
    <xf numFmtId="177" fontId="7" fillId="0" borderId="4" xfId="0" applyNumberFormat="1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/>
    </xf>
    <xf numFmtId="0" fontId="11" fillId="0" borderId="0" xfId="0" applyFont="1"/>
    <xf numFmtId="2" fontId="12" fillId="0" borderId="0" xfId="0" applyNumberFormat="1" applyFont="1" applyFill="1" applyBorder="1" applyAlignment="1">
      <alignment horizontal="center"/>
    </xf>
    <xf numFmtId="2" fontId="12" fillId="0" borderId="2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ABD4F-DE7E-4698-9994-D97AE254A4E0}">
  <sheetPr codeName="Sheet7"/>
  <dimension ref="A1:Q25"/>
  <sheetViews>
    <sheetView tabSelected="1" zoomScale="130" zoomScaleNormal="130" workbookViewId="0">
      <selection activeCell="G36" sqref="G36"/>
    </sheetView>
  </sheetViews>
  <sheetFormatPr baseColWidth="10" defaultColWidth="8.83203125" defaultRowHeight="15"/>
  <cols>
    <col min="1" max="1" width="12.5" customWidth="1"/>
    <col min="2" max="6" width="9" bestFit="1" customWidth="1"/>
    <col min="7" max="7" width="9.5" bestFit="1" customWidth="1"/>
    <col min="8" max="13" width="9" bestFit="1" customWidth="1"/>
  </cols>
  <sheetData>
    <row r="1" spans="1:17" ht="16" thickBot="1">
      <c r="A1" s="4" t="s">
        <v>35</v>
      </c>
    </row>
    <row r="2" spans="1:17" ht="17">
      <c r="A2" s="56" t="s">
        <v>13</v>
      </c>
      <c r="B2" s="56" t="s">
        <v>27</v>
      </c>
      <c r="C2" s="56" t="s">
        <v>7</v>
      </c>
      <c r="D2" s="57" t="s">
        <v>8</v>
      </c>
      <c r="E2" s="56" t="s">
        <v>25</v>
      </c>
      <c r="F2" s="58" t="s">
        <v>9</v>
      </c>
      <c r="G2" s="56" t="s">
        <v>25</v>
      </c>
      <c r="H2" s="58" t="s">
        <v>10</v>
      </c>
      <c r="I2" s="56" t="s">
        <v>25</v>
      </c>
      <c r="J2" s="56" t="s">
        <v>11</v>
      </c>
      <c r="K2" s="56" t="s">
        <v>28</v>
      </c>
      <c r="L2" s="56" t="s">
        <v>29</v>
      </c>
      <c r="M2" s="56" t="s">
        <v>12</v>
      </c>
    </row>
    <row r="3" spans="1:17">
      <c r="A3" s="23" t="s">
        <v>30</v>
      </c>
      <c r="B3" s="2"/>
      <c r="C3" s="2"/>
      <c r="D3" s="5"/>
      <c r="E3" s="2"/>
      <c r="F3" s="3"/>
      <c r="G3" s="2"/>
      <c r="H3" s="3"/>
      <c r="I3" s="2"/>
      <c r="J3" s="2"/>
      <c r="K3" s="2"/>
      <c r="L3" s="2"/>
      <c r="M3" s="2"/>
    </row>
    <row r="4" spans="1:17">
      <c r="A4" s="24" t="s">
        <v>1</v>
      </c>
      <c r="B4" s="25">
        <v>1851.3</v>
      </c>
      <c r="C4" s="26">
        <v>13.5</v>
      </c>
      <c r="D4" s="27">
        <v>4.6699999999999998E-2</v>
      </c>
      <c r="E4" s="27">
        <v>2E-3</v>
      </c>
      <c r="F4" s="27">
        <v>1.5349999999999999E-3</v>
      </c>
      <c r="G4" s="27">
        <v>6.9999999999999994E-5</v>
      </c>
      <c r="H4" s="28">
        <v>0.28168300000000002</v>
      </c>
      <c r="I4" s="27">
        <v>6.7000000000000002E-5</v>
      </c>
      <c r="J4" s="29">
        <v>0.87342328046524642</v>
      </c>
      <c r="K4" s="30">
        <v>2238.0566911805804</v>
      </c>
      <c r="L4" s="30">
        <v>2460.6091894173114</v>
      </c>
      <c r="M4" s="31">
        <v>-0.95376506024096386</v>
      </c>
      <c r="P4" s="6"/>
      <c r="Q4" s="7"/>
    </row>
    <row r="5" spans="1:17">
      <c r="A5" s="32" t="s">
        <v>3</v>
      </c>
      <c r="B5" s="33">
        <v>1848.8</v>
      </c>
      <c r="C5" s="34">
        <v>11.7</v>
      </c>
      <c r="D5" s="35">
        <v>9.2730000000000007E-2</v>
      </c>
      <c r="E5" s="35">
        <v>2.5999999999999998E-4</v>
      </c>
      <c r="F5" s="35">
        <v>3.2079000000000001E-3</v>
      </c>
      <c r="G5" s="35">
        <v>8.3999999999999992E-6</v>
      </c>
      <c r="H5" s="36">
        <v>0.28184700000000001</v>
      </c>
      <c r="I5" s="35">
        <v>9.7999999999999997E-5</v>
      </c>
      <c r="J5" s="37">
        <v>4.5565180311890607</v>
      </c>
      <c r="K5" s="38">
        <v>2101.7594659097522</v>
      </c>
      <c r="L5" s="38">
        <v>2229.2357134516751</v>
      </c>
      <c r="M5" s="39">
        <v>-0.90337650602409636</v>
      </c>
      <c r="P5" s="6"/>
      <c r="Q5" s="7"/>
    </row>
    <row r="6" spans="1:17">
      <c r="A6" s="32" t="s">
        <v>0</v>
      </c>
      <c r="B6" s="33">
        <v>1845.2</v>
      </c>
      <c r="C6" s="40">
        <v>15</v>
      </c>
      <c r="D6" s="35">
        <v>4.4729999999999999E-2</v>
      </c>
      <c r="E6" s="35">
        <v>6.3000000000000003E-4</v>
      </c>
      <c r="F6" s="35">
        <v>1.5089999999999999E-3</v>
      </c>
      <c r="G6" s="35">
        <v>2.0000000000000002E-5</v>
      </c>
      <c r="H6" s="36">
        <v>0.28163100000000002</v>
      </c>
      <c r="I6" s="35">
        <v>6.9999999999999994E-5</v>
      </c>
      <c r="J6" s="37">
        <v>-1.0733188585487774</v>
      </c>
      <c r="K6" s="38">
        <v>2309.1574714191997</v>
      </c>
      <c r="L6" s="38">
        <v>2576.6493556896789</v>
      </c>
      <c r="M6" s="39">
        <v>-0.95454819277108438</v>
      </c>
      <c r="P6" s="6"/>
      <c r="Q6" s="7"/>
    </row>
    <row r="7" spans="1:17">
      <c r="A7" s="32" t="s">
        <v>2</v>
      </c>
      <c r="B7" s="33">
        <v>1831.1</v>
      </c>
      <c r="C7" s="34">
        <v>15.9</v>
      </c>
      <c r="D7" s="35">
        <v>3.2730000000000002E-2</v>
      </c>
      <c r="E7" s="35">
        <v>7.2000000000000005E-4</v>
      </c>
      <c r="F7" s="35">
        <v>1.0920000000000001E-3</v>
      </c>
      <c r="G7" s="35">
        <v>2.0999999999999999E-5</v>
      </c>
      <c r="H7" s="36">
        <v>0.28171200000000002</v>
      </c>
      <c r="I7" s="35">
        <v>5.8E-5</v>
      </c>
      <c r="J7" s="37">
        <v>2.011343260071019</v>
      </c>
      <c r="K7" s="38">
        <v>2171.8994916840597</v>
      </c>
      <c r="L7" s="38">
        <v>2374.4587727269559</v>
      </c>
      <c r="M7" s="39">
        <v>-0.96710843373493971</v>
      </c>
      <c r="P7" s="6"/>
      <c r="Q7" s="7"/>
    </row>
    <row r="8" spans="1:17">
      <c r="A8" s="32" t="s">
        <v>4</v>
      </c>
      <c r="B8" s="33">
        <v>1807.5</v>
      </c>
      <c r="C8" s="34">
        <v>11.9</v>
      </c>
      <c r="D8" s="35">
        <v>0.122</v>
      </c>
      <c r="E8" s="35">
        <v>1.4E-3</v>
      </c>
      <c r="F8" s="35">
        <v>4.1710000000000002E-3</v>
      </c>
      <c r="G8" s="35">
        <v>3.8000000000000002E-5</v>
      </c>
      <c r="H8" s="36">
        <v>0.28183900000000001</v>
      </c>
      <c r="I8" s="35">
        <v>6.8999999999999997E-5</v>
      </c>
      <c r="J8" s="37">
        <v>2.2486713734326536</v>
      </c>
      <c r="K8" s="38">
        <v>2171.7937971451292</v>
      </c>
      <c r="L8" s="38">
        <v>2340.381745651981</v>
      </c>
      <c r="M8" s="39">
        <v>-0.87436746987951808</v>
      </c>
      <c r="P8" s="6"/>
      <c r="Q8" s="7"/>
    </row>
    <row r="9" spans="1:17">
      <c r="A9" s="32" t="s">
        <v>5</v>
      </c>
      <c r="B9" s="33">
        <v>1728</v>
      </c>
      <c r="C9" s="34">
        <v>28</v>
      </c>
      <c r="D9" s="35">
        <v>9.35E-2</v>
      </c>
      <c r="E9" s="35">
        <v>2.8E-3</v>
      </c>
      <c r="F9" s="35">
        <v>3.1229999999999999E-3</v>
      </c>
      <c r="G9" s="35">
        <v>8.6000000000000003E-5</v>
      </c>
      <c r="H9" s="36">
        <v>0.28186</v>
      </c>
      <c r="I9" s="35">
        <v>7.7999999999999999E-5</v>
      </c>
      <c r="J9" s="37">
        <v>2.6327083426935793</v>
      </c>
      <c r="K9" s="38">
        <v>2077.7405635853279</v>
      </c>
      <c r="L9" s="38">
        <v>2255.2575869555262</v>
      </c>
      <c r="M9" s="39">
        <v>-0.90593373493975904</v>
      </c>
      <c r="P9" s="6"/>
      <c r="Q9" s="7"/>
    </row>
    <row r="10" spans="1:17" s="19" customFormat="1">
      <c r="A10" s="41" t="s">
        <v>32</v>
      </c>
      <c r="B10" s="42">
        <v>13.88</v>
      </c>
      <c r="C10" s="43">
        <v>0.45</v>
      </c>
      <c r="D10" s="42">
        <v>3.1700000000000001E-3</v>
      </c>
      <c r="E10" s="42">
        <v>5.8E-5</v>
      </c>
      <c r="F10" s="42">
        <v>1.081E-4</v>
      </c>
      <c r="G10" s="42">
        <v>1.5E-6</v>
      </c>
      <c r="H10" s="44">
        <v>0.28231400000000001</v>
      </c>
      <c r="I10" s="42">
        <v>6.4999999999999994E-5</v>
      </c>
      <c r="J10" s="45">
        <v>-15.893976175492819</v>
      </c>
      <c r="K10" s="46">
        <v>1298.378642909636</v>
      </c>
      <c r="L10" s="46">
        <v>2115.8504481501086</v>
      </c>
      <c r="M10" s="47">
        <v>-0.99674397590361441</v>
      </c>
      <c r="P10" s="6"/>
      <c r="Q10" s="20"/>
    </row>
    <row r="11" spans="1:17" s="19" customFormat="1">
      <c r="A11" s="41" t="s">
        <v>33</v>
      </c>
      <c r="B11" s="42">
        <v>13.81</v>
      </c>
      <c r="C11" s="43">
        <v>0.48</v>
      </c>
      <c r="D11" s="42">
        <v>1.4829999999999999E-3</v>
      </c>
      <c r="E11" s="42">
        <v>5.7000000000000003E-5</v>
      </c>
      <c r="F11" s="42">
        <v>5.0899999999999997E-5</v>
      </c>
      <c r="G11" s="42">
        <v>1.5999999999999999E-6</v>
      </c>
      <c r="H11" s="44">
        <v>0.282248</v>
      </c>
      <c r="I11" s="42">
        <v>6.3999999999999997E-5</v>
      </c>
      <c r="J11" s="45">
        <v>-18.22908853445826</v>
      </c>
      <c r="K11" s="46">
        <v>1386.7134004758334</v>
      </c>
      <c r="L11" s="46">
        <v>2263.803232301882</v>
      </c>
      <c r="M11" s="47">
        <v>-0.99846686746987956</v>
      </c>
      <c r="P11" s="6"/>
      <c r="Q11" s="20"/>
    </row>
    <row r="12" spans="1:17" s="19" customFormat="1">
      <c r="A12" s="41" t="s">
        <v>34</v>
      </c>
      <c r="B12" s="42">
        <v>13.68</v>
      </c>
      <c r="C12" s="43">
        <v>0.47</v>
      </c>
      <c r="D12" s="42">
        <v>1.444E-3</v>
      </c>
      <c r="E12" s="42">
        <v>6.0000000000000002E-5</v>
      </c>
      <c r="F12" s="42">
        <v>5.0500000000000001E-5</v>
      </c>
      <c r="G12" s="42">
        <v>1.3E-6</v>
      </c>
      <c r="H12" s="44">
        <v>0.28230499999999997</v>
      </c>
      <c r="I12" s="42">
        <v>7.2000000000000002E-5</v>
      </c>
      <c r="J12" s="45">
        <v>-16.216107072666297</v>
      </c>
      <c r="K12" s="46">
        <v>1308.7672071713432</v>
      </c>
      <c r="L12" s="46">
        <v>2136.1657079285551</v>
      </c>
      <c r="M12" s="47">
        <f t="shared" ref="M12" si="0">E12/0.0332-1</f>
        <v>-0.99819277108433735</v>
      </c>
      <c r="P12" s="6"/>
      <c r="Q12" s="20"/>
    </row>
    <row r="13" spans="1:17" s="19" customFormat="1">
      <c r="A13" s="48" t="s">
        <v>31</v>
      </c>
      <c r="B13" s="49"/>
      <c r="C13" s="50"/>
      <c r="D13" s="49"/>
      <c r="E13" s="49"/>
      <c r="F13" s="49"/>
      <c r="G13" s="49"/>
      <c r="H13" s="49"/>
      <c r="I13" s="49"/>
      <c r="J13" s="51"/>
      <c r="K13" s="51"/>
      <c r="L13" s="51"/>
      <c r="M13" s="52"/>
      <c r="P13" s="6"/>
      <c r="Q13" s="20"/>
    </row>
    <row r="14" spans="1:17">
      <c r="A14" s="1" t="s">
        <v>14</v>
      </c>
      <c r="B14" s="8">
        <v>1812.6642069735803</v>
      </c>
      <c r="C14" s="10">
        <v>20.104545267923481</v>
      </c>
      <c r="D14" s="11">
        <v>5.2850000000000001E-2</v>
      </c>
      <c r="E14" s="11">
        <v>7.6000000000000004E-4</v>
      </c>
      <c r="F14" s="11">
        <v>1.25E-3</v>
      </c>
      <c r="G14" s="11">
        <v>2.0000000000000002E-5</v>
      </c>
      <c r="H14" s="11">
        <v>0.28161900000000001</v>
      </c>
      <c r="I14" s="11">
        <v>3.4E-5</v>
      </c>
      <c r="J14" s="54">
        <v>-1.0718494200079309</v>
      </c>
      <c r="K14" s="12">
        <v>2310.0357422662337</v>
      </c>
      <c r="L14" s="12">
        <v>2580.3585650948312</v>
      </c>
      <c r="M14" s="21">
        <v>-0.96234939759036142</v>
      </c>
    </row>
    <row r="15" spans="1:17">
      <c r="A15" s="1" t="s">
        <v>16</v>
      </c>
      <c r="B15" s="8">
        <v>1847.5638482375125</v>
      </c>
      <c r="C15" s="10">
        <v>8.6005032859484079</v>
      </c>
      <c r="D15" s="11">
        <v>3.032E-2</v>
      </c>
      <c r="E15" s="11">
        <v>4.2000000000000002E-4</v>
      </c>
      <c r="F15" s="11">
        <v>9.5799999999999998E-4</v>
      </c>
      <c r="G15" s="11">
        <v>1.7E-5</v>
      </c>
      <c r="H15" s="11">
        <v>0.28190900000000002</v>
      </c>
      <c r="I15" s="11">
        <v>3.8000000000000002E-5</v>
      </c>
      <c r="J15" s="54">
        <v>9.5906551265412254</v>
      </c>
      <c r="K15" s="12">
        <v>1891.8783494613274</v>
      </c>
      <c r="L15" s="12">
        <v>1917.0091963020996</v>
      </c>
      <c r="M15" s="21">
        <v>-0.97114457831325296</v>
      </c>
    </row>
    <row r="16" spans="1:17">
      <c r="A16" s="1" t="s">
        <v>15</v>
      </c>
      <c r="B16" s="9" t="s">
        <v>6</v>
      </c>
      <c r="C16" s="13" t="s">
        <v>6</v>
      </c>
      <c r="D16" s="11">
        <v>5.04E-2</v>
      </c>
      <c r="E16" s="11">
        <v>1.8E-3</v>
      </c>
      <c r="F16" s="11">
        <v>1.047E-3</v>
      </c>
      <c r="G16" s="11">
        <v>4.1E-5</v>
      </c>
      <c r="H16" s="11">
        <v>0.28163700000000003</v>
      </c>
      <c r="I16" s="11">
        <v>3.8999999999999999E-5</v>
      </c>
      <c r="J16" s="54">
        <v>-0.17932304040568781</v>
      </c>
      <c r="K16" s="12">
        <v>2272.9162035112754</v>
      </c>
      <c r="L16" s="12">
        <v>2525.0961044873698</v>
      </c>
      <c r="M16" s="21">
        <v>-0.96846385542168678</v>
      </c>
    </row>
    <row r="17" spans="1:17">
      <c r="A17" s="1" t="s">
        <v>17</v>
      </c>
      <c r="B17" s="8">
        <v>1843.3695927344413</v>
      </c>
      <c r="C17" s="10">
        <v>5.9462060590551724</v>
      </c>
      <c r="D17" s="11">
        <v>4.7899999999999998E-2</v>
      </c>
      <c r="E17" s="11">
        <v>1.2999999999999999E-3</v>
      </c>
      <c r="F17" s="11">
        <v>1.201E-3</v>
      </c>
      <c r="G17" s="11">
        <v>3.1000000000000001E-5</v>
      </c>
      <c r="H17" s="11">
        <v>0.28162500000000001</v>
      </c>
      <c r="I17" s="11">
        <v>3.0000000000000001E-5</v>
      </c>
      <c r="J17" s="54">
        <v>-0.79763568544777286</v>
      </c>
      <c r="K17" s="12">
        <v>2298.7490809442911</v>
      </c>
      <c r="L17" s="12">
        <v>2563.379432721897</v>
      </c>
      <c r="M17" s="21">
        <v>-0.96382530120481924</v>
      </c>
    </row>
    <row r="18" spans="1:17">
      <c r="A18" s="1" t="s">
        <v>18</v>
      </c>
      <c r="B18" s="8">
        <v>1852.9889461047762</v>
      </c>
      <c r="C18" s="10">
        <v>6.6336420631829691</v>
      </c>
      <c r="D18" s="11">
        <v>2.8889999999999999E-2</v>
      </c>
      <c r="E18" s="11">
        <v>4.2000000000000002E-4</v>
      </c>
      <c r="F18" s="11">
        <v>7.4899999999999999E-4</v>
      </c>
      <c r="G18" s="11">
        <v>1.1E-5</v>
      </c>
      <c r="H18" s="11">
        <v>0.281495</v>
      </c>
      <c r="I18" s="11">
        <v>3.6999999999999998E-5</v>
      </c>
      <c r="J18" s="54">
        <v>-4.8499536017820866</v>
      </c>
      <c r="K18" s="12">
        <v>2449.385734173587</v>
      </c>
      <c r="L18" s="12">
        <v>2814.4257286491447</v>
      </c>
      <c r="M18" s="21">
        <v>-0.97743975903614455</v>
      </c>
    </row>
    <row r="19" spans="1:17">
      <c r="A19" s="1" t="s">
        <v>19</v>
      </c>
      <c r="B19" s="8">
        <v>1731.6964155749404</v>
      </c>
      <c r="C19" s="10">
        <v>43.370229229754422</v>
      </c>
      <c r="D19" s="11">
        <v>2.8670000000000001E-2</v>
      </c>
      <c r="E19" s="11">
        <v>3.6999999999999999E-4</v>
      </c>
      <c r="F19" s="11">
        <v>9.2800000000000001E-4</v>
      </c>
      <c r="G19" s="11">
        <v>1.2999999999999999E-5</v>
      </c>
      <c r="H19" s="11">
        <v>0.281667</v>
      </c>
      <c r="I19" s="11">
        <v>3.1000000000000001E-5</v>
      </c>
      <c r="J19" s="54">
        <v>1.0345039865744532</v>
      </c>
      <c r="K19" s="12">
        <v>2224.5656799437493</v>
      </c>
      <c r="L19" s="12">
        <v>2449.8196335734747</v>
      </c>
      <c r="M19" s="21">
        <v>-0.97204819277108434</v>
      </c>
    </row>
    <row r="20" spans="1:17">
      <c r="A20" s="1" t="s">
        <v>20</v>
      </c>
      <c r="B20" s="8">
        <v>1881.3812371074505</v>
      </c>
      <c r="C20" s="10">
        <v>11.63659845719002</v>
      </c>
      <c r="D20" s="11">
        <v>2.9790000000000001E-2</v>
      </c>
      <c r="E20" s="11">
        <v>7.1000000000000002E-4</v>
      </c>
      <c r="F20" s="11">
        <v>7.36E-4</v>
      </c>
      <c r="G20" s="11">
        <v>1.9000000000000001E-5</v>
      </c>
      <c r="H20" s="11">
        <v>0.281586</v>
      </c>
      <c r="I20" s="11">
        <v>4.3999999999999999E-5</v>
      </c>
      <c r="J20" s="54">
        <v>-1.6022564719864185</v>
      </c>
      <c r="K20" s="12">
        <v>2324.3011992343077</v>
      </c>
      <c r="L20" s="12">
        <v>2613.4252809865584</v>
      </c>
      <c r="M20" s="21">
        <v>-0.97783132530120487</v>
      </c>
    </row>
    <row r="21" spans="1:17">
      <c r="A21" s="1" t="s">
        <v>21</v>
      </c>
      <c r="B21" s="8">
        <v>1843.01301233237</v>
      </c>
      <c r="C21" s="10">
        <v>16.699039651869942</v>
      </c>
      <c r="D21" s="11">
        <v>3.2050000000000002E-2</v>
      </c>
      <c r="E21" s="11">
        <v>6.4999999999999997E-4</v>
      </c>
      <c r="F21" s="11">
        <v>6.5499999999999998E-4</v>
      </c>
      <c r="G21" s="11">
        <v>3.6000000000000001E-5</v>
      </c>
      <c r="H21" s="11">
        <v>0.28162100000000001</v>
      </c>
      <c r="I21" s="11">
        <v>7.2000000000000002E-5</v>
      </c>
      <c r="J21" s="54">
        <v>-0.25829802397625556</v>
      </c>
      <c r="K21" s="12">
        <v>2271.6496455003817</v>
      </c>
      <c r="L21" s="12">
        <v>2530.1380387208824</v>
      </c>
      <c r="M21" s="21">
        <v>-0.98027108433734944</v>
      </c>
    </row>
    <row r="22" spans="1:17">
      <c r="A22" s="1" t="s">
        <v>22</v>
      </c>
      <c r="B22" s="8">
        <v>1848.5067363036119</v>
      </c>
      <c r="C22" s="10">
        <v>6.3733435283349493</v>
      </c>
      <c r="D22" s="11">
        <v>4.1300000000000003E-2</v>
      </c>
      <c r="E22" s="11">
        <v>1.2999999999999999E-3</v>
      </c>
      <c r="F22" s="11">
        <v>8.0449999999999999E-4</v>
      </c>
      <c r="G22" s="11">
        <v>7.5000000000000002E-6</v>
      </c>
      <c r="H22" s="11">
        <v>0.28157599999999999</v>
      </c>
      <c r="I22" s="11">
        <v>4.8999999999999998E-5</v>
      </c>
      <c r="J22" s="54">
        <v>-2.0428480269152338</v>
      </c>
      <c r="K22" s="12">
        <v>2342.1383742326493</v>
      </c>
      <c r="L22" s="12">
        <v>2640.6949235660395</v>
      </c>
      <c r="M22" s="21">
        <v>-0.97576807228915663</v>
      </c>
    </row>
    <row r="23" spans="1:17">
      <c r="A23" s="1" t="s">
        <v>23</v>
      </c>
      <c r="B23" s="8">
        <v>1835.0619614286866</v>
      </c>
      <c r="C23" s="10">
        <v>9.2240748725963169</v>
      </c>
      <c r="D23" s="11">
        <v>5.0099999999999999E-2</v>
      </c>
      <c r="E23" s="11">
        <v>1.2999999999999999E-3</v>
      </c>
      <c r="F23" s="11">
        <v>9.9149999999999998E-4</v>
      </c>
      <c r="G23" s="11">
        <v>6.4999999999999996E-6</v>
      </c>
      <c r="H23" s="11">
        <v>0.28151999999999999</v>
      </c>
      <c r="I23" s="11">
        <v>5.0000000000000002E-5</v>
      </c>
      <c r="J23" s="54">
        <v>-4.264813849053084</v>
      </c>
      <c r="K23" s="12">
        <v>2430.5745130682972</v>
      </c>
      <c r="L23" s="12">
        <v>2778.141229783374</v>
      </c>
      <c r="M23" s="21">
        <v>-0.9701355421686747</v>
      </c>
    </row>
    <row r="24" spans="1:17" ht="16" thickBot="1">
      <c r="A24" s="14" t="s">
        <v>24</v>
      </c>
      <c r="B24" s="15">
        <v>1814.2627118701434</v>
      </c>
      <c r="C24" s="16">
        <v>12.978664902785669</v>
      </c>
      <c r="D24" s="17">
        <v>4.9459999999999997E-2</v>
      </c>
      <c r="E24" s="17">
        <v>4.6999999999999999E-4</v>
      </c>
      <c r="F24" s="17">
        <v>9.5500000000000001E-4</v>
      </c>
      <c r="G24" s="17">
        <v>1.2E-5</v>
      </c>
      <c r="H24" s="17">
        <v>0.28154699999999999</v>
      </c>
      <c r="I24" s="17">
        <v>5.1E-5</v>
      </c>
      <c r="J24" s="55">
        <v>-3.260474764412713</v>
      </c>
      <c r="K24" s="18">
        <v>2391.1906377549985</v>
      </c>
      <c r="L24" s="18">
        <v>2716.0239930910375</v>
      </c>
      <c r="M24" s="22">
        <v>-0.97123493975903619</v>
      </c>
      <c r="P24" s="6"/>
      <c r="Q24" s="7"/>
    </row>
    <row r="25" spans="1:17" ht="16">
      <c r="A25" s="53" t="s">
        <v>26</v>
      </c>
    </row>
  </sheetData>
  <phoneticPr fontId="1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Table-S6-Zircon Hf isotopes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2021-05-15T02:40:18Z</dcterms:modified>
</cp:coreProperties>
</file>