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codeName="ThisWorkbook" defaultThemeVersion="124226"/>
  <bookViews>
    <workbookView xWindow="0" yWindow="0" windowWidth="19440" windowHeight="110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3" i="1" l="1"/>
  <c r="AC33" i="1" l="1"/>
  <c r="AD33" i="1"/>
  <c r="AE33" i="1"/>
  <c r="AF33" i="1"/>
  <c r="AG33" i="1"/>
  <c r="AH33" i="1"/>
  <c r="AI33" i="1"/>
  <c r="AJ33" i="1"/>
  <c r="AK33" i="1"/>
  <c r="AL33" i="1"/>
  <c r="AM33" i="1"/>
  <c r="AN33" i="1"/>
  <c r="AP33" i="1"/>
  <c r="AQ33" i="1"/>
  <c r="AR33" i="1"/>
  <c r="AS33" i="1"/>
  <c r="AT33" i="1"/>
  <c r="AU33" i="1"/>
  <c r="AV33" i="1"/>
  <c r="AW33" i="1"/>
  <c r="AX33" i="1"/>
  <c r="AY33" i="1"/>
  <c r="P33" i="1"/>
  <c r="Q33" i="1"/>
  <c r="R33" i="1"/>
  <c r="S33" i="1"/>
  <c r="T33" i="1"/>
  <c r="U33" i="1"/>
  <c r="V33" i="1"/>
  <c r="W33" i="1"/>
  <c r="X33" i="1"/>
  <c r="Y33" i="1"/>
  <c r="Z33" i="1"/>
  <c r="AA33" i="1"/>
  <c r="D33" i="1" l="1"/>
  <c r="E33" i="1"/>
  <c r="F33" i="1"/>
  <c r="G33" i="1"/>
  <c r="H33" i="1"/>
  <c r="I33" i="1"/>
  <c r="J33" i="1"/>
  <c r="K33" i="1"/>
  <c r="L33" i="1"/>
  <c r="M33" i="1"/>
  <c r="N33" i="1"/>
</calcChain>
</file>

<file path=xl/sharedStrings.xml><?xml version="1.0" encoding="utf-8"?>
<sst xmlns="http://schemas.openxmlformats.org/spreadsheetml/2006/main" count="192" uniqueCount="60">
  <si>
    <t>Rock type</t>
    <phoneticPr fontId="1" type="noConversion"/>
  </si>
  <si>
    <t>ZK3-1-27</t>
    <phoneticPr fontId="1" type="noConversion"/>
  </si>
  <si>
    <t>ZK10-1-32</t>
    <phoneticPr fontId="1" type="noConversion"/>
  </si>
  <si>
    <t xml:space="preserve">Sample </t>
    <phoneticPr fontId="1" type="noConversion"/>
  </si>
  <si>
    <t>GF-05</t>
    <phoneticPr fontId="1" type="noConversion"/>
  </si>
  <si>
    <t>P</t>
    <phoneticPr fontId="1" type="noConversion"/>
  </si>
  <si>
    <t>Ti</t>
    <phoneticPr fontId="1" type="noConversion"/>
  </si>
  <si>
    <t>Y</t>
    <phoneticPr fontId="1" type="noConversion"/>
  </si>
  <si>
    <t>Nb</t>
    <phoneticPr fontId="1" type="noConversion"/>
  </si>
  <si>
    <t>Ta</t>
    <phoneticPr fontId="1" type="noConversion"/>
  </si>
  <si>
    <t>Th</t>
    <phoneticPr fontId="1" type="noConversion"/>
  </si>
  <si>
    <t>U</t>
    <phoneticPr fontId="1" type="noConversion"/>
  </si>
  <si>
    <t>La</t>
    <phoneticPr fontId="1" type="noConversion"/>
  </si>
  <si>
    <t>Ce</t>
    <phoneticPr fontId="1" type="noConversion"/>
  </si>
  <si>
    <t>Pr</t>
    <phoneticPr fontId="1" type="noConversion"/>
  </si>
  <si>
    <t>Nd</t>
    <phoneticPr fontId="1" type="noConversion"/>
  </si>
  <si>
    <t>Sm</t>
    <phoneticPr fontId="1" type="noConversion"/>
  </si>
  <si>
    <t>Eu</t>
    <phoneticPr fontId="1" type="noConversion"/>
  </si>
  <si>
    <t>Gd</t>
    <phoneticPr fontId="1" type="noConversion"/>
  </si>
  <si>
    <t>Tb</t>
    <phoneticPr fontId="1" type="noConversion"/>
  </si>
  <si>
    <t>Dy</t>
    <phoneticPr fontId="1" type="noConversion"/>
  </si>
  <si>
    <t>Ho</t>
    <phoneticPr fontId="1" type="noConversion"/>
  </si>
  <si>
    <t>Er</t>
    <phoneticPr fontId="1" type="noConversion"/>
  </si>
  <si>
    <t>Tm</t>
    <phoneticPr fontId="1" type="noConversion"/>
  </si>
  <si>
    <t>Yb</t>
    <phoneticPr fontId="1" type="noConversion"/>
  </si>
  <si>
    <t>Lu</t>
    <phoneticPr fontId="1" type="noConversion"/>
  </si>
  <si>
    <t>ΣREE</t>
  </si>
  <si>
    <t>Li</t>
    <phoneticPr fontId="1" type="noConversion"/>
  </si>
  <si>
    <t>Be</t>
    <phoneticPr fontId="1" type="noConversion"/>
  </si>
  <si>
    <t>Ca</t>
    <phoneticPr fontId="1" type="noConversion"/>
  </si>
  <si>
    <t>Na</t>
    <phoneticPr fontId="1" type="noConversion"/>
  </si>
  <si>
    <t>K</t>
    <phoneticPr fontId="1" type="noConversion"/>
  </si>
  <si>
    <t>-</t>
    <phoneticPr fontId="1" type="noConversion"/>
  </si>
  <si>
    <t>-</t>
    <phoneticPr fontId="1" type="noConversion"/>
  </si>
  <si>
    <t>Hf</t>
    <phoneticPr fontId="1" type="noConversion"/>
  </si>
  <si>
    <t>n.a.</t>
  </si>
  <si>
    <t>n.a.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</si>
  <si>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</si>
  <si>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</si>
  <si>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</si>
  <si>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</si>
  <si>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</si>
  <si>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</si>
  <si>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</si>
  <si>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</si>
  <si>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GF-03</t>
    <phoneticPr fontId="1" type="noConversion"/>
  </si>
  <si>
    <t>Biotite granites</t>
    <phoneticPr fontId="1" type="noConversion"/>
  </si>
  <si>
    <t>Granite porphyry dykes</t>
    <phoneticPr fontId="1" type="noConversion"/>
  </si>
  <si>
    <t xml:space="preserve">                        </t>
    <phoneticPr fontId="1" type="noConversion"/>
  </si>
  <si>
    <t>"-": below detection limit; "n.a.": not analyzed.</t>
    <phoneticPr fontId="1" type="noConversion"/>
  </si>
  <si>
    <r>
      <rPr>
        <vertAlign val="superscript"/>
        <sz val="10"/>
        <rFont val="Times New Roman"/>
        <family val="1"/>
      </rPr>
      <t>206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 age (Ma)</t>
    </r>
    <phoneticPr fontId="1" type="noConversion"/>
  </si>
  <si>
    <r>
      <t>Ce</t>
    </r>
    <r>
      <rPr>
        <vertAlign val="superscript"/>
        <sz val="10"/>
        <rFont val="Times New Roman"/>
        <family val="1"/>
      </rPr>
      <t>4+</t>
    </r>
    <r>
      <rPr>
        <sz val="10"/>
        <rFont val="Times New Roman"/>
        <family val="1"/>
      </rPr>
      <t>/Ce</t>
    </r>
    <r>
      <rPr>
        <vertAlign val="superscript"/>
        <sz val="10"/>
        <rFont val="Times New Roman"/>
        <family val="1"/>
      </rPr>
      <t>3+</t>
    </r>
    <phoneticPr fontId="1" type="noConversion"/>
  </si>
  <si>
    <t>Table S3 LA-ICP-MS zircon trace element compositions (ppm)</t>
    <phoneticPr fontId="1" type="noConversion"/>
  </si>
  <si>
    <r>
      <t>Eu</t>
    </r>
    <r>
      <rPr>
        <sz val="10"/>
        <rFont val="Times New Roman"/>
        <family val="1"/>
      </rPr>
      <t>/Eu</t>
    </r>
    <r>
      <rPr>
        <sz val="10"/>
        <rFont val="Times New Roman"/>
        <family val="1"/>
      </rPr>
      <t>*</t>
    </r>
    <phoneticPr fontId="1" type="noConversion"/>
  </si>
  <si>
    <r>
      <t>Ce</t>
    </r>
    <r>
      <rPr>
        <sz val="10"/>
        <rFont val="Times New Roman"/>
        <family val="1"/>
      </rPr>
      <t>/Ce</t>
    </r>
    <r>
      <rPr>
        <sz val="10"/>
        <rFont val="Times New Roman"/>
        <family val="1"/>
      </rPr>
      <t>*</t>
    </r>
    <phoneticPr fontId="1" type="noConversion"/>
  </si>
  <si>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ZrnTi</t>
    </r>
    <r>
      <rPr>
        <i/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>C)</t>
    </r>
    <phoneticPr fontId="1" type="noConversion"/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</si>
  <si>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Eu/Eu* and Ce/Ce* ratios are calculated by Eu</t>
    </r>
    <r>
      <rPr>
        <vertAlign val="subscript"/>
        <sz val="10"/>
        <rFont val="Times New Roman"/>
        <family val="1"/>
      </rPr>
      <t>N</t>
    </r>
    <r>
      <rPr>
        <sz val="10"/>
        <rFont val="Times New Roman"/>
        <family val="1"/>
      </rPr>
      <t>/(Sm</t>
    </r>
    <r>
      <rPr>
        <vertAlign val="subscript"/>
        <sz val="10"/>
        <rFont val="Times New Roman"/>
        <family val="1"/>
      </rPr>
      <t>N</t>
    </r>
    <r>
      <rPr>
        <sz val="10"/>
        <rFont val="Times New Roman"/>
        <family val="1"/>
      </rPr>
      <t>×Gd</t>
    </r>
    <r>
      <rPr>
        <vertAlign val="subscript"/>
        <sz val="10"/>
        <rFont val="Times New Roman"/>
        <family val="1"/>
      </rPr>
      <t>N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 xml:space="preserve"> and Ce</t>
    </r>
    <r>
      <rPr>
        <vertAlign val="subscript"/>
        <sz val="10"/>
        <rFont val="Times New Roman"/>
        <family val="1"/>
      </rPr>
      <t>N</t>
    </r>
    <r>
      <rPr>
        <sz val="10"/>
        <rFont val="Times New Roman"/>
        <family val="1"/>
      </rPr>
      <t>/(La</t>
    </r>
    <r>
      <rPr>
        <vertAlign val="subscript"/>
        <sz val="10"/>
        <rFont val="Times New Roman"/>
        <family val="1"/>
      </rPr>
      <t>N</t>
    </r>
    <r>
      <rPr>
        <sz val="10"/>
        <rFont val="Times New Roman"/>
        <family val="1"/>
      </rPr>
      <t>×Pr</t>
    </r>
    <r>
      <rPr>
        <vertAlign val="subscript"/>
        <sz val="10"/>
        <rFont val="Times New Roman"/>
        <family val="1"/>
      </rPr>
      <t>N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, where element abundances are normalized(N) to chondrite values from Sun and McDonough (1989);</t>
    </r>
    <phoneticPr fontId="1" type="noConversion"/>
  </si>
  <si>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Ce</t>
    </r>
    <r>
      <rPr>
        <vertAlign val="superscript"/>
        <sz val="10"/>
        <rFont val="Times New Roman"/>
        <family val="1"/>
      </rPr>
      <t>4+</t>
    </r>
    <r>
      <rPr>
        <sz val="10"/>
        <rFont val="Times New Roman"/>
        <family val="1"/>
      </rPr>
      <t>/Ce</t>
    </r>
    <r>
      <rPr>
        <vertAlign val="superscript"/>
        <sz val="10"/>
        <rFont val="Times New Roman"/>
        <family val="1"/>
      </rPr>
      <t>3+</t>
    </r>
    <r>
      <rPr>
        <sz val="10"/>
        <rFont val="Times New Roman"/>
        <family val="1"/>
      </rPr>
      <t xml:space="preserve"> ratios are calculated using the equation after Ballard et al. (2002).</t>
    </r>
    <phoneticPr fontId="1" type="noConversion"/>
  </si>
  <si>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Ti-in-zircon temperatures (</t>
    </r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zrnTi</t>
    </r>
    <r>
      <rPr>
        <sz val="10"/>
        <rFont val="Times New Roman"/>
        <family val="1"/>
      </rPr>
      <t>) are calculated using the equation after Ferry and Watson (2007).</t>
    </r>
    <phoneticPr fontId="1" type="noConversion"/>
  </si>
  <si>
    <t>MMEs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</si>
</sst>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/>
    <xf numFmtId="0" fontId="4" fillId="0" borderId="0"/>
    <xf numFmtId="0" fontId="2" fillId="0" borderId="0"/>
    <xf numFmtId="0" fontId="3" fillId="0" borderId="0">
      <alignment vertical="center"/>
    </xf>
  </cellStyleXfs>
  <cellXfs count="2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5"/>
    <cellStyle name="常规 2 3" xfId="4"/>
    <cellStyle name="常规 3" xfId="3"/>
    <cellStyle name="常规 4" xfId="2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44"/>
  <sheetViews>
    <sheetView tabSelected="1" zoomScale="85" zoomScaleNormal="85" workbookViewId="0">
      <selection activeCell="AR19" sqref="AR19"/>
    </sheetView>
  </sheetViews>
  <sheetFormatPr defaultColWidth="8.875" defaultRowHeight="12.75" x14ac:dyDescent="0.15"/>
  <cols>
    <col min="1" max="1" width="13.375" style="9" customWidth="1"/>
    <col min="2" max="2" width="0.5" style="10" customWidth="1"/>
    <col min="3" max="14" width="6" style="9" customWidth="1"/>
    <col min="15" max="15" width="0.5" style="9" customWidth="1"/>
    <col min="16" max="27" width="6" style="9" customWidth="1"/>
    <col min="28" max="28" width="0.5" style="9" customWidth="1"/>
    <col min="29" max="40" width="6" style="9" customWidth="1"/>
    <col min="41" max="41" width="0.5" style="9" customWidth="1"/>
    <col min="42" max="51" width="6" style="9" customWidth="1"/>
    <col min="52" max="16384" width="8.875" style="9"/>
  </cols>
  <sheetData>
    <row r="1" spans="1:51" x14ac:dyDescent="0.1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x14ac:dyDescent="0.15">
      <c r="A2" s="10" t="s">
        <v>0</v>
      </c>
      <c r="C2" s="22" t="s">
        <v>46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10"/>
      <c r="AC2" s="26" t="s">
        <v>47</v>
      </c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P2" s="22" t="s">
        <v>59</v>
      </c>
      <c r="AQ2" s="22"/>
      <c r="AR2" s="22"/>
      <c r="AS2" s="22"/>
      <c r="AT2" s="22"/>
      <c r="AU2" s="22"/>
      <c r="AV2" s="22"/>
      <c r="AW2" s="22"/>
      <c r="AX2" s="22"/>
      <c r="AY2" s="22"/>
    </row>
    <row r="3" spans="1:51" s="3" customFormat="1" ht="12" customHeight="1" x14ac:dyDescent="0.15">
      <c r="A3" s="23" t="s">
        <v>3</v>
      </c>
      <c r="C3" s="23" t="s">
        <v>1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"/>
      <c r="P3" s="23" t="s">
        <v>2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C3" s="23" t="s">
        <v>4</v>
      </c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P3" s="23" t="s">
        <v>45</v>
      </c>
      <c r="AQ3" s="23"/>
      <c r="AR3" s="23"/>
      <c r="AS3" s="23"/>
      <c r="AT3" s="23"/>
      <c r="AU3" s="23"/>
      <c r="AV3" s="23"/>
      <c r="AW3" s="23"/>
      <c r="AX3" s="23"/>
      <c r="AY3" s="23"/>
    </row>
    <row r="4" spans="1:51" s="3" customFormat="1" ht="12" customHeight="1" x14ac:dyDescent="0.15">
      <c r="A4" s="25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P4" s="2">
        <v>1</v>
      </c>
      <c r="Q4" s="2">
        <v>2</v>
      </c>
      <c r="R4" s="2">
        <v>3</v>
      </c>
      <c r="S4" s="2">
        <v>4</v>
      </c>
      <c r="T4" s="2">
        <v>5</v>
      </c>
      <c r="U4" s="2">
        <v>6</v>
      </c>
      <c r="V4" s="2">
        <v>7</v>
      </c>
      <c r="W4" s="2">
        <v>8</v>
      </c>
      <c r="X4" s="2">
        <v>9</v>
      </c>
      <c r="Y4" s="2">
        <v>10</v>
      </c>
      <c r="Z4" s="2">
        <v>11</v>
      </c>
      <c r="AA4" s="2">
        <v>12</v>
      </c>
      <c r="AC4" s="2">
        <v>1</v>
      </c>
      <c r="AD4" s="2">
        <v>2</v>
      </c>
      <c r="AE4" s="2">
        <v>3</v>
      </c>
      <c r="AF4" s="2">
        <v>4</v>
      </c>
      <c r="AG4" s="2">
        <v>5</v>
      </c>
      <c r="AH4" s="2">
        <v>6</v>
      </c>
      <c r="AI4" s="2">
        <v>7</v>
      </c>
      <c r="AJ4" s="2">
        <v>8</v>
      </c>
      <c r="AK4" s="2">
        <v>9</v>
      </c>
      <c r="AL4" s="2">
        <v>10</v>
      </c>
      <c r="AM4" s="2">
        <v>11</v>
      </c>
      <c r="AN4" s="2">
        <v>12</v>
      </c>
      <c r="AP4" s="2">
        <v>1</v>
      </c>
      <c r="AQ4" s="2">
        <v>2</v>
      </c>
      <c r="AR4" s="2">
        <v>3</v>
      </c>
      <c r="AS4" s="2">
        <v>4</v>
      </c>
      <c r="AT4" s="2">
        <v>5</v>
      </c>
      <c r="AU4" s="2">
        <v>6</v>
      </c>
      <c r="AV4" s="2">
        <v>7</v>
      </c>
      <c r="AW4" s="2">
        <v>8</v>
      </c>
      <c r="AX4" s="2">
        <v>9</v>
      </c>
      <c r="AY4" s="2">
        <v>10</v>
      </c>
    </row>
    <row r="5" spans="1:51" ht="28.5" x14ac:dyDescent="0.15">
      <c r="A5" s="11" t="s">
        <v>50</v>
      </c>
      <c r="C5" s="4">
        <v>91.471891293312126</v>
      </c>
      <c r="D5" s="4">
        <v>96.117826240925908</v>
      </c>
      <c r="E5" s="4">
        <v>96.208395269828699</v>
      </c>
      <c r="F5" s="4">
        <v>89.33056377448446</v>
      </c>
      <c r="G5" s="4">
        <v>97.462279696162668</v>
      </c>
      <c r="H5" s="4">
        <v>92.592181805612029</v>
      </c>
      <c r="I5" s="4">
        <v>97.677917935081268</v>
      </c>
      <c r="J5" s="4">
        <v>91.221113346452654</v>
      </c>
      <c r="K5" s="4">
        <v>93.479418771134519</v>
      </c>
      <c r="L5" s="4">
        <v>93.915107097636721</v>
      </c>
      <c r="M5" s="4">
        <v>92.483348162628303</v>
      </c>
      <c r="N5" s="4">
        <v>95.107905082929179</v>
      </c>
      <c r="O5" s="12"/>
      <c r="P5" s="4">
        <v>93.281531758025864</v>
      </c>
      <c r="Q5" s="4">
        <v>94.121778096237549</v>
      </c>
      <c r="R5" s="4">
        <v>93.300786755218837</v>
      </c>
      <c r="S5" s="4">
        <v>96.306733838912081</v>
      </c>
      <c r="T5" s="4">
        <v>95.144323771443794</v>
      </c>
      <c r="U5" s="4">
        <v>92.048584444204621</v>
      </c>
      <c r="V5" s="4">
        <v>89.58766687995076</v>
      </c>
      <c r="W5" s="4">
        <v>92.8571768082913</v>
      </c>
      <c r="X5" s="4">
        <v>98.635472671712918</v>
      </c>
      <c r="Y5" s="5">
        <v>91.114165801263908</v>
      </c>
      <c r="Z5" s="5">
        <v>92.45521212307635</v>
      </c>
      <c r="AA5" s="13" t="s">
        <v>37</v>
      </c>
      <c r="AC5" s="5">
        <v>82.461690156900602</v>
      </c>
      <c r="AD5" s="5">
        <v>82.675562096423462</v>
      </c>
      <c r="AE5" s="5">
        <v>83.326087627330693</v>
      </c>
      <c r="AF5" s="5">
        <v>84.780652209465373</v>
      </c>
      <c r="AG5" s="5">
        <v>84.928301168548018</v>
      </c>
      <c r="AH5" s="5">
        <v>87.754468189968534</v>
      </c>
      <c r="AI5" s="5">
        <v>87.30294683880696</v>
      </c>
      <c r="AJ5" s="5">
        <v>83.176298307026698</v>
      </c>
      <c r="AK5" s="5">
        <v>89.402576395545864</v>
      </c>
      <c r="AL5" s="5">
        <v>87.369391544106293</v>
      </c>
      <c r="AM5" s="5">
        <v>88.178268694398156</v>
      </c>
      <c r="AN5" s="5">
        <v>81.819667112064195</v>
      </c>
      <c r="AP5" s="5">
        <v>82.68653231733505</v>
      </c>
      <c r="AQ5" s="5">
        <v>89.029619707834925</v>
      </c>
      <c r="AR5" s="5">
        <v>85.861343196839201</v>
      </c>
      <c r="AS5" s="5">
        <v>86.325632672854738</v>
      </c>
      <c r="AT5" s="5">
        <v>84.069415975413875</v>
      </c>
      <c r="AU5" s="5">
        <v>86.405454448627054</v>
      </c>
      <c r="AV5" s="5">
        <v>85.451163774362399</v>
      </c>
      <c r="AW5" s="5">
        <v>86.749777789562501</v>
      </c>
      <c r="AX5" s="5">
        <v>84.928124551825647</v>
      </c>
      <c r="AY5" s="5">
        <v>85.612114893698759</v>
      </c>
    </row>
    <row r="6" spans="1:51" x14ac:dyDescent="0.15">
      <c r="A6" s="14" t="s">
        <v>27</v>
      </c>
      <c r="C6" s="6">
        <v>0.58627538164392745</v>
      </c>
      <c r="D6" s="6">
        <v>2.0446121136967585</v>
      </c>
      <c r="E6" s="6">
        <v>0.51769973566705707</v>
      </c>
      <c r="F6" s="6" t="s">
        <v>38</v>
      </c>
      <c r="G6" s="6">
        <v>0.12873240741380218</v>
      </c>
      <c r="H6" s="6">
        <v>9.0480073097045555</v>
      </c>
      <c r="I6" s="6">
        <v>0.69774722897947483</v>
      </c>
      <c r="J6" s="6">
        <v>3.9255445626921439</v>
      </c>
      <c r="K6" s="6">
        <v>0.32086000315354835</v>
      </c>
      <c r="L6" s="6">
        <v>0.55208648946618</v>
      </c>
      <c r="M6" s="6">
        <v>1.8353440932561338</v>
      </c>
      <c r="N6" s="6">
        <v>3.9871739241386264</v>
      </c>
      <c r="O6" s="6"/>
      <c r="P6" s="6">
        <v>0.16077874201502096</v>
      </c>
      <c r="Q6" s="6">
        <v>1.2454182788300878</v>
      </c>
      <c r="R6" s="6">
        <v>2.9557639088602063</v>
      </c>
      <c r="S6" s="6">
        <v>1.8105083088753517</v>
      </c>
      <c r="T6" s="6">
        <v>1.5081961728740894</v>
      </c>
      <c r="U6" s="6">
        <v>1.8678443756615195</v>
      </c>
      <c r="V6" s="6">
        <v>2.4702511877089322</v>
      </c>
      <c r="W6" s="6">
        <v>2.4699177340545262</v>
      </c>
      <c r="X6" s="6">
        <v>1.1352961759082809</v>
      </c>
      <c r="Y6" s="6">
        <v>1.53262919295838</v>
      </c>
      <c r="Z6" s="6">
        <v>1.2597260669180459</v>
      </c>
      <c r="AA6" s="6">
        <v>1.4460745338484102</v>
      </c>
      <c r="AB6" s="6"/>
      <c r="AC6" s="6">
        <v>1.5050822329244966</v>
      </c>
      <c r="AD6" s="6">
        <v>4.876626313427435</v>
      </c>
      <c r="AE6" s="6">
        <v>2.2076262978572361</v>
      </c>
      <c r="AF6" s="7">
        <v>41.818334433373039</v>
      </c>
      <c r="AG6" s="6">
        <v>3.5647122971518281</v>
      </c>
      <c r="AH6" s="6">
        <v>7.205084590194768</v>
      </c>
      <c r="AI6" s="9" t="s">
        <v>36</v>
      </c>
      <c r="AJ6" s="9" t="s">
        <v>36</v>
      </c>
      <c r="AK6" s="9" t="s">
        <v>36</v>
      </c>
      <c r="AL6" s="9" t="s">
        <v>36</v>
      </c>
      <c r="AM6" s="9" t="s">
        <v>36</v>
      </c>
      <c r="AN6" s="9" t="s">
        <v>36</v>
      </c>
      <c r="AP6" s="9" t="s">
        <v>36</v>
      </c>
      <c r="AQ6" s="9" t="s">
        <v>36</v>
      </c>
      <c r="AR6" s="9" t="s">
        <v>36</v>
      </c>
      <c r="AS6" s="9" t="s">
        <v>36</v>
      </c>
      <c r="AT6" s="9" t="s">
        <v>36</v>
      </c>
      <c r="AU6" s="9" t="s">
        <v>36</v>
      </c>
      <c r="AV6" s="9" t="s">
        <v>36</v>
      </c>
      <c r="AW6" s="9" t="s">
        <v>36</v>
      </c>
      <c r="AX6" s="9" t="s">
        <v>36</v>
      </c>
      <c r="AY6" s="9" t="s">
        <v>36</v>
      </c>
    </row>
    <row r="7" spans="1:51" x14ac:dyDescent="0.15">
      <c r="A7" s="14" t="s">
        <v>28</v>
      </c>
      <c r="C7" s="6">
        <v>0.53984564373146526</v>
      </c>
      <c r="D7" s="6">
        <v>0.63092938357152561</v>
      </c>
      <c r="E7" s="6">
        <v>7.4717999552015663E-2</v>
      </c>
      <c r="F7" s="6">
        <v>0.16289538201281456</v>
      </c>
      <c r="G7" s="6">
        <v>1.2541035694352016</v>
      </c>
      <c r="H7" s="6">
        <v>1.7683543969937823</v>
      </c>
      <c r="I7" s="6">
        <v>0.24303304503890319</v>
      </c>
      <c r="J7" s="6">
        <v>3.0946276273633768</v>
      </c>
      <c r="K7" s="6">
        <v>7.6428789618916679E-2</v>
      </c>
      <c r="L7" s="6">
        <v>7.5823235481284404E-2</v>
      </c>
      <c r="M7" s="6">
        <v>7.0199829998775637E-2</v>
      </c>
      <c r="N7" s="6">
        <v>3.1871147443330736</v>
      </c>
      <c r="O7" s="6"/>
      <c r="P7" s="6">
        <v>7.0910771186225394E-2</v>
      </c>
      <c r="Q7" s="6" t="s">
        <v>39</v>
      </c>
      <c r="R7" s="6">
        <v>0.21398326565685641</v>
      </c>
      <c r="S7" s="6">
        <v>0.14712585706889089</v>
      </c>
      <c r="T7" s="6">
        <v>0.15881333405556927</v>
      </c>
      <c r="U7" s="6">
        <v>0.29971617895297709</v>
      </c>
      <c r="V7" s="6">
        <v>7.5141057082550769E-2</v>
      </c>
      <c r="W7" s="6">
        <v>7.5926362474006304E-2</v>
      </c>
      <c r="X7" s="6">
        <v>7.7549189441329117E-2</v>
      </c>
      <c r="Y7" s="6">
        <v>1.0067453578641685</v>
      </c>
      <c r="Z7" s="6">
        <v>0.63136834939787578</v>
      </c>
      <c r="AA7" s="6" t="s">
        <v>43</v>
      </c>
      <c r="AB7" s="6"/>
      <c r="AC7" s="6">
        <v>1.0069688473120038</v>
      </c>
      <c r="AD7" s="6">
        <v>1.3511087811803844</v>
      </c>
      <c r="AE7" s="6">
        <v>0.9515374993111867</v>
      </c>
      <c r="AF7" s="6">
        <v>3.2074504113945452</v>
      </c>
      <c r="AG7" s="7">
        <v>11.356556853951121</v>
      </c>
      <c r="AH7" s="6">
        <v>1.5157011049908284</v>
      </c>
      <c r="AI7" s="9" t="s">
        <v>36</v>
      </c>
      <c r="AJ7" s="9" t="s">
        <v>36</v>
      </c>
      <c r="AK7" s="9" t="s">
        <v>36</v>
      </c>
      <c r="AL7" s="9" t="s">
        <v>36</v>
      </c>
      <c r="AM7" s="9" t="s">
        <v>36</v>
      </c>
      <c r="AN7" s="9" t="s">
        <v>36</v>
      </c>
      <c r="AP7" s="9" t="s">
        <v>36</v>
      </c>
      <c r="AQ7" s="9" t="s">
        <v>36</v>
      </c>
      <c r="AR7" s="9" t="s">
        <v>36</v>
      </c>
      <c r="AS7" s="9" t="s">
        <v>36</v>
      </c>
      <c r="AT7" s="9" t="s">
        <v>36</v>
      </c>
      <c r="AU7" s="9" t="s">
        <v>36</v>
      </c>
      <c r="AV7" s="9" t="s">
        <v>36</v>
      </c>
      <c r="AW7" s="9" t="s">
        <v>36</v>
      </c>
      <c r="AX7" s="9" t="s">
        <v>36</v>
      </c>
      <c r="AY7" s="9" t="s">
        <v>36</v>
      </c>
    </row>
    <row r="8" spans="1:51" x14ac:dyDescent="0.15">
      <c r="A8" s="9" t="s">
        <v>30</v>
      </c>
      <c r="C8" s="7">
        <v>40.155572705872501</v>
      </c>
      <c r="D8" s="7">
        <v>26.743091673240315</v>
      </c>
      <c r="E8" s="6">
        <v>6.0930138115508106</v>
      </c>
      <c r="F8" s="7">
        <v>10.312870744979081</v>
      </c>
      <c r="G8" s="7">
        <v>12.312125805931483</v>
      </c>
      <c r="H8" s="7">
        <v>14.005087051936234</v>
      </c>
      <c r="I8" s="6">
        <v>6.1455395586600297</v>
      </c>
      <c r="J8" s="7">
        <v>16.739836131044704</v>
      </c>
      <c r="K8" s="6" t="s">
        <v>39</v>
      </c>
      <c r="L8" s="6">
        <v>5.5774589160613024</v>
      </c>
      <c r="M8" s="6">
        <v>7.7029141019673792</v>
      </c>
      <c r="N8" s="7">
        <v>21.770690932865921</v>
      </c>
      <c r="O8" s="6"/>
      <c r="P8" s="6" t="s">
        <v>40</v>
      </c>
      <c r="Q8" s="6" t="s">
        <v>41</v>
      </c>
      <c r="R8" s="6" t="s">
        <v>41</v>
      </c>
      <c r="S8" s="6" t="s">
        <v>41</v>
      </c>
      <c r="T8" s="7">
        <v>22.0586117927134</v>
      </c>
      <c r="U8" s="6">
        <v>6.5838616891437933</v>
      </c>
      <c r="V8" s="7">
        <v>28.215009257916989</v>
      </c>
      <c r="W8" s="6" t="s">
        <v>40</v>
      </c>
      <c r="X8" s="6" t="s">
        <v>39</v>
      </c>
      <c r="Y8" s="7">
        <v>22.428254877044306</v>
      </c>
      <c r="Z8" s="6">
        <v>8.1264609802670762</v>
      </c>
      <c r="AA8" s="6">
        <v>5.8238037369667355</v>
      </c>
      <c r="AB8" s="6"/>
      <c r="AC8" s="6">
        <v>7.2985295099142986</v>
      </c>
      <c r="AD8" s="7">
        <v>36.242749509694285</v>
      </c>
      <c r="AE8" s="7">
        <v>14.111878796648977</v>
      </c>
      <c r="AF8" s="7">
        <v>55.909384586749006</v>
      </c>
      <c r="AG8" s="7">
        <v>47.521123957247035</v>
      </c>
      <c r="AH8" s="7">
        <v>35.754327380098971</v>
      </c>
      <c r="AI8" s="9" t="s">
        <v>36</v>
      </c>
      <c r="AJ8" s="9" t="s">
        <v>36</v>
      </c>
      <c r="AK8" s="9" t="s">
        <v>36</v>
      </c>
      <c r="AL8" s="9" t="s">
        <v>36</v>
      </c>
      <c r="AM8" s="9" t="s">
        <v>36</v>
      </c>
      <c r="AN8" s="9" t="s">
        <v>36</v>
      </c>
      <c r="AP8" s="9" t="s">
        <v>36</v>
      </c>
      <c r="AQ8" s="9" t="s">
        <v>36</v>
      </c>
      <c r="AR8" s="9" t="s">
        <v>36</v>
      </c>
      <c r="AS8" s="9" t="s">
        <v>36</v>
      </c>
      <c r="AT8" s="9" t="s">
        <v>36</v>
      </c>
      <c r="AU8" s="9" t="s">
        <v>36</v>
      </c>
      <c r="AV8" s="9" t="s">
        <v>36</v>
      </c>
      <c r="AW8" s="9" t="s">
        <v>36</v>
      </c>
      <c r="AX8" s="9" t="s">
        <v>36</v>
      </c>
      <c r="AY8" s="9" t="s">
        <v>36</v>
      </c>
    </row>
    <row r="9" spans="1:51" x14ac:dyDescent="0.15">
      <c r="A9" s="9" t="s">
        <v>5</v>
      </c>
      <c r="C9" s="8">
        <v>1000</v>
      </c>
      <c r="D9" s="8">
        <v>1830</v>
      </c>
      <c r="E9" s="8">
        <v>971.87999570575948</v>
      </c>
      <c r="F9" s="8">
        <v>667.18304160229047</v>
      </c>
      <c r="G9" s="8">
        <v>706.92379159274572</v>
      </c>
      <c r="H9" s="8">
        <v>3720</v>
      </c>
      <c r="I9" s="8">
        <v>1860</v>
      </c>
      <c r="J9" s="8">
        <v>3970</v>
      </c>
      <c r="K9" s="8">
        <v>888.43517688748148</v>
      </c>
      <c r="L9" s="8">
        <v>2070</v>
      </c>
      <c r="M9" s="8">
        <v>3310</v>
      </c>
      <c r="N9" s="8">
        <v>2840</v>
      </c>
      <c r="O9" s="6"/>
      <c r="P9" s="8">
        <v>683.69554711563364</v>
      </c>
      <c r="Q9" s="8">
        <v>1670</v>
      </c>
      <c r="R9" s="8">
        <v>2490</v>
      </c>
      <c r="S9" s="8">
        <v>1820</v>
      </c>
      <c r="T9" s="8">
        <v>2280</v>
      </c>
      <c r="U9" s="8">
        <v>2140.2638972514819</v>
      </c>
      <c r="V9" s="8">
        <v>3160</v>
      </c>
      <c r="W9" s="8">
        <v>2120</v>
      </c>
      <c r="X9" s="8">
        <v>1300</v>
      </c>
      <c r="Y9" s="8">
        <v>1530.0235616066559</v>
      </c>
      <c r="Z9" s="8">
        <v>1480</v>
      </c>
      <c r="AA9" s="8">
        <v>931.70433301585331</v>
      </c>
      <c r="AB9" s="6"/>
      <c r="AC9" s="8">
        <v>1970.3956093394779</v>
      </c>
      <c r="AD9" s="8">
        <v>2730</v>
      </c>
      <c r="AE9" s="8">
        <v>2820</v>
      </c>
      <c r="AF9" s="8">
        <v>934.02091512286233</v>
      </c>
      <c r="AG9" s="8">
        <v>2900</v>
      </c>
      <c r="AH9" s="8">
        <v>2580</v>
      </c>
      <c r="AI9" s="9" t="s">
        <v>36</v>
      </c>
      <c r="AJ9" s="9" t="s">
        <v>36</v>
      </c>
      <c r="AK9" s="9" t="s">
        <v>36</v>
      </c>
      <c r="AL9" s="9" t="s">
        <v>36</v>
      </c>
      <c r="AM9" s="9" t="s">
        <v>36</v>
      </c>
      <c r="AN9" s="9" t="s">
        <v>36</v>
      </c>
      <c r="AP9" s="9" t="s">
        <v>36</v>
      </c>
      <c r="AQ9" s="9" t="s">
        <v>36</v>
      </c>
      <c r="AR9" s="9" t="s">
        <v>36</v>
      </c>
      <c r="AS9" s="9" t="s">
        <v>36</v>
      </c>
      <c r="AT9" s="9" t="s">
        <v>36</v>
      </c>
      <c r="AU9" s="9" t="s">
        <v>36</v>
      </c>
      <c r="AV9" s="9" t="s">
        <v>36</v>
      </c>
      <c r="AW9" s="9" t="s">
        <v>36</v>
      </c>
      <c r="AX9" s="9" t="s">
        <v>36</v>
      </c>
      <c r="AY9" s="9" t="s">
        <v>36</v>
      </c>
    </row>
    <row r="10" spans="1:51" x14ac:dyDescent="0.15">
      <c r="A10" s="9" t="s">
        <v>31</v>
      </c>
      <c r="C10" s="7">
        <v>17.774056432258384</v>
      </c>
      <c r="D10" s="7">
        <v>11.898988084471345</v>
      </c>
      <c r="E10" s="6">
        <v>6.2514380776543943</v>
      </c>
      <c r="F10" s="7">
        <v>18.458871331453221</v>
      </c>
      <c r="G10" s="7">
        <v>14.25035890395503</v>
      </c>
      <c r="H10" s="7">
        <v>31.565318561467574</v>
      </c>
      <c r="I10" s="6">
        <v>8.8193900255034343</v>
      </c>
      <c r="J10" s="7">
        <v>46.889617781994886</v>
      </c>
      <c r="K10" s="6" t="s">
        <v>39</v>
      </c>
      <c r="L10" s="6">
        <v>4.8901610755413261</v>
      </c>
      <c r="M10" s="6">
        <v>1.3262264209345593</v>
      </c>
      <c r="N10" s="6">
        <v>5.0312996489904451</v>
      </c>
      <c r="O10" s="6"/>
      <c r="P10" s="6">
        <v>0.86987434574221223</v>
      </c>
      <c r="Q10" s="6" t="s">
        <v>39</v>
      </c>
      <c r="R10" s="6" t="s">
        <v>42</v>
      </c>
      <c r="S10" s="6">
        <v>3.1325927034558463</v>
      </c>
      <c r="T10" s="6" t="s">
        <v>42</v>
      </c>
      <c r="U10" s="6">
        <v>7.1546404654391775</v>
      </c>
      <c r="V10" s="6" t="s">
        <v>42</v>
      </c>
      <c r="W10" s="6">
        <v>0.1204706968443477</v>
      </c>
      <c r="X10" s="6" t="s">
        <v>39</v>
      </c>
      <c r="Y10" s="6">
        <v>3.4943844392192371</v>
      </c>
      <c r="Z10" s="7">
        <v>20.091388752044217</v>
      </c>
      <c r="AA10" s="6" t="s">
        <v>39</v>
      </c>
      <c r="AB10" s="6"/>
      <c r="AC10" s="6">
        <v>3.8937754467084149</v>
      </c>
      <c r="AD10" s="8">
        <v>325.393333870807</v>
      </c>
      <c r="AE10" s="6">
        <v>6.9694610224915658</v>
      </c>
      <c r="AF10" s="8">
        <v>491.8648384681884</v>
      </c>
      <c r="AG10" s="6">
        <v>4.5163811889544334</v>
      </c>
      <c r="AH10" s="8">
        <v>170.65152010209246</v>
      </c>
      <c r="AI10" s="9" t="s">
        <v>36</v>
      </c>
      <c r="AJ10" s="9" t="s">
        <v>36</v>
      </c>
      <c r="AK10" s="9" t="s">
        <v>36</v>
      </c>
      <c r="AL10" s="9" t="s">
        <v>36</v>
      </c>
      <c r="AM10" s="9" t="s">
        <v>36</v>
      </c>
      <c r="AN10" s="9" t="s">
        <v>36</v>
      </c>
      <c r="AP10" s="9" t="s">
        <v>36</v>
      </c>
      <c r="AQ10" s="9" t="s">
        <v>36</v>
      </c>
      <c r="AR10" s="9" t="s">
        <v>36</v>
      </c>
      <c r="AS10" s="9" t="s">
        <v>36</v>
      </c>
      <c r="AT10" s="9" t="s">
        <v>36</v>
      </c>
      <c r="AU10" s="9" t="s">
        <v>36</v>
      </c>
      <c r="AV10" s="9" t="s">
        <v>36</v>
      </c>
      <c r="AW10" s="9" t="s">
        <v>36</v>
      </c>
      <c r="AX10" s="9" t="s">
        <v>36</v>
      </c>
      <c r="AY10" s="9" t="s">
        <v>36</v>
      </c>
    </row>
    <row r="11" spans="1:51" x14ac:dyDescent="0.15">
      <c r="A11" s="14" t="s">
        <v>29</v>
      </c>
      <c r="C11" s="6" t="s">
        <v>39</v>
      </c>
      <c r="D11" s="6" t="s">
        <v>39</v>
      </c>
      <c r="E11" s="6" t="s">
        <v>39</v>
      </c>
      <c r="F11" s="8">
        <v>176.44970049935503</v>
      </c>
      <c r="G11" s="8">
        <v>396.48925177894682</v>
      </c>
      <c r="H11" s="8">
        <v>124.80035787678553</v>
      </c>
      <c r="I11" s="8">
        <v>212.38992104107072</v>
      </c>
      <c r="J11" s="8">
        <v>148.70377820099904</v>
      </c>
      <c r="K11" s="6" t="s">
        <v>39</v>
      </c>
      <c r="L11" s="6">
        <v>0</v>
      </c>
      <c r="M11" s="7">
        <v>53.097174717047622</v>
      </c>
      <c r="N11" s="8">
        <v>120.41885157589202</v>
      </c>
      <c r="O11" s="6"/>
      <c r="P11" s="8">
        <v>183.41640458779122</v>
      </c>
      <c r="Q11" s="6">
        <v>7.9364659132542243</v>
      </c>
      <c r="R11" s="7">
        <v>82.874008646768857</v>
      </c>
      <c r="S11" s="6" t="s">
        <v>39</v>
      </c>
      <c r="T11" s="8">
        <v>174.61433590306768</v>
      </c>
      <c r="U11" s="7">
        <v>23.432144621046096</v>
      </c>
      <c r="V11" s="6" t="s">
        <v>42</v>
      </c>
      <c r="W11" s="6" t="s">
        <v>39</v>
      </c>
      <c r="X11" s="6" t="s">
        <v>42</v>
      </c>
      <c r="Y11" s="7">
        <v>98.535878714068346</v>
      </c>
      <c r="Z11" s="6" t="s">
        <v>39</v>
      </c>
      <c r="AA11" s="7">
        <v>96.355925676743425</v>
      </c>
      <c r="AB11" s="6"/>
      <c r="AC11" s="8">
        <v>324.02541261094188</v>
      </c>
      <c r="AD11" s="6" t="s">
        <v>32</v>
      </c>
      <c r="AE11" s="8">
        <v>134.93959152591194</v>
      </c>
      <c r="AF11" s="8">
        <v>1490</v>
      </c>
      <c r="AG11" s="8">
        <v>242.07213518425564</v>
      </c>
      <c r="AH11" s="8">
        <v>194.6931249654603</v>
      </c>
      <c r="AI11" s="9" t="s">
        <v>36</v>
      </c>
      <c r="AJ11" s="9" t="s">
        <v>36</v>
      </c>
      <c r="AK11" s="9" t="s">
        <v>36</v>
      </c>
      <c r="AL11" s="9" t="s">
        <v>36</v>
      </c>
      <c r="AM11" s="9" t="s">
        <v>36</v>
      </c>
      <c r="AN11" s="9" t="s">
        <v>36</v>
      </c>
      <c r="AP11" s="9" t="s">
        <v>36</v>
      </c>
      <c r="AQ11" s="9" t="s">
        <v>36</v>
      </c>
      <c r="AR11" s="9" t="s">
        <v>36</v>
      </c>
      <c r="AS11" s="9" t="s">
        <v>36</v>
      </c>
      <c r="AT11" s="9" t="s">
        <v>36</v>
      </c>
      <c r="AU11" s="9" t="s">
        <v>36</v>
      </c>
      <c r="AV11" s="9" t="s">
        <v>36</v>
      </c>
      <c r="AW11" s="9" t="s">
        <v>36</v>
      </c>
      <c r="AX11" s="9" t="s">
        <v>36</v>
      </c>
      <c r="AY11" s="9" t="s">
        <v>36</v>
      </c>
    </row>
    <row r="12" spans="1:51" x14ac:dyDescent="0.15">
      <c r="A12" s="9" t="s">
        <v>6</v>
      </c>
      <c r="C12" s="6">
        <v>7.2099132200442897</v>
      </c>
      <c r="D12" s="6">
        <v>3.3878584867714356</v>
      </c>
      <c r="E12" s="6">
        <v>7.1778619206773193</v>
      </c>
      <c r="F12" s="7">
        <v>11.713406334667001</v>
      </c>
      <c r="G12" s="6">
        <v>9.3491217727576146</v>
      </c>
      <c r="H12" s="6">
        <v>4.9037684896681215</v>
      </c>
      <c r="I12" s="6">
        <v>9.7311679488082685</v>
      </c>
      <c r="J12" s="6">
        <v>8.0421754021303897</v>
      </c>
      <c r="K12" s="6">
        <v>6.1854233042540283</v>
      </c>
      <c r="L12" s="6">
        <v>6.1439343688735457</v>
      </c>
      <c r="M12" s="6">
        <v>6.6565086350313303</v>
      </c>
      <c r="N12" s="6">
        <v>6.6720699610259544</v>
      </c>
      <c r="O12" s="6"/>
      <c r="P12" s="6">
        <v>8.0801020359339919</v>
      </c>
      <c r="Q12" s="6">
        <v>2.0243537700942085</v>
      </c>
      <c r="R12" s="6">
        <v>1.2707775913506605</v>
      </c>
      <c r="S12" s="6">
        <v>2.8983543313781372</v>
      </c>
      <c r="T12" s="6">
        <v>7.0514242367948148</v>
      </c>
      <c r="U12" s="6">
        <v>3.6711900640348691</v>
      </c>
      <c r="V12" s="6">
        <v>2.68031472740009</v>
      </c>
      <c r="W12" s="6">
        <v>0.93966106048610121</v>
      </c>
      <c r="X12" s="6">
        <v>5.3782418614784717</v>
      </c>
      <c r="Y12" s="6">
        <v>2.3478950372363689</v>
      </c>
      <c r="Z12" s="6">
        <v>4.1584606965629236</v>
      </c>
      <c r="AA12" s="6">
        <v>9.186114678879898</v>
      </c>
      <c r="AB12" s="6"/>
      <c r="AC12" s="6">
        <v>6.657331179921341</v>
      </c>
      <c r="AD12" s="6">
        <v>9.1377413819815008</v>
      </c>
      <c r="AE12" s="6">
        <v>6.6997418069801906</v>
      </c>
      <c r="AF12" s="7">
        <v>14.63806621431911</v>
      </c>
      <c r="AG12" s="7">
        <v>12.993552918645085</v>
      </c>
      <c r="AH12" s="7">
        <v>11.151259725833158</v>
      </c>
      <c r="AI12" s="7">
        <v>12.843264422082628</v>
      </c>
      <c r="AJ12" s="6">
        <v>8.7233244379741137</v>
      </c>
      <c r="AK12" s="6">
        <v>5.1141749797129972</v>
      </c>
      <c r="AL12" s="7">
        <v>11.174220096556352</v>
      </c>
      <c r="AM12" s="6">
        <v>3.6832648634234655</v>
      </c>
      <c r="AN12" s="6">
        <v>9.7503092128268971</v>
      </c>
      <c r="AP12" s="7">
        <v>14.610766331611901</v>
      </c>
      <c r="AQ12" s="7">
        <v>11.015940770806299</v>
      </c>
      <c r="AR12" s="7">
        <v>14.866548011523728</v>
      </c>
      <c r="AS12" s="7">
        <v>12.132524262839928</v>
      </c>
      <c r="AT12" s="7">
        <v>11.388808111390397</v>
      </c>
      <c r="AU12" s="7">
        <v>14.89331755915371</v>
      </c>
      <c r="AV12" s="7">
        <v>11.65867683621634</v>
      </c>
      <c r="AW12" s="7">
        <v>10.374836134902999</v>
      </c>
      <c r="AX12" s="7">
        <v>11.553456972220273</v>
      </c>
      <c r="AY12" s="7">
        <v>12.687443227753642</v>
      </c>
    </row>
    <row r="13" spans="1:51" x14ac:dyDescent="0.15">
      <c r="A13" s="9" t="s">
        <v>7</v>
      </c>
      <c r="C13" s="8">
        <v>2560</v>
      </c>
      <c r="D13" s="8">
        <v>2860</v>
      </c>
      <c r="E13" s="8">
        <v>1260</v>
      </c>
      <c r="F13" s="8">
        <v>1470</v>
      </c>
      <c r="G13" s="8">
        <v>2850</v>
      </c>
      <c r="H13" s="8">
        <v>5360</v>
      </c>
      <c r="I13" s="8">
        <v>2740</v>
      </c>
      <c r="J13" s="8">
        <v>4980</v>
      </c>
      <c r="K13" s="8">
        <v>1300</v>
      </c>
      <c r="L13" s="8">
        <v>2900</v>
      </c>
      <c r="M13" s="8">
        <v>4259.5902167888353</v>
      </c>
      <c r="N13" s="8">
        <v>2759.5389776956845</v>
      </c>
      <c r="O13" s="6"/>
      <c r="P13" s="8">
        <v>1260</v>
      </c>
      <c r="Q13" s="8">
        <v>2230</v>
      </c>
      <c r="R13" s="8">
        <v>3220</v>
      </c>
      <c r="S13" s="8">
        <v>2660</v>
      </c>
      <c r="T13" s="8">
        <v>3190</v>
      </c>
      <c r="U13" s="8">
        <v>3030</v>
      </c>
      <c r="V13" s="8">
        <v>4540</v>
      </c>
      <c r="W13" s="8">
        <v>2850</v>
      </c>
      <c r="X13" s="8">
        <v>1880</v>
      </c>
      <c r="Y13" s="8">
        <v>2780</v>
      </c>
      <c r="Z13" s="8">
        <v>2690</v>
      </c>
      <c r="AA13" s="8">
        <v>1369.9760024901684</v>
      </c>
      <c r="AB13" s="6"/>
      <c r="AC13" s="8">
        <v>3130</v>
      </c>
      <c r="AD13" s="8">
        <v>3990</v>
      </c>
      <c r="AE13" s="8">
        <v>4310</v>
      </c>
      <c r="AF13" s="8">
        <v>2640</v>
      </c>
      <c r="AG13" s="8">
        <v>3410</v>
      </c>
      <c r="AH13" s="8">
        <v>4150</v>
      </c>
      <c r="AI13" s="9" t="s">
        <v>35</v>
      </c>
      <c r="AJ13" s="9" t="s">
        <v>35</v>
      </c>
      <c r="AK13" s="9" t="s">
        <v>35</v>
      </c>
      <c r="AL13" s="9" t="s">
        <v>35</v>
      </c>
      <c r="AM13" s="9" t="s">
        <v>35</v>
      </c>
      <c r="AN13" s="9" t="s">
        <v>35</v>
      </c>
      <c r="AP13" s="9" t="s">
        <v>36</v>
      </c>
      <c r="AQ13" s="9" t="s">
        <v>36</v>
      </c>
      <c r="AR13" s="9" t="s">
        <v>36</v>
      </c>
      <c r="AS13" s="9" t="s">
        <v>36</v>
      </c>
      <c r="AT13" s="9" t="s">
        <v>36</v>
      </c>
      <c r="AU13" s="9" t="s">
        <v>36</v>
      </c>
      <c r="AV13" s="9" t="s">
        <v>36</v>
      </c>
      <c r="AW13" s="9" t="s">
        <v>36</v>
      </c>
      <c r="AX13" s="9" t="s">
        <v>36</v>
      </c>
      <c r="AY13" s="9" t="s">
        <v>36</v>
      </c>
    </row>
    <row r="14" spans="1:51" x14ac:dyDescent="0.15">
      <c r="A14" s="9" t="s">
        <v>8</v>
      </c>
      <c r="C14" s="6">
        <v>6.5612503222604772</v>
      </c>
      <c r="D14" s="6">
        <v>7.5956479103819614</v>
      </c>
      <c r="E14" s="6">
        <v>6.3928536099074602</v>
      </c>
      <c r="F14" s="6">
        <v>3.7854135634672885</v>
      </c>
      <c r="G14" s="7">
        <v>10.239371083415135</v>
      </c>
      <c r="H14" s="7">
        <v>20.24857425087038</v>
      </c>
      <c r="I14" s="6">
        <v>7.069227605588627</v>
      </c>
      <c r="J14" s="7">
        <v>20.198634357733269</v>
      </c>
      <c r="K14" s="6">
        <v>5.5754751111289176</v>
      </c>
      <c r="L14" s="6">
        <v>5.5589339458328082</v>
      </c>
      <c r="M14" s="7">
        <v>18.341432395748608</v>
      </c>
      <c r="N14" s="7">
        <v>16.514062344746911</v>
      </c>
      <c r="O14" s="6"/>
      <c r="P14" s="6">
        <v>4.5459551605088659</v>
      </c>
      <c r="Q14" s="6">
        <v>7.9786822688171766</v>
      </c>
      <c r="R14" s="7">
        <v>10.004655596445664</v>
      </c>
      <c r="S14" s="6">
        <v>6.8008388122542716</v>
      </c>
      <c r="T14" s="6">
        <v>6.805817144996543</v>
      </c>
      <c r="U14" s="7">
        <v>10.872480675074106</v>
      </c>
      <c r="V14" s="7">
        <v>12.261639843057296</v>
      </c>
      <c r="W14" s="6">
        <v>9.021956993417211</v>
      </c>
      <c r="X14" s="6">
        <v>7.3350185068088845</v>
      </c>
      <c r="Y14" s="6">
        <v>8.4181543744130618</v>
      </c>
      <c r="Z14" s="6">
        <v>7.7023404288426871</v>
      </c>
      <c r="AA14" s="6">
        <v>7.1062604923267623</v>
      </c>
      <c r="AB14" s="6"/>
      <c r="AC14" s="7">
        <v>31.295402009365059</v>
      </c>
      <c r="AD14" s="7">
        <v>31.262784989477943</v>
      </c>
      <c r="AE14" s="7">
        <v>32.410131520042455</v>
      </c>
      <c r="AF14" s="7">
        <v>46.961047973433047</v>
      </c>
      <c r="AG14" s="7">
        <v>53.24397413411608</v>
      </c>
      <c r="AH14" s="7">
        <v>31.464719164104544</v>
      </c>
      <c r="AI14" s="7">
        <v>32.447419190949212</v>
      </c>
      <c r="AJ14" s="7">
        <v>12.438203320097672</v>
      </c>
      <c r="AK14" s="7">
        <v>35.437642898771848</v>
      </c>
      <c r="AL14" s="7">
        <v>29.667961437261454</v>
      </c>
      <c r="AM14" s="7">
        <v>20.69981443879616</v>
      </c>
      <c r="AN14" s="6">
        <v>9.9897276169798577</v>
      </c>
      <c r="AP14" s="6">
        <v>5.6521700244431194</v>
      </c>
      <c r="AQ14" s="6">
        <v>5.2548770002817724</v>
      </c>
      <c r="AR14" s="6">
        <v>8.1974780532438611</v>
      </c>
      <c r="AS14" s="6">
        <v>7.2699069020507618</v>
      </c>
      <c r="AT14" s="6">
        <v>7.0836839984738793</v>
      </c>
      <c r="AU14" s="6">
        <v>7.9852934667122097</v>
      </c>
      <c r="AV14" s="6">
        <v>3.3527401660118619</v>
      </c>
      <c r="AW14" s="6">
        <v>3.7440324207609477</v>
      </c>
      <c r="AX14" s="6">
        <v>5.2396048291402613</v>
      </c>
      <c r="AY14" s="6">
        <v>4.5598480891388213</v>
      </c>
    </row>
    <row r="15" spans="1:51" x14ac:dyDescent="0.15">
      <c r="A15" s="9" t="s">
        <v>34</v>
      </c>
      <c r="C15" s="8">
        <v>10400</v>
      </c>
      <c r="D15" s="8">
        <v>14600</v>
      </c>
      <c r="E15" s="8">
        <v>12100</v>
      </c>
      <c r="F15" s="8">
        <v>11100</v>
      </c>
      <c r="G15" s="8">
        <v>9840</v>
      </c>
      <c r="H15" s="8">
        <v>16400</v>
      </c>
      <c r="I15" s="8">
        <v>12700</v>
      </c>
      <c r="J15" s="8">
        <v>16900</v>
      </c>
      <c r="K15" s="8">
        <v>12100</v>
      </c>
      <c r="L15" s="8">
        <v>13600</v>
      </c>
      <c r="M15" s="8">
        <v>15600</v>
      </c>
      <c r="N15" s="8">
        <v>18600</v>
      </c>
      <c r="O15" s="8"/>
      <c r="P15" s="8">
        <v>12400</v>
      </c>
      <c r="Q15" s="8">
        <v>14600</v>
      </c>
      <c r="R15" s="8">
        <v>14800</v>
      </c>
      <c r="S15" s="8">
        <v>15300</v>
      </c>
      <c r="T15" s="8">
        <v>15700</v>
      </c>
      <c r="U15" s="8">
        <v>15400</v>
      </c>
      <c r="V15" s="8">
        <v>15100</v>
      </c>
      <c r="W15" s="8">
        <v>14800</v>
      </c>
      <c r="X15" s="8">
        <v>13400</v>
      </c>
      <c r="Y15" s="8">
        <v>14300</v>
      </c>
      <c r="Z15" s="8">
        <v>13300</v>
      </c>
      <c r="AA15" s="8">
        <v>12200</v>
      </c>
      <c r="AB15" s="8"/>
      <c r="AC15" s="8">
        <v>13500</v>
      </c>
      <c r="AD15" s="8">
        <v>13800</v>
      </c>
      <c r="AE15" s="8">
        <v>13900</v>
      </c>
      <c r="AF15" s="8">
        <v>10700</v>
      </c>
      <c r="AG15" s="8">
        <v>15600</v>
      </c>
      <c r="AH15" s="8">
        <v>16800</v>
      </c>
      <c r="AI15" s="8">
        <v>9680</v>
      </c>
      <c r="AJ15" s="8">
        <v>12400</v>
      </c>
      <c r="AK15" s="8">
        <v>12500</v>
      </c>
      <c r="AL15" s="8">
        <v>14800</v>
      </c>
      <c r="AM15" s="8">
        <v>13700</v>
      </c>
      <c r="AN15" s="8">
        <v>8000</v>
      </c>
      <c r="AP15" s="8">
        <v>8170.096398442397</v>
      </c>
      <c r="AQ15" s="8">
        <v>8780</v>
      </c>
      <c r="AR15" s="8">
        <v>8010</v>
      </c>
      <c r="AS15" s="8">
        <v>7790</v>
      </c>
      <c r="AT15" s="8">
        <v>7639.6190494710345</v>
      </c>
      <c r="AU15" s="8">
        <v>7650</v>
      </c>
      <c r="AV15" s="8">
        <v>8940</v>
      </c>
      <c r="AW15" s="8">
        <v>7990</v>
      </c>
      <c r="AX15" s="8">
        <v>7840</v>
      </c>
      <c r="AY15" s="8">
        <v>7960</v>
      </c>
    </row>
    <row r="16" spans="1:51" x14ac:dyDescent="0.15">
      <c r="A16" s="9" t="s">
        <v>9</v>
      </c>
      <c r="C16" s="6">
        <v>2.47967307710379</v>
      </c>
      <c r="D16" s="6">
        <v>6.9145220132466374</v>
      </c>
      <c r="E16" s="6">
        <v>2.8507232031607668</v>
      </c>
      <c r="F16" s="6">
        <v>1.9258185714786575</v>
      </c>
      <c r="G16" s="6">
        <v>2.8918660274349191</v>
      </c>
      <c r="H16" s="7">
        <v>14.339061866576694</v>
      </c>
      <c r="I16" s="6">
        <v>4.7445087264678234</v>
      </c>
      <c r="J16" s="7">
        <v>15.430031117806312</v>
      </c>
      <c r="K16" s="6">
        <v>3.3245628668721006</v>
      </c>
      <c r="L16" s="6">
        <v>3.43932107674667</v>
      </c>
      <c r="M16" s="7">
        <v>14.404694584548368</v>
      </c>
      <c r="N16" s="7">
        <v>18.992307182069613</v>
      </c>
      <c r="O16" s="6"/>
      <c r="P16" s="6">
        <v>3.2198400977744246</v>
      </c>
      <c r="Q16" s="6">
        <v>8.9512979913382651</v>
      </c>
      <c r="R16" s="7">
        <v>11.50002047012514</v>
      </c>
      <c r="S16" s="6">
        <v>6.3361140767279602</v>
      </c>
      <c r="T16" s="6">
        <v>6.7791903435577581</v>
      </c>
      <c r="U16" s="7">
        <v>10.437274769987932</v>
      </c>
      <c r="V16" s="7">
        <v>11.468450803143673</v>
      </c>
      <c r="W16" s="6">
        <v>9.5905100092834292</v>
      </c>
      <c r="X16" s="6">
        <v>6.2989564387555106</v>
      </c>
      <c r="Y16" s="6">
        <v>7.2112505447670383</v>
      </c>
      <c r="Z16" s="6">
        <v>5.4731005175064791</v>
      </c>
      <c r="AA16" s="6">
        <v>4.7162085298080285</v>
      </c>
      <c r="AB16" s="6"/>
      <c r="AC16" s="7">
        <v>14.123187555472716</v>
      </c>
      <c r="AD16" s="7">
        <v>13.252791286914972</v>
      </c>
      <c r="AE16" s="7">
        <v>17.63631461611152</v>
      </c>
      <c r="AF16" s="7">
        <v>15.235287287339322</v>
      </c>
      <c r="AG16" s="7">
        <v>25.002173400769166</v>
      </c>
      <c r="AH16" s="7">
        <v>18.443248418261977</v>
      </c>
      <c r="AI16" s="6">
        <v>8.3997033250003383</v>
      </c>
      <c r="AJ16" s="6">
        <v>6.7291878724212504</v>
      </c>
      <c r="AK16" s="7">
        <v>15.076367827643939</v>
      </c>
      <c r="AL16" s="7">
        <v>12.854556731880741</v>
      </c>
      <c r="AM16" s="7">
        <v>12.030645218509061</v>
      </c>
      <c r="AN16" s="6">
        <v>3.5753815977234402</v>
      </c>
      <c r="AP16" s="6">
        <v>2.5316689803998695</v>
      </c>
      <c r="AQ16" s="6">
        <v>2.2059686601271027</v>
      </c>
      <c r="AR16" s="6">
        <v>3.1654637634299827</v>
      </c>
      <c r="AS16" s="6">
        <v>3.1089487029344243</v>
      </c>
      <c r="AT16" s="6">
        <v>3.0854344978972619</v>
      </c>
      <c r="AU16" s="6">
        <v>3.043325224713004</v>
      </c>
      <c r="AV16" s="6">
        <v>1.2798376571504109</v>
      </c>
      <c r="AW16" s="6">
        <v>1.8601333508125708</v>
      </c>
      <c r="AX16" s="6">
        <v>2.1708747811743891</v>
      </c>
      <c r="AY16" s="6">
        <v>2.1830595442926648</v>
      </c>
    </row>
    <row r="17" spans="1:51" x14ac:dyDescent="0.15">
      <c r="A17" s="9" t="s">
        <v>10</v>
      </c>
      <c r="C17" s="8">
        <v>556.43747807036516</v>
      </c>
      <c r="D17" s="8">
        <v>229.15592746294843</v>
      </c>
      <c r="E17" s="8">
        <v>180.38576025799364</v>
      </c>
      <c r="F17" s="8">
        <v>215.05930017397156</v>
      </c>
      <c r="G17" s="8">
        <v>541.90947048713042</v>
      </c>
      <c r="H17" s="8">
        <v>349.0076253043182</v>
      </c>
      <c r="I17" s="8">
        <v>257.0006797405544</v>
      </c>
      <c r="J17" s="8">
        <v>195.64489099675635</v>
      </c>
      <c r="K17" s="8">
        <v>144.79930582441037</v>
      </c>
      <c r="L17" s="7">
        <v>94.982822799831865</v>
      </c>
      <c r="M17" s="8">
        <v>209.04044168911264</v>
      </c>
      <c r="N17" s="8">
        <v>159.74538435124813</v>
      </c>
      <c r="O17" s="6"/>
      <c r="P17" s="8">
        <v>151.48549617721181</v>
      </c>
      <c r="Q17" s="8">
        <v>139.54869168059722</v>
      </c>
      <c r="R17" s="8">
        <v>102.78041410785364</v>
      </c>
      <c r="S17" s="8">
        <v>134.61855838465587</v>
      </c>
      <c r="T17" s="8">
        <v>183.38169470702081</v>
      </c>
      <c r="U17" s="8">
        <v>189.46868832461865</v>
      </c>
      <c r="V17" s="8">
        <v>166.77268596816282</v>
      </c>
      <c r="W17" s="8">
        <v>171.94384868693081</v>
      </c>
      <c r="X17" s="8">
        <v>142.66312777927101</v>
      </c>
      <c r="Y17" s="8">
        <v>223.33703415310859</v>
      </c>
      <c r="Z17" s="8">
        <v>275.88981123401425</v>
      </c>
      <c r="AA17" s="8">
        <v>186.49968725100413</v>
      </c>
      <c r="AB17" s="6"/>
      <c r="AC17" s="8">
        <v>450.33841145418921</v>
      </c>
      <c r="AD17" s="8">
        <v>607.95815176982831</v>
      </c>
      <c r="AE17" s="8">
        <v>225.9633571668663</v>
      </c>
      <c r="AF17" s="8">
        <v>1800</v>
      </c>
      <c r="AG17" s="8">
        <v>226.07729964433707</v>
      </c>
      <c r="AH17" s="8">
        <v>1370</v>
      </c>
      <c r="AI17" s="8">
        <v>927.3</v>
      </c>
      <c r="AJ17" s="8">
        <v>772.1</v>
      </c>
      <c r="AK17" s="8">
        <v>514.20000000000005</v>
      </c>
      <c r="AL17" s="8">
        <v>540</v>
      </c>
      <c r="AM17" s="8">
        <v>408.4</v>
      </c>
      <c r="AN17" s="9">
        <v>1000</v>
      </c>
      <c r="AO17" s="9">
        <v>473</v>
      </c>
      <c r="AP17" s="8">
        <v>279.86919624864305</v>
      </c>
      <c r="AQ17" s="8">
        <v>223.98681577611939</v>
      </c>
      <c r="AR17" s="8">
        <v>342.08407326766684</v>
      </c>
      <c r="AS17" s="8">
        <v>344.42528667109195</v>
      </c>
      <c r="AT17" s="8">
        <v>326.21841582845207</v>
      </c>
      <c r="AU17" s="8">
        <v>382.38037496953046</v>
      </c>
      <c r="AV17" s="7">
        <v>55.615680939924182</v>
      </c>
      <c r="AW17" s="8">
        <v>143.66285783869486</v>
      </c>
      <c r="AX17" s="8">
        <v>234.70078826571043</v>
      </c>
      <c r="AY17" s="8">
        <v>206.40047920223714</v>
      </c>
    </row>
    <row r="18" spans="1:51" x14ac:dyDescent="0.15">
      <c r="A18" s="9" t="s">
        <v>11</v>
      </c>
      <c r="C18" s="8">
        <v>497.30084778768611</v>
      </c>
      <c r="D18" s="8">
        <v>2520</v>
      </c>
      <c r="E18" s="8">
        <v>828.43017591410319</v>
      </c>
      <c r="F18" s="8">
        <v>348.26488635157796</v>
      </c>
      <c r="G18" s="8">
        <v>623.22373398086506</v>
      </c>
      <c r="H18" s="8">
        <v>6430</v>
      </c>
      <c r="I18" s="8">
        <v>1890</v>
      </c>
      <c r="J18" s="8">
        <v>7960</v>
      </c>
      <c r="K18" s="8">
        <v>611.77123526186017</v>
      </c>
      <c r="L18" s="8">
        <v>909.67472812587425</v>
      </c>
      <c r="M18" s="8">
        <v>4369.7682451553264</v>
      </c>
      <c r="N18" s="8">
        <v>5739.8861269317094</v>
      </c>
      <c r="O18" s="6"/>
      <c r="P18" s="8">
        <v>429.07267123031295</v>
      </c>
      <c r="Q18" s="8">
        <v>3570</v>
      </c>
      <c r="R18" s="8">
        <v>4570</v>
      </c>
      <c r="S18" s="8">
        <v>3949.6759435566705</v>
      </c>
      <c r="T18" s="8">
        <v>5350.3494519759797</v>
      </c>
      <c r="U18" s="8">
        <v>4540</v>
      </c>
      <c r="V18" s="8">
        <v>4830</v>
      </c>
      <c r="W18" s="8">
        <v>4320</v>
      </c>
      <c r="X18" s="8">
        <v>1570</v>
      </c>
      <c r="Y18" s="8">
        <v>1949.6505281948637</v>
      </c>
      <c r="Z18" s="8">
        <v>2570</v>
      </c>
      <c r="AA18" s="8">
        <v>1300</v>
      </c>
      <c r="AB18" s="6"/>
      <c r="AC18" s="8">
        <v>4809.8139939488938</v>
      </c>
      <c r="AD18" s="8">
        <v>5190</v>
      </c>
      <c r="AE18" s="8">
        <v>5900</v>
      </c>
      <c r="AF18" s="8">
        <v>2719.919938832541</v>
      </c>
      <c r="AG18" s="8">
        <v>6590</v>
      </c>
      <c r="AH18" s="8">
        <v>7750</v>
      </c>
      <c r="AI18" s="8">
        <v>1160</v>
      </c>
      <c r="AJ18" s="8">
        <v>2570</v>
      </c>
      <c r="AK18" s="8">
        <v>3490</v>
      </c>
      <c r="AL18" s="8">
        <v>5800</v>
      </c>
      <c r="AM18" s="8">
        <v>5100</v>
      </c>
      <c r="AN18" s="8">
        <v>375.16275874330938</v>
      </c>
      <c r="AP18" s="8">
        <v>251.40105133019929</v>
      </c>
      <c r="AQ18" s="8">
        <v>220.92079489884998</v>
      </c>
      <c r="AR18" s="8">
        <v>302.68845189536779</v>
      </c>
      <c r="AS18" s="8">
        <v>301.08928175004127</v>
      </c>
      <c r="AT18" s="8">
        <v>282.41586701329942</v>
      </c>
      <c r="AU18" s="8">
        <v>327.78004738941434</v>
      </c>
      <c r="AV18" s="7">
        <v>87.362021130149344</v>
      </c>
      <c r="AW18" s="8">
        <v>149.39021683714697</v>
      </c>
      <c r="AX18" s="8">
        <v>216.92370360053596</v>
      </c>
      <c r="AY18" s="8">
        <v>196.35228016272316</v>
      </c>
    </row>
    <row r="19" spans="1:51" x14ac:dyDescent="0.15">
      <c r="A19" s="9" t="s">
        <v>12</v>
      </c>
      <c r="C19" s="6">
        <v>0.1235465159413076</v>
      </c>
      <c r="D19" s="6">
        <v>4.5108309586600864E-2</v>
      </c>
      <c r="E19" s="6">
        <v>0.26685341918707051</v>
      </c>
      <c r="F19" s="6">
        <v>9.2413216781739471E-2</v>
      </c>
      <c r="G19" s="6">
        <v>0.44210149091277368</v>
      </c>
      <c r="H19" s="6">
        <v>0.18476534688576179</v>
      </c>
      <c r="I19" s="6">
        <v>0.90734478028922194</v>
      </c>
      <c r="J19" s="6">
        <v>0.63819553469923529</v>
      </c>
      <c r="K19" s="6" t="s">
        <v>44</v>
      </c>
      <c r="L19" s="6">
        <v>2.1444578532718035E-2</v>
      </c>
      <c r="M19" s="6" t="s">
        <v>44</v>
      </c>
      <c r="N19" s="6">
        <v>0.48986572830027031</v>
      </c>
      <c r="O19" s="6"/>
      <c r="P19" s="6">
        <v>0.11074608320248699</v>
      </c>
      <c r="Q19" s="6">
        <v>2.2608123880615744E-2</v>
      </c>
      <c r="R19" s="6">
        <v>0.11526283116713035</v>
      </c>
      <c r="S19" s="6">
        <v>1.1163153429649306E-2</v>
      </c>
      <c r="T19" s="6">
        <v>0.28418436580386586</v>
      </c>
      <c r="U19" s="6">
        <v>0.10969724212362021</v>
      </c>
      <c r="V19" s="6">
        <v>5.5727010485107795E-2</v>
      </c>
      <c r="W19" s="6">
        <v>0.11976306567158468</v>
      </c>
      <c r="X19" s="6">
        <v>3.3349751860783539E-2</v>
      </c>
      <c r="Y19" s="6">
        <v>0.21271928036889004</v>
      </c>
      <c r="Z19" s="6">
        <v>2.2566896021458744E-2</v>
      </c>
      <c r="AA19" s="6">
        <v>0.28153885384899591</v>
      </c>
      <c r="AB19" s="6"/>
      <c r="AC19" s="6">
        <v>0.64891030678545836</v>
      </c>
      <c r="AD19" s="6">
        <v>0.59155444868134366</v>
      </c>
      <c r="AE19" s="6">
        <v>0.44766900338146753</v>
      </c>
      <c r="AF19" s="6">
        <v>1.6328568412229469</v>
      </c>
      <c r="AG19" s="6">
        <v>2.9488055954018639</v>
      </c>
      <c r="AH19" s="6">
        <v>0.28297703565439797</v>
      </c>
      <c r="AI19" s="6">
        <v>8.3852513466386516E-2</v>
      </c>
      <c r="AJ19" s="6">
        <v>1.2455595974228513</v>
      </c>
      <c r="AK19" s="6">
        <v>0.60782552091533304</v>
      </c>
      <c r="AL19" s="6">
        <v>1.1613256775858345</v>
      </c>
      <c r="AM19" s="6">
        <v>0.85407313028054677</v>
      </c>
      <c r="AN19" s="6">
        <v>0.13626555063077606</v>
      </c>
      <c r="AP19" s="6">
        <v>3.8476879545409362E-2</v>
      </c>
      <c r="AQ19" s="6">
        <v>2.2184057784002214E-2</v>
      </c>
      <c r="AR19" s="6">
        <v>0.14181201210517205</v>
      </c>
      <c r="AS19" s="6">
        <v>0.4333729767498446</v>
      </c>
      <c r="AT19" s="6">
        <v>9.0057665378927093E-2</v>
      </c>
      <c r="AU19" s="6">
        <v>0.10674164997661045</v>
      </c>
      <c r="AV19" s="6">
        <v>0.01</v>
      </c>
      <c r="AW19" s="6">
        <v>1.0592305156809236E-2</v>
      </c>
      <c r="AX19" s="6">
        <v>8.4728528013128024E-2</v>
      </c>
      <c r="AY19" s="6">
        <v>7.9016421205758872E-2</v>
      </c>
    </row>
    <row r="20" spans="1:51" x14ac:dyDescent="0.15">
      <c r="A20" s="9" t="s">
        <v>13</v>
      </c>
      <c r="C20" s="7">
        <v>21.5130760532703</v>
      </c>
      <c r="D20" s="6">
        <v>4.9937828180700103</v>
      </c>
      <c r="E20" s="7">
        <v>10.958029641314608</v>
      </c>
      <c r="F20" s="7">
        <v>13.428081595314344</v>
      </c>
      <c r="G20" s="7">
        <v>18.828287661222365</v>
      </c>
      <c r="H20" s="6">
        <v>5.0862373115059176</v>
      </c>
      <c r="I20" s="7">
        <v>11.46723932715668</v>
      </c>
      <c r="J20" s="6">
        <v>4.8088840683112064</v>
      </c>
      <c r="K20" s="6">
        <v>9.0096848981635169</v>
      </c>
      <c r="L20" s="6">
        <v>2.5110062956379027</v>
      </c>
      <c r="M20" s="6">
        <v>2.1531428280795879</v>
      </c>
      <c r="N20" s="6">
        <v>6.6976611988965171</v>
      </c>
      <c r="O20" s="6"/>
      <c r="P20" s="7">
        <v>10.930061807948251</v>
      </c>
      <c r="Q20" s="6">
        <v>1.9285642854875695</v>
      </c>
      <c r="R20" s="6">
        <v>1.44043201012708</v>
      </c>
      <c r="S20" s="6">
        <v>1.708228693077843</v>
      </c>
      <c r="T20" s="6">
        <v>6.7563641256282052</v>
      </c>
      <c r="U20" s="6">
        <v>2.2668331939974693</v>
      </c>
      <c r="V20" s="6">
        <v>1.8774907140222188</v>
      </c>
      <c r="W20" s="6">
        <v>1.9398919442174638</v>
      </c>
      <c r="X20" s="6">
        <v>4.2627006931866678</v>
      </c>
      <c r="Y20" s="6">
        <v>4.5878110757592925</v>
      </c>
      <c r="Z20" s="6">
        <v>9.3431125730451505</v>
      </c>
      <c r="AA20" s="7">
        <v>11.315400684290218</v>
      </c>
      <c r="AB20" s="6"/>
      <c r="AC20" s="7">
        <v>11.362600027917352</v>
      </c>
      <c r="AD20" s="6">
        <v>8.7176319328672456</v>
      </c>
      <c r="AE20" s="7">
        <v>13.97787709245824</v>
      </c>
      <c r="AF20" s="7">
        <v>89.178594332619483</v>
      </c>
      <c r="AG20" s="7">
        <v>24.45030946731055</v>
      </c>
      <c r="AH20" s="7">
        <v>32.194917327817187</v>
      </c>
      <c r="AI20" s="7">
        <v>53.950969977806722</v>
      </c>
      <c r="AJ20" s="7">
        <v>21.212514472326792</v>
      </c>
      <c r="AK20" s="7">
        <v>16.83344077877992</v>
      </c>
      <c r="AL20" s="7">
        <v>9.9966188113358481</v>
      </c>
      <c r="AM20" s="6">
        <v>8.6111184650965367</v>
      </c>
      <c r="AN20" s="7">
        <v>16.722249779192008</v>
      </c>
      <c r="AP20" s="7">
        <v>11.383352441304863</v>
      </c>
      <c r="AQ20" s="7">
        <v>10.779575124918937</v>
      </c>
      <c r="AR20" s="7">
        <v>12.691502673336741</v>
      </c>
      <c r="AS20" s="7">
        <v>12.070419787004495</v>
      </c>
      <c r="AT20" s="7">
        <v>10.911529960191082</v>
      </c>
      <c r="AU20" s="7">
        <v>12.949343740337438</v>
      </c>
      <c r="AV20" s="6">
        <v>6.2416500652295417</v>
      </c>
      <c r="AW20" s="6">
        <v>8.4199314751986467</v>
      </c>
      <c r="AX20" s="7">
        <v>10.101463459227897</v>
      </c>
      <c r="AY20" s="7">
        <v>11.402388561356103</v>
      </c>
    </row>
    <row r="21" spans="1:51" x14ac:dyDescent="0.15">
      <c r="A21" s="9" t="s">
        <v>14</v>
      </c>
      <c r="C21" s="6">
        <v>0.32778802528641282</v>
      </c>
      <c r="D21" s="6">
        <v>0.19141918209372114</v>
      </c>
      <c r="E21" s="6">
        <v>0.11204275902643598</v>
      </c>
      <c r="F21" s="6">
        <v>0.26068123673984983</v>
      </c>
      <c r="G21" s="6">
        <v>1.2025892928675304</v>
      </c>
      <c r="H21" s="6">
        <v>0.45873518356812942</v>
      </c>
      <c r="I21" s="6">
        <v>0.66906131290294713</v>
      </c>
      <c r="J21" s="6">
        <v>0.50475405991573497</v>
      </c>
      <c r="K21" s="6">
        <v>9.1867580432625606E-2</v>
      </c>
      <c r="L21" s="6">
        <v>5.2454924027211781E-2</v>
      </c>
      <c r="M21" s="6">
        <v>0.11663783414743228</v>
      </c>
      <c r="N21" s="6">
        <v>0.65007796621549274</v>
      </c>
      <c r="O21" s="6"/>
      <c r="P21" s="6">
        <v>0.11453518344085874</v>
      </c>
      <c r="Q21" s="6">
        <v>5.5989934608947772E-2</v>
      </c>
      <c r="R21" s="6">
        <v>5.1884966635822503E-2</v>
      </c>
      <c r="S21" s="6">
        <v>3.1738337544694649E-2</v>
      </c>
      <c r="T21" s="6">
        <v>0.19276847933208111</v>
      </c>
      <c r="U21" s="6">
        <v>0.10230221087770518</v>
      </c>
      <c r="V21" s="6">
        <v>6.3029303505328843E-2</v>
      </c>
      <c r="W21" s="6">
        <v>6.9522198891961984E-2</v>
      </c>
      <c r="X21" s="6">
        <v>2.2527155316706956E-2</v>
      </c>
      <c r="Y21" s="6">
        <v>7.2514380045051674E-2</v>
      </c>
      <c r="Z21" s="6">
        <v>0.14712219810298097</v>
      </c>
      <c r="AA21" s="6">
        <v>8.9902617350139644E-2</v>
      </c>
      <c r="AB21" s="6"/>
      <c r="AC21" s="6">
        <v>0.87651901954818379</v>
      </c>
      <c r="AD21" s="6">
        <v>1.0577613087403732</v>
      </c>
      <c r="AE21" s="6">
        <v>0.74682028101170517</v>
      </c>
      <c r="AF21" s="6">
        <v>1.6288145493843176</v>
      </c>
      <c r="AG21" s="6">
        <v>3.271724338033128</v>
      </c>
      <c r="AH21" s="6">
        <v>0.67089692698824877</v>
      </c>
      <c r="AI21" s="6">
        <v>0.61383456747366982</v>
      </c>
      <c r="AJ21" s="6">
        <v>0.73137134244553181</v>
      </c>
      <c r="AK21" s="6">
        <v>0.34989399670283516</v>
      </c>
      <c r="AL21" s="6">
        <v>1.7233053871047153</v>
      </c>
      <c r="AM21" s="6">
        <v>0.64056463250261508</v>
      </c>
      <c r="AN21" s="6">
        <v>0.91185200123610799</v>
      </c>
      <c r="AP21" s="6">
        <v>0.70439812669113178</v>
      </c>
      <c r="AQ21" s="6">
        <v>0.28628399247491876</v>
      </c>
      <c r="AR21" s="6">
        <v>0.65906103945464523</v>
      </c>
      <c r="AS21" s="6">
        <v>0.69819304171599261</v>
      </c>
      <c r="AT21" s="6">
        <v>0.61002378277353397</v>
      </c>
      <c r="AU21" s="6">
        <v>0.63922736392170332</v>
      </c>
      <c r="AV21" s="6">
        <v>4.0365065973119819E-2</v>
      </c>
      <c r="AW21" s="6">
        <v>0.25323189638734006</v>
      </c>
      <c r="AX21" s="6">
        <v>0.44031978456431214</v>
      </c>
      <c r="AY21" s="6">
        <v>0.42563162960230011</v>
      </c>
    </row>
    <row r="22" spans="1:51" x14ac:dyDescent="0.15">
      <c r="A22" s="9" t="s">
        <v>15</v>
      </c>
      <c r="C22" s="6">
        <v>8.0891854628728215</v>
      </c>
      <c r="D22" s="6">
        <v>2.6410403982527817</v>
      </c>
      <c r="E22" s="6">
        <v>1.5700079977109576</v>
      </c>
      <c r="F22" s="6">
        <v>3.2654534409732592</v>
      </c>
      <c r="G22" s="7">
        <v>10.184843841169494</v>
      </c>
      <c r="H22" s="6">
        <v>3.2327147419032523</v>
      </c>
      <c r="I22" s="6">
        <v>3.6010037784051501</v>
      </c>
      <c r="J22" s="6">
        <v>5.2564806225152303</v>
      </c>
      <c r="K22" s="6">
        <v>1.4028289658036983</v>
      </c>
      <c r="L22" s="6">
        <v>0.79557045015207672</v>
      </c>
      <c r="M22" s="6">
        <v>1.418780825267395</v>
      </c>
      <c r="N22" s="6">
        <v>3.4544828134944385</v>
      </c>
      <c r="O22" s="6"/>
      <c r="P22" s="6">
        <v>1.205067248711684</v>
      </c>
      <c r="Q22" s="6">
        <v>0.27906453653914687</v>
      </c>
      <c r="R22" s="6">
        <v>0.51255245402939609</v>
      </c>
      <c r="S22" s="6">
        <v>0.48717610245432513</v>
      </c>
      <c r="T22" s="6">
        <v>1.6820616574315317</v>
      </c>
      <c r="U22" s="6">
        <v>0.7544271221258062</v>
      </c>
      <c r="V22" s="6">
        <v>0.74520520260522294</v>
      </c>
      <c r="W22" s="6">
        <v>1.0723805257561076</v>
      </c>
      <c r="X22" s="6">
        <v>0.75287584942567198</v>
      </c>
      <c r="Y22" s="6">
        <v>1.9725382106418508</v>
      </c>
      <c r="Z22" s="6">
        <v>2.4648295934873272</v>
      </c>
      <c r="AA22" s="6">
        <v>1.2003312779374664</v>
      </c>
      <c r="AB22" s="6"/>
      <c r="AC22" s="6">
        <v>6.5497820873625354</v>
      </c>
      <c r="AD22" s="6">
        <v>6.9994129142491692</v>
      </c>
      <c r="AE22" s="6">
        <v>4.4228009007141988</v>
      </c>
      <c r="AF22" s="7">
        <v>13.195067620478767</v>
      </c>
      <c r="AG22" s="7">
        <v>17.160844454022818</v>
      </c>
      <c r="AH22" s="6">
        <v>9.3471817061621945</v>
      </c>
      <c r="AI22" s="6">
        <v>8.1761323547813518</v>
      </c>
      <c r="AJ22" s="6">
        <v>6.8095820163165408</v>
      </c>
      <c r="AK22" s="6">
        <v>2.5738617185023411</v>
      </c>
      <c r="AL22" s="6">
        <v>8.5179220303371395</v>
      </c>
      <c r="AM22" s="6">
        <v>3.603088274826034</v>
      </c>
      <c r="AN22" s="7">
        <v>11.712453794587701</v>
      </c>
      <c r="AP22" s="6">
        <v>6.8259661883783389</v>
      </c>
      <c r="AQ22" s="6">
        <v>4.7398199041441744</v>
      </c>
      <c r="AR22" s="6">
        <v>7.2134084984243954</v>
      </c>
      <c r="AS22" s="6">
        <v>7.904599745402825</v>
      </c>
      <c r="AT22" s="6">
        <v>8.4116350171448229</v>
      </c>
      <c r="AU22" s="6">
        <v>7.4401696154724961</v>
      </c>
      <c r="AV22" s="6">
        <v>0.91922805618283598</v>
      </c>
      <c r="AW22" s="6">
        <v>4.263342262648381</v>
      </c>
      <c r="AX22" s="6">
        <v>6.1192950523141709</v>
      </c>
      <c r="AY22" s="6">
        <v>7.0634789132413012</v>
      </c>
    </row>
    <row r="23" spans="1:51" x14ac:dyDescent="0.15">
      <c r="A23" s="9" t="s">
        <v>16</v>
      </c>
      <c r="C23" s="7">
        <v>11.546327055766493</v>
      </c>
      <c r="D23" s="6">
        <v>4.2974741348042746</v>
      </c>
      <c r="E23" s="6">
        <v>2.4719653323488697</v>
      </c>
      <c r="F23" s="6">
        <v>6.6937216313913996</v>
      </c>
      <c r="G23" s="7">
        <v>18.537081190171381</v>
      </c>
      <c r="H23" s="6">
        <v>7.219394295394582</v>
      </c>
      <c r="I23" s="6">
        <v>5.2486427132344655</v>
      </c>
      <c r="J23" s="6">
        <v>8.1349177353124649</v>
      </c>
      <c r="K23" s="6">
        <v>2.6314856910834785</v>
      </c>
      <c r="L23" s="6">
        <v>3.6857843486878172</v>
      </c>
      <c r="M23" s="6">
        <v>3.8241903684546732</v>
      </c>
      <c r="N23" s="6">
        <v>6.4408271445754099</v>
      </c>
      <c r="O23" s="6"/>
      <c r="P23" s="6">
        <v>2.0190268778094618</v>
      </c>
      <c r="Q23" s="6">
        <v>2.6656326834113599</v>
      </c>
      <c r="R23" s="6">
        <v>2.3611937416801001</v>
      </c>
      <c r="S23" s="6">
        <v>2.0518619797002371</v>
      </c>
      <c r="T23" s="6">
        <v>4.1043759837824778</v>
      </c>
      <c r="U23" s="6">
        <v>3.6927532750045957</v>
      </c>
      <c r="V23" s="6">
        <v>3.5897876059556024</v>
      </c>
      <c r="W23" s="6">
        <v>2.1519726108701289</v>
      </c>
      <c r="X23" s="6">
        <v>2.6797816830343999</v>
      </c>
      <c r="Y23" s="6">
        <v>4.1947249658172217</v>
      </c>
      <c r="Z23" s="6">
        <v>4.7038586635908324</v>
      </c>
      <c r="AA23" s="6">
        <v>3.3938457968533626</v>
      </c>
      <c r="AB23" s="6"/>
      <c r="AC23" s="6">
        <v>6.9855922791407368</v>
      </c>
      <c r="AD23" s="7">
        <v>10.520224239840807</v>
      </c>
      <c r="AE23" s="6">
        <v>8.2195649825408701</v>
      </c>
      <c r="AF23" s="7">
        <v>16.682760683199703</v>
      </c>
      <c r="AG23" s="7">
        <v>11.705341219661063</v>
      </c>
      <c r="AH23" s="7">
        <v>14.251442639865838</v>
      </c>
      <c r="AI23" s="7">
        <v>11.269164648589223</v>
      </c>
      <c r="AJ23" s="7">
        <v>12.223326815880618</v>
      </c>
      <c r="AK23" s="6">
        <v>4.8491740245264605</v>
      </c>
      <c r="AL23" s="6">
        <v>8.1370159815837795</v>
      </c>
      <c r="AM23" s="6">
        <v>4.1622056491129156</v>
      </c>
      <c r="AN23" s="7">
        <v>14.92087149802232</v>
      </c>
      <c r="AP23" s="6">
        <v>9.5429422229873939</v>
      </c>
      <c r="AQ23" s="6">
        <v>7.3182591272961242</v>
      </c>
      <c r="AR23" s="6">
        <v>9.6631543491466338</v>
      </c>
      <c r="AS23" s="6">
        <v>9.9021953496443356</v>
      </c>
      <c r="AT23" s="7">
        <v>10.143375191469886</v>
      </c>
      <c r="AU23" s="7">
        <v>11.411488200905906</v>
      </c>
      <c r="AV23" s="6">
        <v>1.1232958122816121</v>
      </c>
      <c r="AW23" s="6">
        <v>5.094836894225848</v>
      </c>
      <c r="AX23" s="6">
        <v>8.350137250752887</v>
      </c>
      <c r="AY23" s="6">
        <v>8.4889293364635847</v>
      </c>
    </row>
    <row r="24" spans="1:51" x14ac:dyDescent="0.15">
      <c r="A24" s="9" t="s">
        <v>17</v>
      </c>
      <c r="C24" s="6">
        <v>0.76042205647155647</v>
      </c>
      <c r="D24" s="6">
        <v>0.34270699787878567</v>
      </c>
      <c r="E24" s="6">
        <v>0.26200289203231836</v>
      </c>
      <c r="F24" s="6">
        <v>0.58224223706602674</v>
      </c>
      <c r="G24" s="6">
        <v>1.7990206513067077</v>
      </c>
      <c r="H24" s="6">
        <v>0.68574523056128389</v>
      </c>
      <c r="I24" s="6">
        <v>0.21466174377664929</v>
      </c>
      <c r="J24" s="6">
        <v>0.6851646214898468</v>
      </c>
      <c r="K24" s="6">
        <v>0.23804730792994774</v>
      </c>
      <c r="L24" s="6">
        <v>0.25209836873684821</v>
      </c>
      <c r="M24" s="6">
        <v>0.24203130924416269</v>
      </c>
      <c r="N24" s="6">
        <v>0.58670189657435223</v>
      </c>
      <c r="O24" s="6"/>
      <c r="P24" s="6">
        <v>0.31534181561349689</v>
      </c>
      <c r="Q24" s="6">
        <v>3.0714642902675837E-2</v>
      </c>
      <c r="R24" s="6">
        <v>0.16850110018795617</v>
      </c>
      <c r="S24" s="6">
        <v>8.1168069647396424E-2</v>
      </c>
      <c r="T24" s="6">
        <v>0.53716675595723185</v>
      </c>
      <c r="U24" s="6">
        <v>0.14647477725718999</v>
      </c>
      <c r="V24" s="6">
        <v>9.7774968317051528E-2</v>
      </c>
      <c r="W24" s="6">
        <v>0.22207464013934813</v>
      </c>
      <c r="X24" s="6">
        <v>6.4736678018215144E-2</v>
      </c>
      <c r="Y24" s="6">
        <v>0.11976403050626819</v>
      </c>
      <c r="Z24" s="6">
        <v>0.38901505166902856</v>
      </c>
      <c r="AA24" s="6">
        <v>0.42500232315264885</v>
      </c>
      <c r="AB24" s="6"/>
      <c r="AC24" s="6">
        <v>0.49936887815942704</v>
      </c>
      <c r="AD24" s="6">
        <v>0.62888659907820155</v>
      </c>
      <c r="AE24" s="6">
        <v>0.57244613463901306</v>
      </c>
      <c r="AF24" s="6">
        <v>1.6671732322417243</v>
      </c>
      <c r="AG24" s="6">
        <v>0.69239462087689052</v>
      </c>
      <c r="AH24" s="6">
        <v>0.59773888757566651</v>
      </c>
      <c r="AI24" s="6">
        <v>1.6670378447670888</v>
      </c>
      <c r="AJ24" s="6">
        <v>0.48604848203171486</v>
      </c>
      <c r="AK24" s="6">
        <v>0.32320781847915131</v>
      </c>
      <c r="AL24" s="6">
        <v>0.33841975377899375</v>
      </c>
      <c r="AM24" s="6">
        <v>0.2676550866724226</v>
      </c>
      <c r="AN24" s="6">
        <v>2.4506239581805844</v>
      </c>
      <c r="AP24" s="6">
        <v>1.6173337326091954</v>
      </c>
      <c r="AQ24" s="6">
        <v>1.0079960596703847</v>
      </c>
      <c r="AR24" s="6">
        <v>1.3804340679712979</v>
      </c>
      <c r="AS24" s="6">
        <v>1.6162300259333706</v>
      </c>
      <c r="AT24" s="6">
        <v>1.5389753475492824</v>
      </c>
      <c r="AU24" s="6">
        <v>1.7851296394376666</v>
      </c>
      <c r="AV24" s="6">
        <v>0.25463543894945678</v>
      </c>
      <c r="AW24" s="6">
        <v>0.8201258505412734</v>
      </c>
      <c r="AX24" s="6">
        <v>1.4074298502739437</v>
      </c>
      <c r="AY24" s="6">
        <v>1.2618678298829729</v>
      </c>
    </row>
    <row r="25" spans="1:51" x14ac:dyDescent="0.15">
      <c r="A25" s="9" t="s">
        <v>18</v>
      </c>
      <c r="C25" s="7">
        <v>63.119668803215689</v>
      </c>
      <c r="D25" s="7">
        <v>30.46782362961623</v>
      </c>
      <c r="E25" s="7">
        <v>19.766191058058205</v>
      </c>
      <c r="F25" s="7">
        <v>32.095731081091365</v>
      </c>
      <c r="G25" s="7">
        <v>87.182113959858398</v>
      </c>
      <c r="H25" s="7">
        <v>54.38574907321928</v>
      </c>
      <c r="I25" s="7">
        <v>37.460420143694776</v>
      </c>
      <c r="J25" s="7">
        <v>47.309185755410212</v>
      </c>
      <c r="K25" s="7">
        <v>20.532522099644829</v>
      </c>
      <c r="L25" s="7">
        <v>29.909931670549192</v>
      </c>
      <c r="M25" s="7">
        <v>35.135687587293013</v>
      </c>
      <c r="N25" s="7">
        <v>32.79948761823659</v>
      </c>
      <c r="O25" s="6"/>
      <c r="P25" s="7">
        <v>21.737043490109603</v>
      </c>
      <c r="Q25" s="7">
        <v>17.80287202463504</v>
      </c>
      <c r="R25" s="7">
        <v>21.311951256146742</v>
      </c>
      <c r="S25" s="7">
        <v>20.113152133703988</v>
      </c>
      <c r="T25" s="7">
        <v>34.026959831405932</v>
      </c>
      <c r="U25" s="7">
        <v>26.546200812476695</v>
      </c>
      <c r="V25" s="7">
        <v>39.327732586994003</v>
      </c>
      <c r="W25" s="7">
        <v>25.714755912437038</v>
      </c>
      <c r="X25" s="7">
        <v>18.609162529559185</v>
      </c>
      <c r="Y25" s="7">
        <v>32.173009198713075</v>
      </c>
      <c r="Z25" s="7">
        <v>35.554454040102286</v>
      </c>
      <c r="AA25" s="7">
        <v>20.54453982035584</v>
      </c>
      <c r="AB25" s="6"/>
      <c r="AC25" s="7">
        <v>37.112372271184441</v>
      </c>
      <c r="AD25" s="7">
        <v>49.063330218034736</v>
      </c>
      <c r="AE25" s="7">
        <v>45.310520338292051</v>
      </c>
      <c r="AF25" s="7">
        <v>57.327795712782148</v>
      </c>
      <c r="AG25" s="7">
        <v>41.118050353509453</v>
      </c>
      <c r="AH25" s="7">
        <v>66.995909358520521</v>
      </c>
      <c r="AI25" s="7">
        <v>51.227691180351627</v>
      </c>
      <c r="AJ25" s="7">
        <v>59.124086540262404</v>
      </c>
      <c r="AK25" s="7">
        <v>32.205379966168323</v>
      </c>
      <c r="AL25" s="7">
        <v>32.272800089217476</v>
      </c>
      <c r="AM25" s="7">
        <v>23.162038280294738</v>
      </c>
      <c r="AN25" s="7">
        <v>61.184036488245241</v>
      </c>
      <c r="AP25" s="7">
        <v>36.618117856555969</v>
      </c>
      <c r="AQ25" s="7">
        <v>28.468503741931976</v>
      </c>
      <c r="AR25" s="7">
        <v>39.912421578071651</v>
      </c>
      <c r="AS25" s="7">
        <v>44.357586350751809</v>
      </c>
      <c r="AT25" s="7">
        <v>45.153149324669123</v>
      </c>
      <c r="AU25" s="7">
        <v>48.562737858530134</v>
      </c>
      <c r="AV25" s="6">
        <v>7.3057230964503308</v>
      </c>
      <c r="AW25" s="7">
        <v>20.86400408332613</v>
      </c>
      <c r="AX25" s="7">
        <v>34.307207209073795</v>
      </c>
      <c r="AY25" s="7">
        <v>33.857818323391534</v>
      </c>
    </row>
    <row r="26" spans="1:51" x14ac:dyDescent="0.15">
      <c r="A26" s="9" t="s">
        <v>19</v>
      </c>
      <c r="C26" s="7">
        <v>21.07649847918756</v>
      </c>
      <c r="D26" s="7">
        <v>14.892087357361106</v>
      </c>
      <c r="E26" s="6">
        <v>8.1268900594066498</v>
      </c>
      <c r="F26" s="7">
        <v>11.440277424301229</v>
      </c>
      <c r="G26" s="7">
        <v>28.029321104493835</v>
      </c>
      <c r="H26" s="7">
        <v>29.948113919908621</v>
      </c>
      <c r="I26" s="7">
        <v>16.757913541908334</v>
      </c>
      <c r="J26" s="7">
        <v>27.66453140783107</v>
      </c>
      <c r="K26" s="6">
        <v>8.1050760806487059</v>
      </c>
      <c r="L26" s="7">
        <v>15.908257168968044</v>
      </c>
      <c r="M26" s="7">
        <v>20.180668300944632</v>
      </c>
      <c r="N26" s="7">
        <v>16.574169761300926</v>
      </c>
      <c r="O26" s="6"/>
      <c r="P26" s="6">
        <v>8.4277737197396494</v>
      </c>
      <c r="Q26" s="7">
        <v>10.670280909795558</v>
      </c>
      <c r="R26" s="7">
        <v>14.356265986687424</v>
      </c>
      <c r="S26" s="7">
        <v>12.75806851871063</v>
      </c>
      <c r="T26" s="7">
        <v>16.760781984104561</v>
      </c>
      <c r="U26" s="7">
        <v>15.331926818693812</v>
      </c>
      <c r="V26" s="7">
        <v>22.8393615733277</v>
      </c>
      <c r="W26" s="7">
        <v>13.679339964886669</v>
      </c>
      <c r="X26" s="7">
        <v>10.088872695740953</v>
      </c>
      <c r="Y26" s="7">
        <v>16.076766684582015</v>
      </c>
      <c r="Z26" s="7">
        <v>15.434145806645352</v>
      </c>
      <c r="AA26" s="6">
        <v>8.1518601041799883</v>
      </c>
      <c r="AB26" s="6"/>
      <c r="AC26" s="7">
        <v>17.40102863152152</v>
      </c>
      <c r="AD26" s="7">
        <v>24.55448977588506</v>
      </c>
      <c r="AE26" s="7">
        <v>24.641044548959982</v>
      </c>
      <c r="AF26" s="7">
        <v>20.125116269471611</v>
      </c>
      <c r="AG26" s="7">
        <v>20.394459112854097</v>
      </c>
      <c r="AH26" s="7">
        <v>28.233582256050166</v>
      </c>
      <c r="AI26" s="7">
        <v>16.736502129829937</v>
      </c>
      <c r="AJ26" s="7">
        <v>22.647295130753029</v>
      </c>
      <c r="AK26" s="7">
        <v>15.153382917983677</v>
      </c>
      <c r="AL26" s="7">
        <v>16.836106360284951</v>
      </c>
      <c r="AM26" s="7">
        <v>11.621748940205109</v>
      </c>
      <c r="AN26" s="7">
        <v>18.910464800917264</v>
      </c>
      <c r="AP26" s="7">
        <v>12.433666203352281</v>
      </c>
      <c r="AQ26" s="6">
        <v>9.0785802466437318</v>
      </c>
      <c r="AR26" s="7">
        <v>12.87113901150016</v>
      </c>
      <c r="AS26" s="7">
        <v>13.933407299988383</v>
      </c>
      <c r="AT26" s="7">
        <v>13.702495200904957</v>
      </c>
      <c r="AU26" s="7">
        <v>14.457455271422164</v>
      </c>
      <c r="AV26" s="6">
        <v>2.4049153649474793</v>
      </c>
      <c r="AW26" s="6">
        <v>6.7415654402065606</v>
      </c>
      <c r="AX26" s="7">
        <v>10.842842905143584</v>
      </c>
      <c r="AY26" s="6">
        <v>9.9625754573974294</v>
      </c>
    </row>
    <row r="27" spans="1:51" x14ac:dyDescent="0.15">
      <c r="A27" s="9" t="s">
        <v>20</v>
      </c>
      <c r="C27" s="8">
        <v>241.17172968415494</v>
      </c>
      <c r="D27" s="8">
        <v>217.82721541665984</v>
      </c>
      <c r="E27" s="8">
        <v>109.20760999110068</v>
      </c>
      <c r="F27" s="8">
        <v>134.23825162679799</v>
      </c>
      <c r="G27" s="8">
        <v>293.38064286480852</v>
      </c>
      <c r="H27" s="8">
        <v>422.4281829901015</v>
      </c>
      <c r="I27" s="8">
        <v>227.01114728558784</v>
      </c>
      <c r="J27" s="8">
        <v>420.60714813836233</v>
      </c>
      <c r="K27" s="8">
        <v>108.0563038436635</v>
      </c>
      <c r="L27" s="8">
        <v>229.17067552736094</v>
      </c>
      <c r="M27" s="8">
        <v>324.65687947517171</v>
      </c>
      <c r="N27" s="8">
        <v>228.34873141117805</v>
      </c>
      <c r="O27" s="6"/>
      <c r="P27" s="8">
        <v>109.47462695079456</v>
      </c>
      <c r="Q27" s="8">
        <v>160.34458579711978</v>
      </c>
      <c r="R27" s="8">
        <v>229.08321308423268</v>
      </c>
      <c r="S27" s="8">
        <v>195.5946834930005</v>
      </c>
      <c r="T27" s="8">
        <v>249.2065170765855</v>
      </c>
      <c r="U27" s="8">
        <v>228.85573004610188</v>
      </c>
      <c r="V27" s="8">
        <v>345.68752218269549</v>
      </c>
      <c r="W27" s="8">
        <v>204.82762605696769</v>
      </c>
      <c r="X27" s="8">
        <v>140.76426792183918</v>
      </c>
      <c r="Y27" s="8">
        <v>220.34834803189983</v>
      </c>
      <c r="Z27" s="8">
        <v>217.95326682570288</v>
      </c>
      <c r="AA27" s="8">
        <v>109.12801990037198</v>
      </c>
      <c r="AB27" s="6"/>
      <c r="AC27" s="8">
        <v>253.40160589580134</v>
      </c>
      <c r="AD27" s="8">
        <v>336.23479043808953</v>
      </c>
      <c r="AE27" s="8">
        <v>336.586146360481</v>
      </c>
      <c r="AF27" s="8">
        <v>237.75058063936822</v>
      </c>
      <c r="AG27" s="8">
        <v>287.52155222399648</v>
      </c>
      <c r="AH27" s="8">
        <v>374.50381646102551</v>
      </c>
      <c r="AI27" s="8">
        <v>192.38785395331047</v>
      </c>
      <c r="AJ27" s="8">
        <v>262.66357385842997</v>
      </c>
      <c r="AK27" s="8">
        <v>213.49046275823551</v>
      </c>
      <c r="AL27" s="8">
        <v>237.40091187185402</v>
      </c>
      <c r="AM27" s="8">
        <v>169.51271451279035</v>
      </c>
      <c r="AN27" s="8">
        <v>199.19302308130469</v>
      </c>
      <c r="AP27" s="8">
        <v>134.37074269701583</v>
      </c>
      <c r="AQ27" s="8">
        <v>101.93519778990493</v>
      </c>
      <c r="AR27" s="8">
        <v>148.36858396058275</v>
      </c>
      <c r="AS27" s="8">
        <v>155.10018966203705</v>
      </c>
      <c r="AT27" s="8">
        <v>156.47163374407927</v>
      </c>
      <c r="AU27" s="8">
        <v>164.78145434494868</v>
      </c>
      <c r="AV27" s="7">
        <v>28.26252838750548</v>
      </c>
      <c r="AW27" s="7">
        <v>75.550569219874305</v>
      </c>
      <c r="AX27" s="8">
        <v>119.52017252261186</v>
      </c>
      <c r="AY27" s="8">
        <v>109.69760537881193</v>
      </c>
    </row>
    <row r="28" spans="1:51" x14ac:dyDescent="0.15">
      <c r="A28" s="9" t="s">
        <v>21</v>
      </c>
      <c r="C28" s="7">
        <v>90.697639800146561</v>
      </c>
      <c r="D28" s="7">
        <v>91.023606110438607</v>
      </c>
      <c r="E28" s="7">
        <v>42.274694804836287</v>
      </c>
      <c r="F28" s="7">
        <v>50.480814754014588</v>
      </c>
      <c r="G28" s="8">
        <v>99.530329936811469</v>
      </c>
      <c r="H28" s="8">
        <v>180.16469913618229</v>
      </c>
      <c r="I28" s="7">
        <v>91.260112713848812</v>
      </c>
      <c r="J28" s="8">
        <v>157.94010599350474</v>
      </c>
      <c r="K28" s="7">
        <v>41.769279305413306</v>
      </c>
      <c r="L28" s="7">
        <v>92.764802399177128</v>
      </c>
      <c r="M28" s="8">
        <v>136.66894942148363</v>
      </c>
      <c r="N28" s="7">
        <v>85.622270308021456</v>
      </c>
      <c r="O28" s="6"/>
      <c r="P28" s="7">
        <v>44.241888183595591</v>
      </c>
      <c r="Q28" s="7">
        <v>73.300288982837586</v>
      </c>
      <c r="R28" s="8">
        <v>101.93385627194176</v>
      </c>
      <c r="S28" s="7">
        <v>85.679328730076875</v>
      </c>
      <c r="T28" s="8">
        <v>102.27437774584556</v>
      </c>
      <c r="U28" s="7">
        <v>98.512718821336279</v>
      </c>
      <c r="V28" s="8">
        <v>143.3412399466817</v>
      </c>
      <c r="W28" s="7">
        <v>92.22116346989857</v>
      </c>
      <c r="X28" s="7">
        <v>61.499671386750578</v>
      </c>
      <c r="Y28" s="7">
        <v>91.7739178043539</v>
      </c>
      <c r="Z28" s="7">
        <v>90.078842491031594</v>
      </c>
      <c r="AA28" s="7">
        <v>44.350058518784216</v>
      </c>
      <c r="AB28" s="6"/>
      <c r="AC28" s="8">
        <v>100.42618253572594</v>
      </c>
      <c r="AD28" s="8">
        <v>135.17834767697335</v>
      </c>
      <c r="AE28" s="8">
        <v>138.60490104451966</v>
      </c>
      <c r="AF28" s="7">
        <v>85.431685543397947</v>
      </c>
      <c r="AG28" s="8">
        <v>109.18584621048124</v>
      </c>
      <c r="AH28" s="8">
        <v>138.18191176574351</v>
      </c>
      <c r="AI28" s="7">
        <v>70.080751169432475</v>
      </c>
      <c r="AJ28" s="7">
        <v>93.230005795577057</v>
      </c>
      <c r="AK28" s="7">
        <v>88.930343118855347</v>
      </c>
      <c r="AL28" s="7">
        <v>97.852598216758253</v>
      </c>
      <c r="AM28" s="7">
        <v>69.760723678621474</v>
      </c>
      <c r="AN28" s="7">
        <v>69.581329592289393</v>
      </c>
      <c r="AP28" s="7">
        <v>48.236751381106401</v>
      </c>
      <c r="AQ28" s="7">
        <v>36.852771108927655</v>
      </c>
      <c r="AR28" s="7">
        <v>51.872000619010336</v>
      </c>
      <c r="AS28" s="7">
        <v>55.451735389664996</v>
      </c>
      <c r="AT28" s="7">
        <v>54.014290554222654</v>
      </c>
      <c r="AU28" s="7">
        <v>58.194418911764238</v>
      </c>
      <c r="AV28" s="7">
        <v>10.788254973920498</v>
      </c>
      <c r="AW28" s="7">
        <v>26.534210728103819</v>
      </c>
      <c r="AX28" s="7">
        <v>42.559319398550585</v>
      </c>
      <c r="AY28" s="7">
        <v>39.285253339753929</v>
      </c>
    </row>
    <row r="29" spans="1:51" x14ac:dyDescent="0.15">
      <c r="A29" s="9" t="s">
        <v>22</v>
      </c>
      <c r="C29" s="8">
        <v>370.82787730067656</v>
      </c>
      <c r="D29" s="8">
        <v>445.13437397227943</v>
      </c>
      <c r="E29" s="8">
        <v>195.03058814352644</v>
      </c>
      <c r="F29" s="8">
        <v>218.85891660488352</v>
      </c>
      <c r="G29" s="8">
        <v>398.29377311164109</v>
      </c>
      <c r="H29" s="8">
        <v>934.35963601691856</v>
      </c>
      <c r="I29" s="8">
        <v>434.34068539446554</v>
      </c>
      <c r="J29" s="8">
        <v>765.11313481021409</v>
      </c>
      <c r="K29" s="8">
        <v>202.75430953220567</v>
      </c>
      <c r="L29" s="8">
        <v>448.12050544600982</v>
      </c>
      <c r="M29" s="8">
        <v>714.87465838321043</v>
      </c>
      <c r="N29" s="8">
        <v>424.14844602839599</v>
      </c>
      <c r="O29" s="6"/>
      <c r="P29" s="8">
        <v>200.40227531003558</v>
      </c>
      <c r="Q29" s="8">
        <v>384.23447250260136</v>
      </c>
      <c r="R29" s="8">
        <v>561.88091243805184</v>
      </c>
      <c r="S29" s="8">
        <v>451.99712655168321</v>
      </c>
      <c r="T29" s="8">
        <v>529.69599139626689</v>
      </c>
      <c r="U29" s="8">
        <v>503.89084623241797</v>
      </c>
      <c r="V29" s="8">
        <v>686.88668848371083</v>
      </c>
      <c r="W29" s="8">
        <v>497.03193169023837</v>
      </c>
      <c r="X29" s="8">
        <v>309.17125840909461</v>
      </c>
      <c r="Y29" s="8">
        <v>451.77014832491642</v>
      </c>
      <c r="Z29" s="8">
        <v>438.38744530302347</v>
      </c>
      <c r="AA29" s="8">
        <v>216.45646203113805</v>
      </c>
      <c r="AB29" s="6"/>
      <c r="AC29" s="8">
        <v>520.67896784888421</v>
      </c>
      <c r="AD29" s="8">
        <v>652.0477219828897</v>
      </c>
      <c r="AE29" s="8">
        <v>701.87694643434236</v>
      </c>
      <c r="AF29" s="8">
        <v>386.33364507169836</v>
      </c>
      <c r="AG29" s="8">
        <v>559.8221680401665</v>
      </c>
      <c r="AH29" s="8">
        <v>639.24804980568797</v>
      </c>
      <c r="AI29" s="8">
        <v>306.94419702424898</v>
      </c>
      <c r="AJ29" s="8">
        <v>405.24324687785247</v>
      </c>
      <c r="AK29" s="8">
        <v>445.95438045470104</v>
      </c>
      <c r="AL29" s="8">
        <v>517.95699450156769</v>
      </c>
      <c r="AM29" s="8">
        <v>363.6713091788173</v>
      </c>
      <c r="AN29" s="8">
        <v>293.42326050966517</v>
      </c>
      <c r="AP29" s="8">
        <v>201.4210673553475</v>
      </c>
      <c r="AQ29" s="8">
        <v>159.58217575160305</v>
      </c>
      <c r="AR29" s="8">
        <v>229.09376490567229</v>
      </c>
      <c r="AS29" s="8">
        <v>238.89864549009292</v>
      </c>
      <c r="AT29" s="8">
        <v>231.3733092993906</v>
      </c>
      <c r="AU29" s="8">
        <v>246.0128845603669</v>
      </c>
      <c r="AV29" s="7">
        <v>51.055657351080924</v>
      </c>
      <c r="AW29" s="8">
        <v>117.44860060252445</v>
      </c>
      <c r="AX29" s="8">
        <v>180.30432935072096</v>
      </c>
      <c r="AY29" s="8">
        <v>169.82241730250269</v>
      </c>
    </row>
    <row r="30" spans="1:51" x14ac:dyDescent="0.15">
      <c r="A30" s="9" t="s">
        <v>23</v>
      </c>
      <c r="C30" s="7">
        <v>74.486886045445885</v>
      </c>
      <c r="D30" s="8">
        <v>106.78370401173719</v>
      </c>
      <c r="E30" s="7">
        <v>47.40865831641694</v>
      </c>
      <c r="F30" s="7">
        <v>46.474848529013521</v>
      </c>
      <c r="G30" s="7">
        <v>76.999494526761353</v>
      </c>
      <c r="H30" s="8">
        <v>231.08783135929608</v>
      </c>
      <c r="I30" s="8">
        <v>100.09624414285734</v>
      </c>
      <c r="J30" s="8">
        <v>185.61585627218804</v>
      </c>
      <c r="K30" s="7">
        <v>45.942020900660729</v>
      </c>
      <c r="L30" s="8">
        <v>100.8245977641444</v>
      </c>
      <c r="M30" s="8">
        <v>182.38171677221374</v>
      </c>
      <c r="N30" s="8">
        <v>114.61683141444411</v>
      </c>
      <c r="O30" s="6"/>
      <c r="P30" s="7">
        <v>45.427452417589357</v>
      </c>
      <c r="Q30" s="8">
        <v>102.91120204076449</v>
      </c>
      <c r="R30" s="8">
        <v>149.8965578951277</v>
      </c>
      <c r="S30" s="8">
        <v>120.23723003697705</v>
      </c>
      <c r="T30" s="8">
        <v>135.07149240201596</v>
      </c>
      <c r="U30" s="8">
        <v>131.24569985401016</v>
      </c>
      <c r="V30" s="8">
        <v>160.47413230392107</v>
      </c>
      <c r="W30" s="8">
        <v>130.22662664808158</v>
      </c>
      <c r="X30" s="7">
        <v>76.6822425001059</v>
      </c>
      <c r="Y30" s="8">
        <v>107.76204322167597</v>
      </c>
      <c r="Z30" s="8">
        <v>106.96403897929225</v>
      </c>
      <c r="AA30" s="7">
        <v>50.348537595028276</v>
      </c>
      <c r="AB30" s="6"/>
      <c r="AC30" s="8">
        <v>132.49678274229669</v>
      </c>
      <c r="AD30" s="8">
        <v>156.94620462602646</v>
      </c>
      <c r="AE30" s="8">
        <v>177.56290804096884</v>
      </c>
      <c r="AF30" s="7">
        <v>86.693611445566219</v>
      </c>
      <c r="AG30" s="8">
        <v>152.74757416733345</v>
      </c>
      <c r="AH30" s="8">
        <v>168.16784165696671</v>
      </c>
      <c r="AI30" s="7">
        <v>64.700239085461817</v>
      </c>
      <c r="AJ30" s="7">
        <v>88.610773319441506</v>
      </c>
      <c r="AK30" s="8">
        <v>107.56001174247598</v>
      </c>
      <c r="AL30" s="8">
        <v>136.28366371924295</v>
      </c>
      <c r="AM30" s="7">
        <v>92.715743184259225</v>
      </c>
      <c r="AN30" s="7">
        <v>59.769305774134772</v>
      </c>
      <c r="AP30" s="7">
        <v>42.329906608163306</v>
      </c>
      <c r="AQ30" s="7">
        <v>33.219460698692941</v>
      </c>
      <c r="AR30" s="7">
        <v>46.466955658928768</v>
      </c>
      <c r="AS30" s="7">
        <v>49.124048153364505</v>
      </c>
      <c r="AT30" s="7">
        <v>48.048038133610348</v>
      </c>
      <c r="AU30" s="7">
        <v>50.312062943112871</v>
      </c>
      <c r="AV30" s="7">
        <v>11.070330442203337</v>
      </c>
      <c r="AW30" s="7">
        <v>24.601379775922787</v>
      </c>
      <c r="AX30" s="7">
        <v>37.276221576296457</v>
      </c>
      <c r="AY30" s="7">
        <v>34.216191774650568</v>
      </c>
    </row>
    <row r="31" spans="1:51" x14ac:dyDescent="0.15">
      <c r="A31" s="9" t="s">
        <v>24</v>
      </c>
      <c r="C31" s="8">
        <v>667.63340686263143</v>
      </c>
      <c r="D31" s="8">
        <v>1020</v>
      </c>
      <c r="E31" s="8">
        <v>455.57731506691084</v>
      </c>
      <c r="F31" s="8">
        <v>411.32240257612705</v>
      </c>
      <c r="G31" s="8">
        <v>678.220102575395</v>
      </c>
      <c r="H31" s="8">
        <v>2410</v>
      </c>
      <c r="I31" s="8">
        <v>1009.6432662943478</v>
      </c>
      <c r="J31" s="8">
        <v>1880</v>
      </c>
      <c r="K31" s="8">
        <v>444.3788849556442</v>
      </c>
      <c r="L31" s="8">
        <v>935.33899760049701</v>
      </c>
      <c r="M31" s="8">
        <v>1890</v>
      </c>
      <c r="N31" s="8">
        <v>1289.6283543744016</v>
      </c>
      <c r="O31" s="6"/>
      <c r="P31" s="8">
        <v>437.98998468292314</v>
      </c>
      <c r="Q31" s="8">
        <v>1070</v>
      </c>
      <c r="R31" s="8">
        <v>1690</v>
      </c>
      <c r="S31" s="8">
        <v>1260</v>
      </c>
      <c r="T31" s="8">
        <v>1430</v>
      </c>
      <c r="U31" s="8">
        <v>1410</v>
      </c>
      <c r="V31" s="8">
        <v>1580</v>
      </c>
      <c r="W31" s="8">
        <v>1390</v>
      </c>
      <c r="X31" s="8">
        <v>794.75568442696317</v>
      </c>
      <c r="Y31" s="8">
        <v>1050</v>
      </c>
      <c r="Z31" s="8">
        <v>1070</v>
      </c>
      <c r="AA31" s="8">
        <v>506.79187464608145</v>
      </c>
      <c r="AB31" s="6"/>
      <c r="AC31" s="8">
        <v>1370</v>
      </c>
      <c r="AD31" s="8">
        <v>1550.2471308382737</v>
      </c>
      <c r="AE31" s="8">
        <v>1780</v>
      </c>
      <c r="AF31" s="8">
        <v>827.4025127713702</v>
      </c>
      <c r="AG31" s="8">
        <v>1650.3780678039907</v>
      </c>
      <c r="AH31" s="8">
        <v>1790</v>
      </c>
      <c r="AI31" s="8">
        <v>593.39570572704883</v>
      </c>
      <c r="AJ31" s="8">
        <v>833.87386065648582</v>
      </c>
      <c r="AK31" s="8">
        <v>1080</v>
      </c>
      <c r="AL31" s="8">
        <v>1450</v>
      </c>
      <c r="AM31" s="8">
        <v>992.05815571511744</v>
      </c>
      <c r="AN31" s="8">
        <v>545.32564586878857</v>
      </c>
      <c r="AP31" s="8">
        <v>387.82694901356058</v>
      </c>
      <c r="AQ31" s="8">
        <v>310.52768809656942</v>
      </c>
      <c r="AR31" s="8">
        <v>436.0808057653615</v>
      </c>
      <c r="AS31" s="8">
        <v>454.15557680565212</v>
      </c>
      <c r="AT31" s="8">
        <v>444.4170640796458</v>
      </c>
      <c r="AU31" s="8">
        <v>468.02168781564001</v>
      </c>
      <c r="AV31" s="8">
        <v>108.9231195821099</v>
      </c>
      <c r="AW31" s="8">
        <v>229.7382781900765</v>
      </c>
      <c r="AX31" s="8">
        <v>346.79127106083899</v>
      </c>
      <c r="AY31" s="8">
        <v>330.9909952425495</v>
      </c>
    </row>
    <row r="32" spans="1:51" x14ac:dyDescent="0.15">
      <c r="A32" s="9" t="s">
        <v>25</v>
      </c>
      <c r="C32" s="8">
        <v>125.10303072097162</v>
      </c>
      <c r="D32" s="8">
        <v>193.39218015023215</v>
      </c>
      <c r="E32" s="7">
        <v>83.642041286326901</v>
      </c>
      <c r="F32" s="7">
        <v>79.267201251690338</v>
      </c>
      <c r="G32" s="8">
        <v>126.12196627266454</v>
      </c>
      <c r="H32" s="8">
        <v>473.8287814012748</v>
      </c>
      <c r="I32" s="8">
        <v>186.57583748833895</v>
      </c>
      <c r="J32" s="8">
        <v>335.57089073139127</v>
      </c>
      <c r="K32" s="7">
        <v>87.700046690095675</v>
      </c>
      <c r="L32" s="8">
        <v>179.74156505359579</v>
      </c>
      <c r="M32" s="8">
        <v>368.4034193950111</v>
      </c>
      <c r="N32" s="8">
        <v>245.89653229003605</v>
      </c>
      <c r="O32" s="6"/>
      <c r="P32" s="7">
        <v>86.482683738151138</v>
      </c>
      <c r="Q32" s="8">
        <v>221.79184897118338</v>
      </c>
      <c r="R32" s="8">
        <v>336.93160167031601</v>
      </c>
      <c r="S32" s="8">
        <v>263.61064882829339</v>
      </c>
      <c r="T32" s="8">
        <v>282.75141362139556</v>
      </c>
      <c r="U32" s="8">
        <v>288.50457071111231</v>
      </c>
      <c r="V32" s="8">
        <v>293.11977763610781</v>
      </c>
      <c r="W32" s="8">
        <v>293.09203899125168</v>
      </c>
      <c r="X32" s="8">
        <v>157.3576281298775</v>
      </c>
      <c r="Y32" s="8">
        <v>208.04589314163306</v>
      </c>
      <c r="Z32" s="8">
        <v>209.65716956035217</v>
      </c>
      <c r="AA32" s="8">
        <v>102.04446137351549</v>
      </c>
      <c r="AB32" s="6"/>
      <c r="AC32" s="8">
        <v>279.90704704679791</v>
      </c>
      <c r="AD32" s="8">
        <v>302.21530148339906</v>
      </c>
      <c r="AE32" s="8">
        <v>360.30591135421315</v>
      </c>
      <c r="AF32" s="8">
        <v>156.28147809278045</v>
      </c>
      <c r="AG32" s="8">
        <v>328.39618952091104</v>
      </c>
      <c r="AH32" s="8">
        <v>360.07139636113311</v>
      </c>
      <c r="AI32" s="8">
        <v>119.62570949481191</v>
      </c>
      <c r="AJ32" s="8">
        <v>160.89759594363932</v>
      </c>
      <c r="AK32" s="8">
        <v>221.22522178276276</v>
      </c>
      <c r="AL32" s="8">
        <v>303.36169574034113</v>
      </c>
      <c r="AM32" s="8">
        <v>206.51426484622544</v>
      </c>
      <c r="AN32" s="8">
        <v>110.09279569718274</v>
      </c>
      <c r="AP32" s="7">
        <v>77.201423234708756</v>
      </c>
      <c r="AQ32" s="7">
        <v>62.140026765612703</v>
      </c>
      <c r="AR32" s="7">
        <v>86.287409357657694</v>
      </c>
      <c r="AS32" s="7">
        <v>91.552597224436965</v>
      </c>
      <c r="AT32" s="7">
        <v>89.106311077251192</v>
      </c>
      <c r="AU32" s="7">
        <v>92.89650392123599</v>
      </c>
      <c r="AV32" s="7">
        <v>22.989511954077123</v>
      </c>
      <c r="AW32" s="7">
        <v>47.906389560793045</v>
      </c>
      <c r="AX32" s="7">
        <v>69.524685311818132</v>
      </c>
      <c r="AY32" s="7">
        <v>65.193731262798508</v>
      </c>
    </row>
    <row r="33" spans="1:51" s="15" customFormat="1" x14ac:dyDescent="0.15">
      <c r="A33" s="15" t="s">
        <v>26</v>
      </c>
      <c r="B33" s="3"/>
      <c r="C33" s="16">
        <f>SUM(C19:C32)</f>
        <v>1696.4770828660392</v>
      </c>
      <c r="D33" s="16">
        <f t="shared" ref="D33:N33" si="0">SUM(D19:D32)</f>
        <v>2132.0325224890107</v>
      </c>
      <c r="E33" s="16">
        <f t="shared" si="0"/>
        <v>976.67489076820334</v>
      </c>
      <c r="F33" s="16">
        <f t="shared" si="0"/>
        <v>1008.5010372061863</v>
      </c>
      <c r="G33" s="16">
        <f t="shared" si="0"/>
        <v>1838.7516684800844</v>
      </c>
      <c r="H33" s="16">
        <f t="shared" si="0"/>
        <v>4753.0705860067201</v>
      </c>
      <c r="I33" s="16">
        <f t="shared" si="0"/>
        <v>2125.2535806608144</v>
      </c>
      <c r="J33" s="16">
        <f t="shared" si="0"/>
        <v>3839.8492497511452</v>
      </c>
      <c r="K33" s="16">
        <f t="shared" si="0"/>
        <v>972.61235785138979</v>
      </c>
      <c r="L33" s="16">
        <f t="shared" si="0"/>
        <v>2039.0976915960771</v>
      </c>
      <c r="M33" s="16">
        <f t="shared" si="0"/>
        <v>3680.0567625005215</v>
      </c>
      <c r="N33" s="16">
        <f t="shared" si="0"/>
        <v>2455.9544399540714</v>
      </c>
      <c r="O33" s="16"/>
      <c r="P33" s="16">
        <f t="shared" ref="P33" si="1">SUM(P19:P32)</f>
        <v>968.87850750966481</v>
      </c>
      <c r="Q33" s="16">
        <f t="shared" ref="Q33" si="2">SUM(Q19:Q32)</f>
        <v>2046.0381254357674</v>
      </c>
      <c r="R33" s="16">
        <f t="shared" ref="R33" si="3">SUM(R19:R32)</f>
        <v>3110.0441857063315</v>
      </c>
      <c r="S33" s="16">
        <f t="shared" ref="S33" si="4">SUM(S19:S32)</f>
        <v>2414.3615746282999</v>
      </c>
      <c r="T33" s="16">
        <f t="shared" ref="T33" si="5">SUM(T19:T32)</f>
        <v>2793.3444554255552</v>
      </c>
      <c r="U33" s="16">
        <f t="shared" ref="U33" si="6">SUM(U19:U32)</f>
        <v>2709.9601811175353</v>
      </c>
      <c r="V33" s="16">
        <f t="shared" ref="V33" si="7">SUM(V19:V32)</f>
        <v>3278.1054695183293</v>
      </c>
      <c r="W33" s="16">
        <f t="shared" ref="W33" si="8">SUM(W19:W32)</f>
        <v>2652.369087719308</v>
      </c>
      <c r="X33" s="16">
        <f t="shared" ref="X33" si="9">SUM(X19:X32)</f>
        <v>1576.7447598107733</v>
      </c>
      <c r="Y33" s="16">
        <f t="shared" ref="Y33" si="10">SUM(Y19:Y32)</f>
        <v>2189.1101983509125</v>
      </c>
      <c r="Z33" s="16">
        <f t="shared" ref="Z33" si="11">SUM(Z19:Z32)</f>
        <v>2201.0998679820668</v>
      </c>
      <c r="AA33" s="16">
        <f t="shared" ref="AA33" si="12">SUM(AA19:AA32)</f>
        <v>1074.5218355428881</v>
      </c>
      <c r="AB33" s="16"/>
      <c r="AC33" s="16">
        <f t="shared" ref="AC33" si="13">SUM(AC19:AC32)</f>
        <v>2738.3467595711254</v>
      </c>
      <c r="AD33" s="16">
        <f t="shared" ref="AD33" si="14">SUM(AD19:AD32)</f>
        <v>3235.0027884830283</v>
      </c>
      <c r="AE33" s="16">
        <f t="shared" ref="AE33" si="15">SUM(AE19:AE32)</f>
        <v>3593.2755565165226</v>
      </c>
      <c r="AF33" s="16">
        <f t="shared" ref="AF33" si="16">SUM(AF19:AF32)</f>
        <v>1981.3316928055822</v>
      </c>
      <c r="AG33" s="16">
        <f t="shared" ref="AG33" si="17">SUM(AG19:AG32)</f>
        <v>3209.7933271285488</v>
      </c>
      <c r="AH33" s="16">
        <f t="shared" ref="AH33" si="18">SUM(AH19:AH32)</f>
        <v>3622.747662189191</v>
      </c>
      <c r="AI33" s="16">
        <f t="shared" ref="AI33" si="19">SUM(AI19:AI32)</f>
        <v>1490.8596416713804</v>
      </c>
      <c r="AJ33" s="16">
        <f t="shared" ref="AJ33" si="20">SUM(AJ19:AJ32)</f>
        <v>1968.9988408488657</v>
      </c>
      <c r="AK33" s="16">
        <f t="shared" ref="AK33" si="21">SUM(AK19:AK32)</f>
        <v>2230.0565865990889</v>
      </c>
      <c r="AL33" s="16">
        <f t="shared" ref="AL33" si="22">SUM(AL19:AL32)</f>
        <v>2821.8393781409927</v>
      </c>
      <c r="AM33" s="16">
        <f t="shared" ref="AM33" si="23">SUM(AM19:AM32)</f>
        <v>1947.155403574822</v>
      </c>
      <c r="AN33" s="16">
        <f t="shared" ref="AN33" si="24">SUM(AN19:AN32)</f>
        <v>1404.3341783943774</v>
      </c>
      <c r="AO33" s="16"/>
      <c r="AP33" s="16">
        <f t="shared" ref="AP33" si="25">SUM(AP19:AP32)</f>
        <v>970.55109394132683</v>
      </c>
      <c r="AQ33" s="16">
        <f t="shared" ref="AQ33" si="26">SUM(AQ19:AQ32)</f>
        <v>765.95852246617483</v>
      </c>
      <c r="AR33" s="16">
        <f t="shared" ref="AR33" si="27">SUM(AR19:AR32)</f>
        <v>1082.702453497224</v>
      </c>
      <c r="AS33" s="16">
        <f t="shared" ref="AS33" si="28">SUM(AS19:AS32)</f>
        <v>1135.1987973024395</v>
      </c>
      <c r="AT33" s="16">
        <f t="shared" ref="AT33" si="29">SUM(AT19:AT32)</f>
        <v>1113.9918883782814</v>
      </c>
      <c r="AU33" s="16">
        <f t="shared" ref="AU33" si="30">SUM(AU19:AU32)</f>
        <v>1177.5713058370727</v>
      </c>
      <c r="AV33" s="16">
        <f t="shared" ref="AV33" si="31">SUM(AV19:AV32)</f>
        <v>251.38921559091168</v>
      </c>
      <c r="AW33" s="16">
        <f t="shared" ref="AW33" si="32">SUM(AW19:AW32)</f>
        <v>568.24705828498588</v>
      </c>
      <c r="AX33" s="16">
        <f t="shared" ref="AX33" si="33">SUM(AX19:AX32)</f>
        <v>867.62942326020061</v>
      </c>
      <c r="AY33" s="16">
        <f t="shared" ref="AY33" si="34">SUM(AY19:AY32)</f>
        <v>821.74790077360808</v>
      </c>
    </row>
    <row r="34" spans="1:51" x14ac:dyDescent="0.15">
      <c r="A34" s="9" t="s">
        <v>53</v>
      </c>
      <c r="C34" s="6">
        <v>8.6114058375090452E-2</v>
      </c>
      <c r="D34" s="6">
        <v>9.1562840130343409E-2</v>
      </c>
      <c r="E34" s="6">
        <v>0.11459008399870553</v>
      </c>
      <c r="F34" s="6">
        <v>0.12144227147765316</v>
      </c>
      <c r="G34" s="6">
        <v>0.13681238375853857</v>
      </c>
      <c r="H34" s="6">
        <v>0.10580190621990246</v>
      </c>
      <c r="I34" s="6">
        <v>4.6802436288556425E-2</v>
      </c>
      <c r="J34" s="6">
        <v>0.10677491775142688</v>
      </c>
      <c r="K34" s="6">
        <v>9.9006852335609394E-2</v>
      </c>
      <c r="L34" s="6">
        <v>7.3404215107968518E-2</v>
      </c>
      <c r="M34" s="6">
        <v>6.383387442446968E-2</v>
      </c>
      <c r="N34" s="6">
        <v>0.12340614201970218</v>
      </c>
      <c r="P34" s="6">
        <v>0.14552376134542969</v>
      </c>
      <c r="Q34" s="6">
        <v>1.3630880741312622E-2</v>
      </c>
      <c r="R34" s="6">
        <v>7.2618781421869949E-2</v>
      </c>
      <c r="S34" s="6">
        <v>3.8627331896291778E-2</v>
      </c>
      <c r="T34" s="6">
        <v>0.13896250017098608</v>
      </c>
      <c r="U34" s="6">
        <v>4.5228287851964734E-2</v>
      </c>
      <c r="V34" s="6">
        <v>2.5157500376396212E-2</v>
      </c>
      <c r="W34" s="6">
        <v>9.1266843185709143E-2</v>
      </c>
      <c r="X34" s="6">
        <v>2.8025987438525888E-2</v>
      </c>
      <c r="Y34" s="6">
        <v>3.1517550050005276E-2</v>
      </c>
      <c r="Z34" s="6">
        <v>9.1963586724382818E-2</v>
      </c>
      <c r="AA34" s="6">
        <v>0.15560397141774202</v>
      </c>
      <c r="AC34" s="6">
        <v>9.481654641655482E-2</v>
      </c>
      <c r="AD34" s="6">
        <v>8.4626224435237249E-2</v>
      </c>
      <c r="AE34" s="6">
        <v>9.0684762666648489E-2</v>
      </c>
      <c r="AF34" s="6">
        <v>0.16481160251090649</v>
      </c>
      <c r="AG34" s="6">
        <v>9.6487049020210838E-2</v>
      </c>
      <c r="AH34" s="6">
        <v>5.9140036495999353E-2</v>
      </c>
      <c r="AI34" s="6">
        <v>0.2121147359360408</v>
      </c>
      <c r="AJ34" s="6">
        <v>5.5274687029936063E-2</v>
      </c>
      <c r="AK34" s="6">
        <v>7.9069208985439704E-2</v>
      </c>
      <c r="AL34" s="6">
        <v>6.3845226455617368E-2</v>
      </c>
      <c r="AM34" s="6">
        <v>8.3339133688857855E-2</v>
      </c>
      <c r="AN34" s="6">
        <v>0.24796144141431217</v>
      </c>
      <c r="AP34" s="6">
        <v>0.26450514455120078</v>
      </c>
      <c r="AQ34" s="6">
        <v>0.21349920238457501</v>
      </c>
      <c r="AR34" s="6">
        <v>0.21489475038459907</v>
      </c>
      <c r="AS34" s="6">
        <v>0.23576379167374042</v>
      </c>
      <c r="AT34" s="6">
        <v>0.21984673982659769</v>
      </c>
      <c r="AU34" s="6">
        <v>0.2318305531200951</v>
      </c>
      <c r="AV34" s="6">
        <v>0.27174640530371091</v>
      </c>
      <c r="AW34" s="6">
        <v>0.24318689294901538</v>
      </c>
      <c r="AX34" s="6">
        <v>0.25422069572421324</v>
      </c>
      <c r="AY34" s="6">
        <v>0.22755247271203438</v>
      </c>
    </row>
    <row r="35" spans="1:51" x14ac:dyDescent="0.15">
      <c r="A35" s="9" t="s">
        <v>54</v>
      </c>
      <c r="C35" s="7">
        <v>26.210498008229703</v>
      </c>
      <c r="D35" s="7">
        <v>13.176291674439783</v>
      </c>
      <c r="E35" s="7">
        <v>15.537771884655347</v>
      </c>
      <c r="F35" s="7">
        <v>21.211754636025884</v>
      </c>
      <c r="G35" s="6">
        <v>6.3310496913529954</v>
      </c>
      <c r="H35" s="6">
        <v>4.2834123732100329</v>
      </c>
      <c r="I35" s="6">
        <v>3.6084799641617846</v>
      </c>
      <c r="J35" s="6">
        <v>2.077361458256934</v>
      </c>
      <c r="K35" s="6" t="s">
        <v>33</v>
      </c>
      <c r="L35" s="7">
        <v>18.356102171534122</v>
      </c>
      <c r="M35" s="6" t="s">
        <v>32</v>
      </c>
      <c r="N35" s="6">
        <v>2.9099563666828261</v>
      </c>
      <c r="P35" s="7">
        <v>23.794332484879622</v>
      </c>
      <c r="Q35" s="7">
        <v>13.290197387615793</v>
      </c>
      <c r="R35" s="6">
        <v>4.5667990826602702</v>
      </c>
      <c r="S35" s="7">
        <v>22.250769339245334</v>
      </c>
      <c r="T35" s="6">
        <v>7.0774938253782409</v>
      </c>
      <c r="U35" s="6">
        <v>5.2464284296368726</v>
      </c>
      <c r="V35" s="6">
        <v>7.7670879760111182</v>
      </c>
      <c r="W35" s="6">
        <v>5.2124138600509049</v>
      </c>
      <c r="X35" s="7">
        <v>38.130272849705499</v>
      </c>
      <c r="Y35" s="6">
        <v>9.0567959315098108</v>
      </c>
      <c r="Z35" s="7">
        <v>39.755856900064671</v>
      </c>
      <c r="AA35" s="7">
        <v>17.438099594670398</v>
      </c>
      <c r="AC35" s="6">
        <v>3.6939351324481842</v>
      </c>
      <c r="AD35" s="6">
        <v>2.7020406682475087</v>
      </c>
      <c r="AE35" s="6">
        <v>5.9270584052901567</v>
      </c>
      <c r="AF35" s="6">
        <v>13.407113962745084</v>
      </c>
      <c r="AG35" s="6">
        <v>1.9300008067252523</v>
      </c>
      <c r="AH35" s="7">
        <v>18.116252703347861</v>
      </c>
      <c r="AI35" s="7">
        <v>58.304234457059984</v>
      </c>
      <c r="AJ35" s="6">
        <v>5.449108799033942</v>
      </c>
      <c r="AK35" s="6">
        <v>8.9495198965412364</v>
      </c>
      <c r="AL35" s="6">
        <v>1.7325251526318382</v>
      </c>
      <c r="AM35" s="6">
        <v>2.8544018217801752</v>
      </c>
      <c r="AN35" s="7">
        <v>11.631187160896632</v>
      </c>
      <c r="AP35" s="7">
        <v>16.952967044485863</v>
      </c>
      <c r="AQ35" s="7">
        <v>33.164020165996348</v>
      </c>
      <c r="AR35" s="7">
        <v>10.178370842365755</v>
      </c>
      <c r="AS35" s="6">
        <v>5.380074086030513</v>
      </c>
      <c r="AT35" s="7">
        <v>11.413963444758238</v>
      </c>
      <c r="AU35" s="7">
        <v>12.15451623548052</v>
      </c>
      <c r="AV35" s="7">
        <v>72.624774034338913</v>
      </c>
      <c r="AW35" s="7">
        <v>39.860125789233031</v>
      </c>
      <c r="AX35" s="7">
        <v>12.82241769458202</v>
      </c>
      <c r="AY35" s="7">
        <v>15.244204463351508</v>
      </c>
    </row>
    <row r="36" spans="1:51" ht="15.75" x14ac:dyDescent="0.15">
      <c r="A36" s="9" t="s">
        <v>51</v>
      </c>
      <c r="C36" s="7">
        <v>18.20633832091082</v>
      </c>
      <c r="D36" s="7">
        <v>33.041401116775596</v>
      </c>
      <c r="E36" s="7">
        <v>98.275484556848951</v>
      </c>
      <c r="F36" s="7">
        <v>30.133348028394206</v>
      </c>
      <c r="G36" s="7">
        <v>8.6507938297474141</v>
      </c>
      <c r="H36" s="7">
        <v>33.040326629098281</v>
      </c>
      <c r="I36" s="7">
        <v>48.00613219401442</v>
      </c>
      <c r="J36" s="7">
        <v>15.51482591310897</v>
      </c>
      <c r="K36" s="7">
        <v>86.635542792383049</v>
      </c>
      <c r="L36" s="7">
        <v>49.981819951687967</v>
      </c>
      <c r="M36" s="7">
        <v>39.114652664808119</v>
      </c>
      <c r="N36" s="7">
        <v>31.074414609854546</v>
      </c>
      <c r="O36" s="6"/>
      <c r="P36" s="8">
        <v>137.35446516330072</v>
      </c>
      <c r="Q36" s="8">
        <v>153.68336296912975</v>
      </c>
      <c r="R36" s="7">
        <v>91.435622051242305</v>
      </c>
      <c r="S36" s="8">
        <v>102.94318156913452</v>
      </c>
      <c r="T36" s="7">
        <v>86.713152967876056</v>
      </c>
      <c r="U36" s="7">
        <v>66.811927025555278</v>
      </c>
      <c r="V36" s="7">
        <v>53.566685658627414</v>
      </c>
      <c r="W36" s="7">
        <v>56.701223679136795</v>
      </c>
      <c r="X36" s="8">
        <v>110.52791998516608</v>
      </c>
      <c r="Y36" s="7">
        <v>41.157000423853113</v>
      </c>
      <c r="Z36" s="7">
        <v>64.095300069251621</v>
      </c>
      <c r="AA36" s="8">
        <v>122.96206068736144</v>
      </c>
      <c r="AC36" s="7">
        <v>26.005922529073157</v>
      </c>
      <c r="AD36" s="7">
        <v>14.570392858756653</v>
      </c>
      <c r="AE36" s="7">
        <v>47.570597694934058</v>
      </c>
      <c r="AF36" s="7">
        <v>42.215972927870986</v>
      </c>
      <c r="AG36" s="7">
        <v>19.260335926531113</v>
      </c>
      <c r="AH36" s="7">
        <v>36.773967378194847</v>
      </c>
      <c r="AI36" s="7">
        <v>40.396221455548002</v>
      </c>
      <c r="AJ36" s="7">
        <v>20.619715347756731</v>
      </c>
      <c r="AK36" s="7">
        <v>97.608365093495479</v>
      </c>
      <c r="AL36" s="7">
        <v>17.841880003626269</v>
      </c>
      <c r="AM36" s="7">
        <v>40.881325102264327</v>
      </c>
      <c r="AN36" s="7">
        <v>6.1146819512555375</v>
      </c>
      <c r="AP36" s="7">
        <v>10.490349764847835</v>
      </c>
      <c r="AQ36" s="7">
        <v>15.057043762456649</v>
      </c>
      <c r="AR36" s="7">
        <v>11.926703776585931</v>
      </c>
      <c r="AS36" s="7">
        <v>10.224303784019973</v>
      </c>
      <c r="AT36" s="7">
        <v>8.2568808942388632</v>
      </c>
      <c r="AU36" s="7">
        <v>10.688737805636395</v>
      </c>
      <c r="AV36" s="7">
        <v>76.536725830157394</v>
      </c>
      <c r="AW36" s="7">
        <v>13.911180430004034</v>
      </c>
      <c r="AX36" s="7">
        <v>10.428335547773994</v>
      </c>
      <c r="AY36" s="7">
        <v>9.9123365729970132</v>
      </c>
    </row>
    <row r="37" spans="1:51" ht="15.75" customHeight="1" x14ac:dyDescent="0.15">
      <c r="A37" s="17" t="s">
        <v>55</v>
      </c>
      <c r="B37" s="18"/>
      <c r="C37" s="19">
        <v>763.44368933240025</v>
      </c>
      <c r="D37" s="19">
        <v>694.89297574246291</v>
      </c>
      <c r="E37" s="19">
        <v>763.01084095056785</v>
      </c>
      <c r="F37" s="19">
        <v>812.85786734986686</v>
      </c>
      <c r="G37" s="19">
        <v>789.32754639913492</v>
      </c>
      <c r="H37" s="19">
        <v>727.28731341386617</v>
      </c>
      <c r="I37" s="19">
        <v>793.4329324522289</v>
      </c>
      <c r="J37" s="19">
        <v>774.17119901514411</v>
      </c>
      <c r="K37" s="19">
        <v>748.75881718352809</v>
      </c>
      <c r="L37" s="19">
        <v>748.12349618225369</v>
      </c>
      <c r="M37" s="19">
        <v>755.739388501338</v>
      </c>
      <c r="N37" s="19">
        <v>755.96302421908285</v>
      </c>
      <c r="O37" s="19"/>
      <c r="P37" s="19">
        <v>774.63820322418974</v>
      </c>
      <c r="Q37" s="19">
        <v>653.12872389835729</v>
      </c>
      <c r="R37" s="19">
        <v>618.35137872406381</v>
      </c>
      <c r="S37" s="19">
        <v>681.84388648332344</v>
      </c>
      <c r="T37" s="19">
        <v>761.28784744563109</v>
      </c>
      <c r="U37" s="19">
        <v>701.74904850733117</v>
      </c>
      <c r="V37" s="19">
        <v>675.4356374494522</v>
      </c>
      <c r="W37" s="19">
        <v>597.16739525098274</v>
      </c>
      <c r="X37" s="19">
        <v>735.71892047855897</v>
      </c>
      <c r="Y37" s="19">
        <v>664.77976378352832</v>
      </c>
      <c r="Z37" s="19">
        <v>712.5820335164284</v>
      </c>
      <c r="AA37" s="19">
        <v>787.53456447625376</v>
      </c>
      <c r="AB37" s="19"/>
      <c r="AC37" s="19">
        <v>755.75122014504882</v>
      </c>
      <c r="AD37" s="19">
        <v>786.99754185471988</v>
      </c>
      <c r="AE37" s="19">
        <v>756.35965688430565</v>
      </c>
      <c r="AF37" s="19">
        <v>837.16861315119195</v>
      </c>
      <c r="AG37" s="19">
        <v>824.03670639809593</v>
      </c>
      <c r="AH37" s="19">
        <v>807.63633613665866</v>
      </c>
      <c r="AI37" s="19">
        <v>822.77137058135531</v>
      </c>
      <c r="AJ37" s="19">
        <v>782.3000937715824</v>
      </c>
      <c r="AK37" s="19">
        <v>731.10518632033813</v>
      </c>
      <c r="AL37" s="19">
        <v>807.8537052326983</v>
      </c>
      <c r="AM37" s="19">
        <v>702.03141575598579</v>
      </c>
      <c r="AN37" s="19">
        <v>793.63517446954552</v>
      </c>
      <c r="AO37" s="19"/>
      <c r="AP37" s="19">
        <v>812.63186692209774</v>
      </c>
      <c r="AQ37" s="19">
        <v>783.32880593518939</v>
      </c>
      <c r="AR37" s="19">
        <v>814.4857042899423</v>
      </c>
      <c r="AS37" s="19">
        <v>793.16673045029916</v>
      </c>
      <c r="AT37" s="19">
        <v>786.70020043315026</v>
      </c>
      <c r="AU37" s="19">
        <v>814.6782382084823</v>
      </c>
      <c r="AV37" s="19">
        <v>789.08506793422248</v>
      </c>
      <c r="AW37" s="19">
        <v>777.30983740267652</v>
      </c>
      <c r="AX37" s="19">
        <v>788.16058451115259</v>
      </c>
      <c r="AY37" s="19">
        <v>797.78630246099397</v>
      </c>
    </row>
    <row r="38" spans="1:51" ht="13.5" customHeight="1" x14ac:dyDescent="0.15">
      <c r="A38" s="20" t="s">
        <v>49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</row>
    <row r="39" spans="1:51" ht="15.75" x14ac:dyDescent="0.15">
      <c r="A39" s="20" t="s">
        <v>56</v>
      </c>
    </row>
    <row r="40" spans="1:51" ht="15.75" x14ac:dyDescent="0.15">
      <c r="A40" s="20" t="s">
        <v>57</v>
      </c>
    </row>
    <row r="41" spans="1:51" ht="15.75" x14ac:dyDescent="0.15">
      <c r="A41" s="20" t="s">
        <v>58</v>
      </c>
    </row>
    <row r="44" spans="1:51" x14ac:dyDescent="0.15">
      <c r="Q44" s="9" t="s">
        <v>48</v>
      </c>
    </row>
  </sheetData>
  <mergeCells count="9">
    <mergeCell ref="AP2:AY2"/>
    <mergeCell ref="AP3:AY3"/>
    <mergeCell ref="A1:AY1"/>
    <mergeCell ref="A3:A4"/>
    <mergeCell ref="C2:AA2"/>
    <mergeCell ref="AC2:AN2"/>
    <mergeCell ref="C3:N3"/>
    <mergeCell ref="P3:AA3"/>
    <mergeCell ref="AC3:AN3"/>
  </mergeCells>
  <phoneticPr fontId="1" type="noConversion"/>
  <pageMargins left="0.7" right="0.7" top="0.75" bottom="0.75" header="0.3" footer="0.3"/>
  <pageSetup paperSize="9" orientation="landscape" r:id="rId1"/>
  <ignoredErrors>
    <ignoredError sqref="D33:N33 P33:AA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2021-04-26T01:57:46Z</dcterms:modified>
</cp:coreProperties>
</file>