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osphere\Editing\unassigned\Zepeda-Martínez_2309\1-supplemental\"/>
    </mc:Choice>
  </mc:AlternateContent>
  <xr:revisionPtr revIDLastSave="0" documentId="13_ncr:1_{7EDBB835-058C-4587-8CA8-014012681885}" xr6:coauthVersionLast="46" xr6:coauthVersionMax="46" xr10:uidLastSave="{00000000-0000-0000-0000-000000000000}"/>
  <bookViews>
    <workbookView xWindow="-120" yWindow="-120" windowWidth="25440" windowHeight="13560" xr2:uid="{ACF311B0-7512-4426-9FFE-6ED66CC2B1A8}"/>
  </bookViews>
  <sheets>
    <sheet name="Raw data" sheetId="1" r:id="rId1"/>
    <sheet name="Recalculated parame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0" i="1" l="1"/>
  <c r="S61" i="1"/>
  <c r="S62" i="1"/>
  <c r="S63" i="1"/>
  <c r="S64" i="1"/>
  <c r="S65" i="1"/>
  <c r="S66" i="1"/>
  <c r="S67" i="1"/>
  <c r="S68" i="1"/>
  <c r="S69" i="1"/>
  <c r="S70" i="1"/>
  <c r="S71" i="1"/>
  <c r="S72" i="1"/>
  <c r="S59" i="1"/>
  <c r="S32" i="1"/>
  <c r="S33" i="1"/>
  <c r="S34" i="1"/>
  <c r="S31" i="1"/>
  <c r="S38" i="1"/>
  <c r="S39" i="1"/>
  <c r="S40" i="1"/>
  <c r="S41" i="1"/>
  <c r="S42" i="1"/>
  <c r="S43" i="1"/>
  <c r="S44" i="1"/>
  <c r="S45" i="1"/>
  <c r="S22" i="1"/>
  <c r="S23" i="1"/>
  <c r="S24" i="1"/>
  <c r="S25" i="1"/>
  <c r="S26" i="1"/>
  <c r="S27" i="1"/>
  <c r="S28" i="1"/>
  <c r="S29" i="1"/>
  <c r="S30" i="1"/>
  <c r="S21" i="1"/>
  <c r="S10" i="1" l="1"/>
  <c r="S7" i="1"/>
  <c r="S8" i="1"/>
  <c r="S9" i="1"/>
  <c r="S11" i="1"/>
  <c r="S12" i="1"/>
  <c r="S13" i="1"/>
  <c r="S14" i="1"/>
  <c r="S15" i="1"/>
  <c r="S16" i="1"/>
  <c r="S17" i="1"/>
  <c r="S6" i="1"/>
</calcChain>
</file>

<file path=xl/sharedStrings.xml><?xml version="1.0" encoding="utf-8"?>
<sst xmlns="http://schemas.openxmlformats.org/spreadsheetml/2006/main" count="376" uniqueCount="100">
  <si>
    <t>Point-counting proportions</t>
  </si>
  <si>
    <t>Cualac formation</t>
  </si>
  <si>
    <t>Tlaxiaco area</t>
  </si>
  <si>
    <t>Sample</t>
  </si>
  <si>
    <t>Unit</t>
  </si>
  <si>
    <t>ÑU-0318-1</t>
  </si>
  <si>
    <t>MI-0318-2</t>
  </si>
  <si>
    <t>MI-0318-3</t>
  </si>
  <si>
    <t>Qs</t>
  </si>
  <si>
    <t>QRm</t>
  </si>
  <si>
    <t>QLvf</t>
  </si>
  <si>
    <t>Qp</t>
  </si>
  <si>
    <t>KLvf</t>
  </si>
  <si>
    <t>Ps</t>
  </si>
  <si>
    <t>PLvf</t>
  </si>
  <si>
    <t>Lmf2</t>
  </si>
  <si>
    <t>Lmf3</t>
  </si>
  <si>
    <t>Lmp2</t>
  </si>
  <si>
    <t>Lmp3</t>
  </si>
  <si>
    <t>Lmp4</t>
  </si>
  <si>
    <t>Lvf</t>
  </si>
  <si>
    <t>H</t>
  </si>
  <si>
    <t>TOT</t>
  </si>
  <si>
    <t>Und</t>
  </si>
  <si>
    <t>ÑU-0318-2</t>
  </si>
  <si>
    <t>TB-0817-2</t>
  </si>
  <si>
    <t>TB-0817-3</t>
  </si>
  <si>
    <t>Tla-13</t>
  </si>
  <si>
    <t>TB-04</t>
  </si>
  <si>
    <t>TLA-64</t>
  </si>
  <si>
    <t>TLA-69</t>
  </si>
  <si>
    <t>TLA-0318-2</t>
  </si>
  <si>
    <t>TB-0817-1</t>
  </si>
  <si>
    <t>Lower Tecocoyunca group</t>
  </si>
  <si>
    <t>Ks</t>
  </si>
  <si>
    <t>Tezoatlán area</t>
  </si>
  <si>
    <t>9RC</t>
  </si>
  <si>
    <t>10RC</t>
  </si>
  <si>
    <t>13C</t>
  </si>
  <si>
    <t>15C</t>
  </si>
  <si>
    <t>16C</t>
  </si>
  <si>
    <t>18C</t>
  </si>
  <si>
    <t>19C</t>
  </si>
  <si>
    <t>20C</t>
  </si>
  <si>
    <t>22C</t>
  </si>
  <si>
    <t>24C</t>
  </si>
  <si>
    <t>TEC-9-16-1</t>
  </si>
  <si>
    <t>TEC-9-16-2</t>
  </si>
  <si>
    <t>TEC-9-16-3</t>
  </si>
  <si>
    <t>TEC-9-16-4</t>
  </si>
  <si>
    <t>Tecomatlán area</t>
  </si>
  <si>
    <t>MIX-4</t>
  </si>
  <si>
    <t>MIX-5</t>
  </si>
  <si>
    <t>MIX-7</t>
  </si>
  <si>
    <t>Tmt-0219-1</t>
  </si>
  <si>
    <t>Tmt-0219-8</t>
  </si>
  <si>
    <t>Tmt-0219-9</t>
  </si>
  <si>
    <t>Tmt-0219-14</t>
  </si>
  <si>
    <t>Tmt-0219-16</t>
  </si>
  <si>
    <t>MIX-1</t>
  </si>
  <si>
    <t>MIX-2</t>
  </si>
  <si>
    <t>MIX-3</t>
  </si>
  <si>
    <t>MIX-6</t>
  </si>
  <si>
    <t>Tmt-0219-7</t>
  </si>
  <si>
    <t>Tmt-0219-10</t>
  </si>
  <si>
    <t>Tmt-0219-11</t>
  </si>
  <si>
    <t>Tmt-0219-12</t>
  </si>
  <si>
    <t>Tmt-0219-13</t>
  </si>
  <si>
    <t>Tmt-0219-17</t>
  </si>
  <si>
    <t>Olinalá area</t>
  </si>
  <si>
    <t>CU-02</t>
  </si>
  <si>
    <t>CU-03</t>
  </si>
  <si>
    <t>CU-05</t>
  </si>
  <si>
    <t>CU-06</t>
  </si>
  <si>
    <t>CU-08</t>
  </si>
  <si>
    <t>CT-10</t>
  </si>
  <si>
    <t>CT-11</t>
  </si>
  <si>
    <t>T-12</t>
  </si>
  <si>
    <t>T-13</t>
  </si>
  <si>
    <t>OL-0618-T3</t>
  </si>
  <si>
    <t>OL-1018-1b</t>
  </si>
  <si>
    <t>OL-1018-2</t>
  </si>
  <si>
    <t>OL-1018-3a</t>
  </si>
  <si>
    <t>OL-1018-4</t>
  </si>
  <si>
    <t>QtFL%Q</t>
  </si>
  <si>
    <t>QtFL%F</t>
  </si>
  <si>
    <t>QtFL%L</t>
  </si>
  <si>
    <t>LmLvLs%Lm</t>
  </si>
  <si>
    <t>LmLvLs%Lv</t>
  </si>
  <si>
    <t>LmLvLs%Ls</t>
  </si>
  <si>
    <t>LmfLmpLvf%Lmf</t>
  </si>
  <si>
    <t>LmfLmpLvf%Lmp</t>
  </si>
  <si>
    <t>LmfLmpLvf%Lvf</t>
  </si>
  <si>
    <t>R1R2-3R4%R1</t>
  </si>
  <si>
    <t>R1R2-3R4%R2-3</t>
  </si>
  <si>
    <t>R1R2-3R4%R4</t>
  </si>
  <si>
    <t>QtFL%Qt</t>
  </si>
  <si>
    <t xml:space="preserve"> Supplemental file B: Point-counting raw data and recalculated parameters for sandstones of the Cualac formation and lower Tecocoyunca group</t>
  </si>
  <si>
    <t>Supplemental file B: Recalculated parameters</t>
  </si>
  <si>
    <t>Zepeda-Martínez, M., Martini, M., Solari, L., and Mendoza-Rosales, C.C., 2021, Reconstructing the tectono-sedimentary evolution of the Early–Middle Jurassic Tlaxiaco Basin in southern Mexico: New insights into the crustal attenuation history of southern North America during Pangea breakup: Geosphere, v. 17, https://doi.org/10.1130/GES02309.1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</si>
</sst>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u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0" borderId="0" xfId="0" applyBorder="1" applyAlignment="1">
      <alignment horizontal="left"/>
    </xf>
    <xf numFmtId="2" fontId="0" fillId="0" borderId="0" xfId="0" applyNumberFormat="1"/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/>
    <xf numFmtId="0" fontId="1" fillId="0" borderId="2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DA584-20DB-4BD1-9CA1-CD1097332C8D}">
  <dimension ref="A1:W72"/>
  <sheetViews>
    <sheetView tabSelected="1" zoomScale="85" zoomScaleNormal="85" workbookViewId="0">
      <selection activeCell="L1" sqref="L1:W3"/>
    </sheetView>
  </sheetViews>
  <sheetFormatPr defaultColWidth="11.42578125" defaultRowHeight="15" x14ac:dyDescent="0.25"/>
  <cols>
    <col min="2" max="2" width="27.28515625" customWidth="1"/>
    <col min="3" max="19" width="10.7109375" customWidth="1"/>
  </cols>
  <sheetData>
    <row r="1" spans="1:23" x14ac:dyDescent="0.25">
      <c r="A1" s="1" t="s">
        <v>97</v>
      </c>
      <c r="L1" s="25" t="s">
        <v>99</v>
      </c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" customHeight="1" x14ac:dyDescent="0.25">
      <c r="A2" s="14" t="s">
        <v>0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x14ac:dyDescent="0.25">
      <c r="A4" s="2" t="s">
        <v>2</v>
      </c>
    </row>
    <row r="5" spans="1:23" s="5" customFormat="1" x14ac:dyDescent="0.25">
      <c r="A5" s="5" t="s">
        <v>3</v>
      </c>
      <c r="B5" s="5" t="s">
        <v>4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34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3" t="s">
        <v>20</v>
      </c>
      <c r="Q5" s="3" t="s">
        <v>21</v>
      </c>
      <c r="R5" s="3" t="s">
        <v>23</v>
      </c>
      <c r="S5" s="3" t="s">
        <v>22</v>
      </c>
    </row>
    <row r="6" spans="1:23" x14ac:dyDescent="0.25">
      <c r="A6" t="s">
        <v>5</v>
      </c>
      <c r="B6" t="s">
        <v>1</v>
      </c>
      <c r="C6" s="4">
        <v>11</v>
      </c>
      <c r="D6" s="4">
        <v>278</v>
      </c>
      <c r="E6" s="4">
        <v>0</v>
      </c>
      <c r="F6" s="4">
        <v>0</v>
      </c>
      <c r="G6" s="4">
        <v>0</v>
      </c>
      <c r="H6" s="8">
        <v>0</v>
      </c>
      <c r="I6" s="8">
        <v>0</v>
      </c>
      <c r="J6" s="8">
        <v>0</v>
      </c>
      <c r="K6" s="4">
        <v>20</v>
      </c>
      <c r="L6" s="4">
        <v>33</v>
      </c>
      <c r="M6" s="4">
        <v>15</v>
      </c>
      <c r="N6" s="4">
        <v>49</v>
      </c>
      <c r="O6" s="4">
        <v>18</v>
      </c>
      <c r="P6" s="4">
        <v>0</v>
      </c>
      <c r="Q6" s="4">
        <v>2</v>
      </c>
      <c r="R6" s="4">
        <v>0</v>
      </c>
      <c r="S6" s="10">
        <f>SUM(C6:R6)</f>
        <v>426</v>
      </c>
    </row>
    <row r="7" spans="1:23" x14ac:dyDescent="0.25">
      <c r="A7" t="s">
        <v>6</v>
      </c>
      <c r="B7" t="s">
        <v>1</v>
      </c>
      <c r="C7" s="4">
        <v>10</v>
      </c>
      <c r="D7" s="4">
        <v>253</v>
      </c>
      <c r="E7" s="4">
        <v>0</v>
      </c>
      <c r="F7" s="4">
        <v>0</v>
      </c>
      <c r="G7" s="4">
        <v>0</v>
      </c>
      <c r="H7" s="8">
        <v>0</v>
      </c>
      <c r="I7" s="8">
        <v>0</v>
      </c>
      <c r="J7" s="8">
        <v>0</v>
      </c>
      <c r="K7" s="4">
        <v>9</v>
      </c>
      <c r="L7" s="4">
        <v>33</v>
      </c>
      <c r="M7" s="4">
        <v>12</v>
      </c>
      <c r="N7" s="4">
        <v>97</v>
      </c>
      <c r="O7" s="4">
        <v>4</v>
      </c>
      <c r="P7" s="4">
        <v>0</v>
      </c>
      <c r="Q7" s="4">
        <v>2</v>
      </c>
      <c r="R7" s="4">
        <v>0</v>
      </c>
      <c r="S7" s="10">
        <f t="shared" ref="S7:S17" si="0">SUM(C7:R7)</f>
        <v>420</v>
      </c>
    </row>
    <row r="8" spans="1:23" x14ac:dyDescent="0.25">
      <c r="A8" t="s">
        <v>7</v>
      </c>
      <c r="B8" t="s">
        <v>1</v>
      </c>
      <c r="C8" s="4">
        <v>3</v>
      </c>
      <c r="D8" s="4">
        <v>294</v>
      </c>
      <c r="E8" s="4">
        <v>0</v>
      </c>
      <c r="F8" s="4">
        <v>0</v>
      </c>
      <c r="G8" s="4">
        <v>0</v>
      </c>
      <c r="H8" s="8">
        <v>0</v>
      </c>
      <c r="I8" s="8">
        <v>0</v>
      </c>
      <c r="J8" s="8">
        <v>0</v>
      </c>
      <c r="K8" s="4">
        <v>5</v>
      </c>
      <c r="L8" s="4">
        <v>24</v>
      </c>
      <c r="M8" s="4">
        <v>7</v>
      </c>
      <c r="N8" s="4">
        <v>73</v>
      </c>
      <c r="O8" s="4">
        <v>16</v>
      </c>
      <c r="P8" s="4">
        <v>0</v>
      </c>
      <c r="Q8" s="4">
        <v>1</v>
      </c>
      <c r="R8" s="4">
        <v>0</v>
      </c>
      <c r="S8" s="10">
        <f t="shared" si="0"/>
        <v>423</v>
      </c>
    </row>
    <row r="9" spans="1:23" x14ac:dyDescent="0.25">
      <c r="A9" t="s">
        <v>24</v>
      </c>
      <c r="B9" t="s">
        <v>1</v>
      </c>
      <c r="C9" s="4">
        <v>29</v>
      </c>
      <c r="D9" s="4">
        <v>97</v>
      </c>
      <c r="E9" s="4">
        <v>0</v>
      </c>
      <c r="F9" s="4">
        <v>0</v>
      </c>
      <c r="G9" s="4">
        <v>0</v>
      </c>
      <c r="H9" s="8">
        <v>0</v>
      </c>
      <c r="I9" s="8">
        <v>0</v>
      </c>
      <c r="J9" s="8">
        <v>0</v>
      </c>
      <c r="K9" s="4">
        <v>3</v>
      </c>
      <c r="L9" s="4">
        <v>6</v>
      </c>
      <c r="M9" s="4">
        <v>2</v>
      </c>
      <c r="N9" s="4">
        <v>65</v>
      </c>
      <c r="O9" s="4">
        <v>197</v>
      </c>
      <c r="P9" s="4">
        <v>0</v>
      </c>
      <c r="Q9" s="4">
        <v>1</v>
      </c>
      <c r="R9" s="4">
        <v>0</v>
      </c>
      <c r="S9" s="10">
        <f t="shared" si="0"/>
        <v>400</v>
      </c>
    </row>
    <row r="10" spans="1:23" x14ac:dyDescent="0.25">
      <c r="A10" t="s">
        <v>32</v>
      </c>
      <c r="B10" t="s">
        <v>33</v>
      </c>
      <c r="C10" s="4">
        <v>102</v>
      </c>
      <c r="D10" s="4">
        <v>223</v>
      </c>
      <c r="E10" s="4">
        <v>15</v>
      </c>
      <c r="F10" s="4">
        <v>1</v>
      </c>
      <c r="G10" s="4">
        <v>0</v>
      </c>
      <c r="H10" s="8">
        <v>0</v>
      </c>
      <c r="I10" s="9">
        <v>0</v>
      </c>
      <c r="J10" s="8">
        <v>0</v>
      </c>
      <c r="K10" s="6">
        <v>2</v>
      </c>
      <c r="L10" s="6">
        <v>0</v>
      </c>
      <c r="M10" s="4">
        <v>6</v>
      </c>
      <c r="N10" s="4">
        <v>3</v>
      </c>
      <c r="O10" s="4">
        <v>0</v>
      </c>
      <c r="P10" s="6">
        <v>63</v>
      </c>
      <c r="Q10" s="6">
        <v>0</v>
      </c>
      <c r="R10" s="4">
        <v>0</v>
      </c>
      <c r="S10" s="10">
        <f>SUM(C10:R10)</f>
        <v>415</v>
      </c>
    </row>
    <row r="11" spans="1:23" x14ac:dyDescent="0.25">
      <c r="A11" t="s">
        <v>25</v>
      </c>
      <c r="B11" t="s">
        <v>33</v>
      </c>
      <c r="C11" s="4">
        <v>119</v>
      </c>
      <c r="D11" s="4">
        <v>218</v>
      </c>
      <c r="E11" s="4">
        <v>26</v>
      </c>
      <c r="F11" s="4">
        <v>0</v>
      </c>
      <c r="G11" s="4">
        <v>0</v>
      </c>
      <c r="H11" s="8">
        <v>0</v>
      </c>
      <c r="I11" s="9">
        <v>0</v>
      </c>
      <c r="J11" s="8">
        <v>0</v>
      </c>
      <c r="K11" s="6">
        <v>12</v>
      </c>
      <c r="L11" s="6">
        <v>0</v>
      </c>
      <c r="M11" s="4">
        <v>35</v>
      </c>
      <c r="N11" s="4">
        <v>12</v>
      </c>
      <c r="O11" s="6">
        <v>4</v>
      </c>
      <c r="P11" s="6">
        <v>66</v>
      </c>
      <c r="Q11" s="6">
        <v>1</v>
      </c>
      <c r="R11" s="4">
        <v>0</v>
      </c>
      <c r="S11" s="10">
        <f t="shared" si="0"/>
        <v>493</v>
      </c>
    </row>
    <row r="12" spans="1:23" x14ac:dyDescent="0.25">
      <c r="A12" t="s">
        <v>26</v>
      </c>
      <c r="B12" t="s">
        <v>33</v>
      </c>
      <c r="C12" s="4">
        <v>48</v>
      </c>
      <c r="D12" s="4">
        <v>202</v>
      </c>
      <c r="E12" s="4">
        <v>20</v>
      </c>
      <c r="F12" s="4">
        <v>0</v>
      </c>
      <c r="G12" s="4">
        <v>0</v>
      </c>
      <c r="H12" s="8">
        <v>0</v>
      </c>
      <c r="I12" s="9">
        <v>0</v>
      </c>
      <c r="J12" s="8">
        <v>0</v>
      </c>
      <c r="K12" s="6">
        <v>31</v>
      </c>
      <c r="L12" s="6">
        <v>4</v>
      </c>
      <c r="M12" s="4">
        <v>58</v>
      </c>
      <c r="N12" s="4">
        <v>7</v>
      </c>
      <c r="O12" s="6">
        <v>2</v>
      </c>
      <c r="P12" s="6">
        <v>51</v>
      </c>
      <c r="Q12" s="6">
        <v>1</v>
      </c>
      <c r="R12" s="4">
        <v>0</v>
      </c>
      <c r="S12" s="10">
        <f t="shared" si="0"/>
        <v>424</v>
      </c>
    </row>
    <row r="13" spans="1:23" x14ac:dyDescent="0.25">
      <c r="A13" t="s">
        <v>27</v>
      </c>
      <c r="B13" t="s">
        <v>33</v>
      </c>
      <c r="C13" s="4">
        <v>190</v>
      </c>
      <c r="D13" s="4">
        <v>205</v>
      </c>
      <c r="E13" s="4">
        <v>0</v>
      </c>
      <c r="F13" s="4">
        <v>1</v>
      </c>
      <c r="G13" s="4">
        <v>0</v>
      </c>
      <c r="H13" s="8">
        <v>0</v>
      </c>
      <c r="I13" s="9">
        <v>0</v>
      </c>
      <c r="J13" s="8">
        <v>0</v>
      </c>
      <c r="K13" s="6">
        <v>0</v>
      </c>
      <c r="L13" s="6">
        <v>0</v>
      </c>
      <c r="M13" s="4">
        <v>1</v>
      </c>
      <c r="N13" s="4">
        <v>0</v>
      </c>
      <c r="O13" s="6">
        <v>1</v>
      </c>
      <c r="P13" s="6">
        <v>10</v>
      </c>
      <c r="Q13" s="6">
        <v>2</v>
      </c>
      <c r="R13" s="4">
        <v>1</v>
      </c>
      <c r="S13" s="10">
        <f t="shared" si="0"/>
        <v>411</v>
      </c>
    </row>
    <row r="14" spans="1:23" x14ac:dyDescent="0.25">
      <c r="A14" t="s">
        <v>28</v>
      </c>
      <c r="B14" t="s">
        <v>33</v>
      </c>
      <c r="C14" s="4">
        <v>246</v>
      </c>
      <c r="D14" s="4">
        <v>100</v>
      </c>
      <c r="E14" s="4">
        <v>2</v>
      </c>
      <c r="F14" s="4">
        <v>0</v>
      </c>
      <c r="G14" s="6">
        <v>3</v>
      </c>
      <c r="H14" s="8">
        <v>0</v>
      </c>
      <c r="I14" s="9">
        <v>0</v>
      </c>
      <c r="J14" s="8">
        <v>0</v>
      </c>
      <c r="K14" s="6">
        <v>7</v>
      </c>
      <c r="L14" s="6">
        <v>1</v>
      </c>
      <c r="M14" s="4">
        <v>7</v>
      </c>
      <c r="N14" s="4">
        <v>0</v>
      </c>
      <c r="O14" s="6">
        <v>0</v>
      </c>
      <c r="P14" s="6">
        <v>32</v>
      </c>
      <c r="Q14" s="6">
        <v>3</v>
      </c>
      <c r="R14" s="4">
        <v>4</v>
      </c>
      <c r="S14" s="10">
        <f t="shared" si="0"/>
        <v>405</v>
      </c>
    </row>
    <row r="15" spans="1:23" x14ac:dyDescent="0.25">
      <c r="A15" t="s">
        <v>29</v>
      </c>
      <c r="B15" t="s">
        <v>33</v>
      </c>
      <c r="C15" s="4">
        <v>33</v>
      </c>
      <c r="D15" s="4">
        <v>337</v>
      </c>
      <c r="E15" s="4">
        <v>1</v>
      </c>
      <c r="F15" s="4">
        <v>0</v>
      </c>
      <c r="G15" s="6">
        <v>0</v>
      </c>
      <c r="H15" s="8">
        <v>0</v>
      </c>
      <c r="I15" s="9">
        <v>5</v>
      </c>
      <c r="J15" s="8">
        <v>0</v>
      </c>
      <c r="K15" s="6">
        <v>0</v>
      </c>
      <c r="L15" s="6">
        <v>0</v>
      </c>
      <c r="M15" s="4">
        <v>2</v>
      </c>
      <c r="N15" s="4">
        <v>4</v>
      </c>
      <c r="O15" s="6">
        <v>0</v>
      </c>
      <c r="P15" s="6">
        <v>6</v>
      </c>
      <c r="Q15" s="6">
        <v>6</v>
      </c>
      <c r="R15" s="4">
        <v>5</v>
      </c>
      <c r="S15" s="10">
        <f t="shared" si="0"/>
        <v>399</v>
      </c>
    </row>
    <row r="16" spans="1:23" x14ac:dyDescent="0.25">
      <c r="A16" t="s">
        <v>30</v>
      </c>
      <c r="B16" t="s">
        <v>33</v>
      </c>
      <c r="C16" s="4">
        <v>154</v>
      </c>
      <c r="D16" s="4">
        <v>223</v>
      </c>
      <c r="E16" s="4">
        <v>7</v>
      </c>
      <c r="F16" s="4">
        <v>0</v>
      </c>
      <c r="G16" s="6">
        <v>0</v>
      </c>
      <c r="H16" s="8">
        <v>0</v>
      </c>
      <c r="I16" s="9">
        <v>0</v>
      </c>
      <c r="J16" s="8">
        <v>0</v>
      </c>
      <c r="K16" s="6">
        <v>0</v>
      </c>
      <c r="L16" s="6">
        <v>0</v>
      </c>
      <c r="M16" s="4">
        <v>0</v>
      </c>
      <c r="N16" s="4">
        <v>0</v>
      </c>
      <c r="O16" s="6">
        <v>0</v>
      </c>
      <c r="P16" s="6">
        <v>15</v>
      </c>
      <c r="Q16" s="6">
        <v>1</v>
      </c>
      <c r="R16" s="4">
        <v>0</v>
      </c>
      <c r="S16" s="10">
        <f t="shared" si="0"/>
        <v>400</v>
      </c>
    </row>
    <row r="17" spans="1:19" x14ac:dyDescent="0.25">
      <c r="A17" t="s">
        <v>31</v>
      </c>
      <c r="B17" t="s">
        <v>33</v>
      </c>
      <c r="C17" s="4">
        <v>184</v>
      </c>
      <c r="D17" s="4">
        <v>170</v>
      </c>
      <c r="E17" s="4">
        <v>5</v>
      </c>
      <c r="F17" s="4">
        <v>0</v>
      </c>
      <c r="G17" s="6">
        <v>2</v>
      </c>
      <c r="H17" s="8">
        <v>0</v>
      </c>
      <c r="I17" s="9">
        <v>2</v>
      </c>
      <c r="J17" s="8">
        <v>0</v>
      </c>
      <c r="K17" s="6">
        <v>4</v>
      </c>
      <c r="L17" s="6">
        <v>0</v>
      </c>
      <c r="M17" s="4">
        <v>4</v>
      </c>
      <c r="N17" s="4">
        <v>0</v>
      </c>
      <c r="O17" s="6">
        <v>0</v>
      </c>
      <c r="P17" s="6">
        <v>25</v>
      </c>
      <c r="Q17" s="6">
        <v>6</v>
      </c>
      <c r="R17" s="4">
        <v>3</v>
      </c>
      <c r="S17" s="10">
        <f t="shared" si="0"/>
        <v>405</v>
      </c>
    </row>
    <row r="18" spans="1:19" x14ac:dyDescent="0.25">
      <c r="C18" s="6"/>
      <c r="D18" s="6"/>
      <c r="E18" s="6"/>
      <c r="F18" s="6"/>
      <c r="G18" s="6"/>
      <c r="H18" s="9"/>
      <c r="I18" s="9"/>
      <c r="J18" s="9"/>
      <c r="K18" s="6"/>
      <c r="L18" s="6"/>
      <c r="M18" s="6"/>
      <c r="N18" s="6"/>
      <c r="O18" s="6"/>
      <c r="P18" s="6"/>
      <c r="Q18" s="6"/>
      <c r="R18" s="6"/>
      <c r="S18" s="11"/>
    </row>
    <row r="19" spans="1:19" x14ac:dyDescent="0.25">
      <c r="A19" s="2" t="s">
        <v>35</v>
      </c>
      <c r="C19" s="6"/>
      <c r="D19" s="6"/>
      <c r="E19" s="6"/>
      <c r="F19" s="6"/>
      <c r="G19" s="6"/>
      <c r="H19" s="9"/>
      <c r="I19" s="9"/>
      <c r="J19" s="9"/>
      <c r="K19" s="6"/>
      <c r="L19" s="6"/>
      <c r="M19" s="6"/>
      <c r="N19" s="6"/>
      <c r="O19" s="6"/>
      <c r="P19" s="6"/>
      <c r="Q19" s="6"/>
      <c r="R19" s="6"/>
      <c r="S19" s="11"/>
    </row>
    <row r="20" spans="1:19" s="5" customFormat="1" x14ac:dyDescent="0.25">
      <c r="A20" s="5" t="s">
        <v>3</v>
      </c>
      <c r="B20" s="5" t="s">
        <v>4</v>
      </c>
      <c r="C20" s="3" t="s">
        <v>8</v>
      </c>
      <c r="D20" s="3" t="s">
        <v>9</v>
      </c>
      <c r="E20" s="3" t="s">
        <v>10</v>
      </c>
      <c r="F20" s="3" t="s">
        <v>11</v>
      </c>
      <c r="G20" s="3" t="s">
        <v>34</v>
      </c>
      <c r="H20" s="3" t="s">
        <v>12</v>
      </c>
      <c r="I20" s="3" t="s">
        <v>13</v>
      </c>
      <c r="J20" s="3" t="s">
        <v>14</v>
      </c>
      <c r="K20" s="3" t="s">
        <v>15</v>
      </c>
      <c r="L20" s="3" t="s">
        <v>16</v>
      </c>
      <c r="M20" s="3" t="s">
        <v>17</v>
      </c>
      <c r="N20" s="3" t="s">
        <v>18</v>
      </c>
      <c r="O20" s="3" t="s">
        <v>19</v>
      </c>
      <c r="P20" s="3" t="s">
        <v>20</v>
      </c>
      <c r="Q20" s="3" t="s">
        <v>21</v>
      </c>
      <c r="R20" s="3" t="s">
        <v>23</v>
      </c>
      <c r="S20" s="3" t="s">
        <v>22</v>
      </c>
    </row>
    <row r="21" spans="1:19" x14ac:dyDescent="0.25">
      <c r="A21" t="s">
        <v>36</v>
      </c>
      <c r="B21" t="s">
        <v>1</v>
      </c>
      <c r="C21" s="6">
        <v>14</v>
      </c>
      <c r="D21" s="6">
        <v>279</v>
      </c>
      <c r="E21" s="6">
        <v>0</v>
      </c>
      <c r="F21" s="6">
        <v>0</v>
      </c>
      <c r="G21" s="6">
        <v>0</v>
      </c>
      <c r="H21" s="9">
        <v>0</v>
      </c>
      <c r="I21" s="9">
        <v>0</v>
      </c>
      <c r="J21" s="9">
        <v>0</v>
      </c>
      <c r="K21" s="6">
        <v>2</v>
      </c>
      <c r="L21" s="6">
        <v>26</v>
      </c>
      <c r="M21" s="6">
        <v>16</v>
      </c>
      <c r="N21" s="6">
        <v>51</v>
      </c>
      <c r="O21" s="6">
        <v>13</v>
      </c>
      <c r="P21" s="6">
        <v>0</v>
      </c>
      <c r="Q21" s="6">
        <v>0</v>
      </c>
      <c r="R21" s="6">
        <v>0</v>
      </c>
      <c r="S21" s="11">
        <f>SUM(C21:R21)</f>
        <v>401</v>
      </c>
    </row>
    <row r="22" spans="1:19" x14ac:dyDescent="0.25">
      <c r="A22" t="s">
        <v>37</v>
      </c>
      <c r="B22" t="s">
        <v>1</v>
      </c>
      <c r="C22" s="6">
        <v>10</v>
      </c>
      <c r="D22" s="6">
        <v>228</v>
      </c>
      <c r="E22" s="6">
        <v>0</v>
      </c>
      <c r="F22" s="6">
        <v>2</v>
      </c>
      <c r="G22" s="6">
        <v>0</v>
      </c>
      <c r="H22" s="9">
        <v>0</v>
      </c>
      <c r="I22" s="9">
        <v>0</v>
      </c>
      <c r="J22" s="9">
        <v>0</v>
      </c>
      <c r="K22" s="6">
        <v>1</v>
      </c>
      <c r="L22" s="6">
        <v>50</v>
      </c>
      <c r="M22" s="6">
        <v>20</v>
      </c>
      <c r="N22" s="6">
        <v>75</v>
      </c>
      <c r="O22" s="6">
        <v>20</v>
      </c>
      <c r="P22" s="6">
        <v>0</v>
      </c>
      <c r="Q22" s="6">
        <v>0</v>
      </c>
      <c r="R22" s="6">
        <v>0</v>
      </c>
      <c r="S22" s="11">
        <f t="shared" ref="S22:S30" si="1">SUM(C22:R22)</f>
        <v>406</v>
      </c>
    </row>
    <row r="23" spans="1:19" x14ac:dyDescent="0.25">
      <c r="A23" t="s">
        <v>38</v>
      </c>
      <c r="B23" t="s">
        <v>1</v>
      </c>
      <c r="C23" s="6">
        <v>11</v>
      </c>
      <c r="D23" s="6">
        <v>140</v>
      </c>
      <c r="E23" s="6">
        <v>0</v>
      </c>
      <c r="F23" s="6">
        <v>0</v>
      </c>
      <c r="G23" s="6">
        <v>0</v>
      </c>
      <c r="H23" s="9">
        <v>0</v>
      </c>
      <c r="I23" s="9">
        <v>0</v>
      </c>
      <c r="J23" s="9">
        <v>0</v>
      </c>
      <c r="K23" s="6">
        <v>73</v>
      </c>
      <c r="L23" s="6">
        <v>40</v>
      </c>
      <c r="M23" s="6">
        <v>61</v>
      </c>
      <c r="N23" s="6">
        <v>73</v>
      </c>
      <c r="O23" s="6">
        <v>15</v>
      </c>
      <c r="P23" s="6">
        <v>0</v>
      </c>
      <c r="Q23" s="6">
        <v>0</v>
      </c>
      <c r="R23" s="6">
        <v>0</v>
      </c>
      <c r="S23" s="11">
        <f t="shared" si="1"/>
        <v>413</v>
      </c>
    </row>
    <row r="24" spans="1:19" x14ac:dyDescent="0.25">
      <c r="A24" t="s">
        <v>39</v>
      </c>
      <c r="B24" t="s">
        <v>1</v>
      </c>
      <c r="C24" s="6">
        <v>5</v>
      </c>
      <c r="D24" s="6">
        <v>255</v>
      </c>
      <c r="E24" s="6">
        <v>0</v>
      </c>
      <c r="F24" s="6">
        <v>0</v>
      </c>
      <c r="G24" s="6">
        <v>0</v>
      </c>
      <c r="H24" s="9">
        <v>0</v>
      </c>
      <c r="I24" s="9">
        <v>0</v>
      </c>
      <c r="J24" s="9">
        <v>0</v>
      </c>
      <c r="K24" s="6">
        <v>0</v>
      </c>
      <c r="L24" s="6">
        <v>37</v>
      </c>
      <c r="M24" s="6">
        <v>0</v>
      </c>
      <c r="N24" s="6">
        <v>57</v>
      </c>
      <c r="O24" s="6">
        <v>17</v>
      </c>
      <c r="P24" s="6">
        <v>0</v>
      </c>
      <c r="Q24" s="6">
        <v>0</v>
      </c>
      <c r="R24" s="6">
        <v>0</v>
      </c>
      <c r="S24" s="11">
        <f t="shared" si="1"/>
        <v>371</v>
      </c>
    </row>
    <row r="25" spans="1:19" x14ac:dyDescent="0.25">
      <c r="A25" t="s">
        <v>40</v>
      </c>
      <c r="B25" t="s">
        <v>1</v>
      </c>
      <c r="C25" s="6">
        <v>8</v>
      </c>
      <c r="D25" s="6">
        <v>179</v>
      </c>
      <c r="E25" s="6">
        <v>0</v>
      </c>
      <c r="F25" s="6">
        <v>1</v>
      </c>
      <c r="G25" s="6">
        <v>0</v>
      </c>
      <c r="H25" s="9">
        <v>0</v>
      </c>
      <c r="I25" s="9">
        <v>0</v>
      </c>
      <c r="J25" s="9">
        <v>0</v>
      </c>
      <c r="K25" s="6">
        <v>40</v>
      </c>
      <c r="L25" s="6">
        <v>39</v>
      </c>
      <c r="M25" s="6">
        <v>49</v>
      </c>
      <c r="N25" s="6">
        <v>93</v>
      </c>
      <c r="O25" s="6">
        <v>8</v>
      </c>
      <c r="P25" s="6">
        <v>0</v>
      </c>
      <c r="Q25" s="6">
        <v>0</v>
      </c>
      <c r="R25" s="6">
        <v>0</v>
      </c>
      <c r="S25" s="11">
        <f t="shared" si="1"/>
        <v>417</v>
      </c>
    </row>
    <row r="26" spans="1:19" x14ac:dyDescent="0.25">
      <c r="A26" t="s">
        <v>41</v>
      </c>
      <c r="B26" t="s">
        <v>1</v>
      </c>
      <c r="C26" s="6">
        <v>7</v>
      </c>
      <c r="D26" s="6">
        <v>301</v>
      </c>
      <c r="E26" s="6">
        <v>0</v>
      </c>
      <c r="F26" s="6">
        <v>0</v>
      </c>
      <c r="G26" s="6">
        <v>0</v>
      </c>
      <c r="H26" s="9">
        <v>0</v>
      </c>
      <c r="I26" s="9">
        <v>0</v>
      </c>
      <c r="J26" s="9">
        <v>0</v>
      </c>
      <c r="K26" s="6">
        <v>0</v>
      </c>
      <c r="L26" s="6">
        <v>9</v>
      </c>
      <c r="M26" s="6">
        <v>0</v>
      </c>
      <c r="N26" s="6">
        <v>79</v>
      </c>
      <c r="O26" s="6">
        <v>20</v>
      </c>
      <c r="P26" s="6">
        <v>0</v>
      </c>
      <c r="Q26" s="6">
        <v>0</v>
      </c>
      <c r="R26" s="6">
        <v>0</v>
      </c>
      <c r="S26" s="11">
        <f t="shared" si="1"/>
        <v>416</v>
      </c>
    </row>
    <row r="27" spans="1:19" x14ac:dyDescent="0.25">
      <c r="A27" t="s">
        <v>42</v>
      </c>
      <c r="B27" t="s">
        <v>1</v>
      </c>
      <c r="C27" s="6">
        <v>7</v>
      </c>
      <c r="D27" s="6">
        <v>168</v>
      </c>
      <c r="E27" s="6">
        <v>0</v>
      </c>
      <c r="F27" s="6">
        <v>0</v>
      </c>
      <c r="G27" s="6">
        <v>0</v>
      </c>
      <c r="H27" s="9">
        <v>0</v>
      </c>
      <c r="I27" s="9">
        <v>0</v>
      </c>
      <c r="J27" s="9">
        <v>0</v>
      </c>
      <c r="K27" s="6">
        <v>40</v>
      </c>
      <c r="L27" s="6">
        <v>15</v>
      </c>
      <c r="M27" s="6">
        <v>26</v>
      </c>
      <c r="N27" s="6">
        <v>124</v>
      </c>
      <c r="O27" s="6">
        <v>24</v>
      </c>
      <c r="P27" s="6">
        <v>0</v>
      </c>
      <c r="Q27" s="6">
        <v>0</v>
      </c>
      <c r="R27" s="6">
        <v>0</v>
      </c>
      <c r="S27" s="11">
        <f t="shared" si="1"/>
        <v>404</v>
      </c>
    </row>
    <row r="28" spans="1:19" x14ac:dyDescent="0.25">
      <c r="A28" t="s">
        <v>43</v>
      </c>
      <c r="B28" t="s">
        <v>1</v>
      </c>
      <c r="C28" s="6">
        <v>1</v>
      </c>
      <c r="D28" s="6">
        <v>288</v>
      </c>
      <c r="E28" s="6">
        <v>0</v>
      </c>
      <c r="F28" s="6">
        <v>0</v>
      </c>
      <c r="G28" s="6">
        <v>0</v>
      </c>
      <c r="H28" s="9">
        <v>0</v>
      </c>
      <c r="I28" s="9">
        <v>0</v>
      </c>
      <c r="J28" s="9">
        <v>0</v>
      </c>
      <c r="K28" s="6">
        <v>26</v>
      </c>
      <c r="L28" s="6">
        <v>16</v>
      </c>
      <c r="M28" s="6">
        <v>11</v>
      </c>
      <c r="N28" s="6">
        <v>57</v>
      </c>
      <c r="O28" s="6">
        <v>15</v>
      </c>
      <c r="P28" s="6">
        <v>0</v>
      </c>
      <c r="Q28" s="6">
        <v>0</v>
      </c>
      <c r="R28" s="6">
        <v>0</v>
      </c>
      <c r="S28" s="11">
        <f t="shared" si="1"/>
        <v>414</v>
      </c>
    </row>
    <row r="29" spans="1:19" x14ac:dyDescent="0.25">
      <c r="A29" t="s">
        <v>44</v>
      </c>
      <c r="B29" t="s">
        <v>1</v>
      </c>
      <c r="C29" s="6">
        <v>2</v>
      </c>
      <c r="D29" s="6">
        <v>246</v>
      </c>
      <c r="E29" s="6">
        <v>0</v>
      </c>
      <c r="F29" s="6">
        <v>0</v>
      </c>
      <c r="G29" s="6">
        <v>0</v>
      </c>
      <c r="H29" s="9">
        <v>0</v>
      </c>
      <c r="I29" s="9">
        <v>0</v>
      </c>
      <c r="J29" s="9">
        <v>0</v>
      </c>
      <c r="K29" s="6">
        <v>22</v>
      </c>
      <c r="L29" s="6">
        <v>30</v>
      </c>
      <c r="M29" s="6">
        <v>13</v>
      </c>
      <c r="N29" s="6">
        <v>119</v>
      </c>
      <c r="O29" s="6">
        <v>14</v>
      </c>
      <c r="P29" s="6">
        <v>0</v>
      </c>
      <c r="Q29" s="6">
        <v>0</v>
      </c>
      <c r="R29" s="6">
        <v>0</v>
      </c>
      <c r="S29" s="11">
        <f t="shared" si="1"/>
        <v>446</v>
      </c>
    </row>
    <row r="30" spans="1:19" x14ac:dyDescent="0.25">
      <c r="A30" t="s">
        <v>45</v>
      </c>
      <c r="B30" t="s">
        <v>1</v>
      </c>
      <c r="C30" s="6">
        <v>0</v>
      </c>
      <c r="D30" s="6">
        <v>355</v>
      </c>
      <c r="E30" s="6">
        <v>0</v>
      </c>
      <c r="F30" s="6">
        <v>0</v>
      </c>
      <c r="G30" s="6">
        <v>0</v>
      </c>
      <c r="H30" s="9">
        <v>0</v>
      </c>
      <c r="I30" s="9">
        <v>0</v>
      </c>
      <c r="J30" s="9">
        <v>0</v>
      </c>
      <c r="K30" s="6">
        <v>0</v>
      </c>
      <c r="L30" s="6">
        <v>9</v>
      </c>
      <c r="M30" s="6">
        <v>0</v>
      </c>
      <c r="N30" s="6">
        <v>25</v>
      </c>
      <c r="O30" s="6">
        <v>22</v>
      </c>
      <c r="P30" s="6">
        <v>0</v>
      </c>
      <c r="Q30" s="6">
        <v>0</v>
      </c>
      <c r="R30" s="6">
        <v>0</v>
      </c>
      <c r="S30" s="11">
        <f t="shared" si="1"/>
        <v>411</v>
      </c>
    </row>
    <row r="31" spans="1:19" x14ac:dyDescent="0.25">
      <c r="A31" t="s">
        <v>46</v>
      </c>
      <c r="B31" t="s">
        <v>33</v>
      </c>
      <c r="C31" s="6">
        <v>106</v>
      </c>
      <c r="D31" s="6">
        <v>202</v>
      </c>
      <c r="E31" s="6">
        <v>15</v>
      </c>
      <c r="F31" s="6">
        <v>2</v>
      </c>
      <c r="G31" s="6">
        <v>0</v>
      </c>
      <c r="H31" s="9">
        <v>0</v>
      </c>
      <c r="I31" s="9">
        <v>0</v>
      </c>
      <c r="J31" s="9">
        <v>0</v>
      </c>
      <c r="K31" s="6">
        <v>7</v>
      </c>
      <c r="L31" s="6">
        <v>2</v>
      </c>
      <c r="M31" s="6">
        <v>4</v>
      </c>
      <c r="N31" s="6">
        <v>3</v>
      </c>
      <c r="O31" s="6">
        <v>0</v>
      </c>
      <c r="P31" s="6">
        <v>61</v>
      </c>
      <c r="Q31" s="6">
        <v>2</v>
      </c>
      <c r="R31" s="6">
        <v>0</v>
      </c>
      <c r="S31" s="11">
        <f>SUM(C31:R31)</f>
        <v>404</v>
      </c>
    </row>
    <row r="32" spans="1:19" x14ac:dyDescent="0.25">
      <c r="A32" t="s">
        <v>47</v>
      </c>
      <c r="B32" t="s">
        <v>33</v>
      </c>
      <c r="C32" s="6">
        <v>98</v>
      </c>
      <c r="D32" s="6">
        <v>192</v>
      </c>
      <c r="E32" s="6">
        <v>40</v>
      </c>
      <c r="F32" s="6">
        <v>4</v>
      </c>
      <c r="G32" s="6">
        <v>0</v>
      </c>
      <c r="H32" s="9">
        <v>0</v>
      </c>
      <c r="I32" s="9">
        <v>0</v>
      </c>
      <c r="J32" s="9">
        <v>0</v>
      </c>
      <c r="K32" s="6">
        <v>11</v>
      </c>
      <c r="L32" s="6">
        <v>0</v>
      </c>
      <c r="M32" s="6">
        <v>10</v>
      </c>
      <c r="N32" s="6">
        <v>25</v>
      </c>
      <c r="O32" s="6">
        <v>3</v>
      </c>
      <c r="P32" s="6">
        <v>82</v>
      </c>
      <c r="Q32" s="6">
        <v>3</v>
      </c>
      <c r="R32" s="6">
        <v>0</v>
      </c>
      <c r="S32" s="11">
        <f t="shared" ref="S32:S34" si="2">SUM(C32:R32)</f>
        <v>468</v>
      </c>
    </row>
    <row r="33" spans="1:19" x14ac:dyDescent="0.25">
      <c r="A33" t="s">
        <v>48</v>
      </c>
      <c r="B33" t="s">
        <v>33</v>
      </c>
      <c r="C33" s="6">
        <v>165</v>
      </c>
      <c r="D33" s="6">
        <v>128</v>
      </c>
      <c r="E33" s="6">
        <v>23</v>
      </c>
      <c r="F33" s="6">
        <v>2</v>
      </c>
      <c r="G33" s="6">
        <v>0</v>
      </c>
      <c r="H33" s="9">
        <v>0</v>
      </c>
      <c r="I33" s="9">
        <v>0</v>
      </c>
      <c r="J33" s="9">
        <v>0</v>
      </c>
      <c r="K33" s="6">
        <v>1</v>
      </c>
      <c r="L33" s="6">
        <v>2</v>
      </c>
      <c r="M33" s="6">
        <v>6</v>
      </c>
      <c r="N33" s="6">
        <v>11</v>
      </c>
      <c r="O33" s="6">
        <v>2</v>
      </c>
      <c r="P33" s="6">
        <v>73</v>
      </c>
      <c r="Q33" s="6">
        <v>2</v>
      </c>
      <c r="R33" s="6">
        <v>0</v>
      </c>
      <c r="S33" s="11">
        <f t="shared" si="2"/>
        <v>415</v>
      </c>
    </row>
    <row r="34" spans="1:19" x14ac:dyDescent="0.25">
      <c r="A34" t="s">
        <v>49</v>
      </c>
      <c r="B34" t="s">
        <v>33</v>
      </c>
      <c r="C34" s="6">
        <v>180</v>
      </c>
      <c r="D34" s="6">
        <v>204</v>
      </c>
      <c r="E34" s="6">
        <v>3</v>
      </c>
      <c r="F34" s="6">
        <v>0</v>
      </c>
      <c r="G34" s="6">
        <v>0</v>
      </c>
      <c r="H34" s="9">
        <v>0</v>
      </c>
      <c r="I34" s="9">
        <v>0</v>
      </c>
      <c r="J34" s="9">
        <v>0</v>
      </c>
      <c r="K34" s="6">
        <v>0</v>
      </c>
      <c r="L34" s="6">
        <v>0</v>
      </c>
      <c r="M34" s="6">
        <v>3</v>
      </c>
      <c r="N34" s="6">
        <v>0</v>
      </c>
      <c r="O34" s="6">
        <v>2</v>
      </c>
      <c r="P34" s="6">
        <v>8</v>
      </c>
      <c r="Q34" s="6">
        <v>0</v>
      </c>
      <c r="R34" s="6">
        <v>0</v>
      </c>
      <c r="S34" s="11">
        <f t="shared" si="2"/>
        <v>400</v>
      </c>
    </row>
    <row r="35" spans="1:19" x14ac:dyDescent="0.25">
      <c r="C35" s="6"/>
      <c r="D35" s="6"/>
      <c r="E35" s="6"/>
      <c r="F35" s="6"/>
      <c r="G35" s="6"/>
      <c r="H35" s="9"/>
      <c r="I35" s="9"/>
      <c r="J35" s="9"/>
      <c r="K35" s="6"/>
      <c r="L35" s="6"/>
      <c r="M35" s="6"/>
      <c r="N35" s="6"/>
      <c r="O35" s="6"/>
      <c r="P35" s="6"/>
      <c r="Q35" s="6"/>
      <c r="R35" s="6"/>
      <c r="S35" s="11"/>
    </row>
    <row r="36" spans="1:19" x14ac:dyDescent="0.25">
      <c r="A36" s="2" t="s">
        <v>50</v>
      </c>
      <c r="C36" s="6"/>
      <c r="D36" s="6"/>
      <c r="E36" s="6"/>
      <c r="F36" s="6"/>
      <c r="G36" s="6"/>
      <c r="H36" s="9"/>
      <c r="I36" s="9"/>
      <c r="J36" s="9"/>
      <c r="K36" s="6"/>
      <c r="L36" s="6"/>
      <c r="M36" s="6"/>
      <c r="N36" s="6"/>
      <c r="O36" s="6"/>
      <c r="P36" s="6"/>
      <c r="Q36" s="6"/>
      <c r="R36" s="6"/>
      <c r="S36" s="11"/>
    </row>
    <row r="37" spans="1:19" s="5" customFormat="1" x14ac:dyDescent="0.25">
      <c r="A37" s="5" t="s">
        <v>3</v>
      </c>
      <c r="B37" s="5" t="s">
        <v>4</v>
      </c>
      <c r="C37" s="3" t="s">
        <v>8</v>
      </c>
      <c r="D37" s="3" t="s">
        <v>9</v>
      </c>
      <c r="E37" s="3" t="s">
        <v>10</v>
      </c>
      <c r="F37" s="3" t="s">
        <v>11</v>
      </c>
      <c r="G37" s="3" t="s">
        <v>34</v>
      </c>
      <c r="H37" s="3" t="s">
        <v>12</v>
      </c>
      <c r="I37" s="3" t="s">
        <v>13</v>
      </c>
      <c r="J37" s="3" t="s">
        <v>14</v>
      </c>
      <c r="K37" s="3" t="s">
        <v>15</v>
      </c>
      <c r="L37" s="3" t="s">
        <v>16</v>
      </c>
      <c r="M37" s="3" t="s">
        <v>17</v>
      </c>
      <c r="N37" s="3" t="s">
        <v>18</v>
      </c>
      <c r="O37" s="3" t="s">
        <v>19</v>
      </c>
      <c r="P37" s="3" t="s">
        <v>20</v>
      </c>
      <c r="Q37" s="3" t="s">
        <v>21</v>
      </c>
      <c r="R37" s="3" t="s">
        <v>23</v>
      </c>
      <c r="S37" s="3" t="s">
        <v>22</v>
      </c>
    </row>
    <row r="38" spans="1:19" x14ac:dyDescent="0.25">
      <c r="A38" t="s">
        <v>51</v>
      </c>
      <c r="B38" t="s">
        <v>1</v>
      </c>
      <c r="C38" s="6">
        <v>12</v>
      </c>
      <c r="D38" s="6">
        <v>364</v>
      </c>
      <c r="E38" s="6">
        <v>1</v>
      </c>
      <c r="F38" s="6">
        <v>1</v>
      </c>
      <c r="G38" s="6">
        <v>0</v>
      </c>
      <c r="H38" s="9">
        <v>0</v>
      </c>
      <c r="I38" s="9">
        <v>0</v>
      </c>
      <c r="J38" s="9">
        <v>0</v>
      </c>
      <c r="K38" s="6">
        <v>19</v>
      </c>
      <c r="L38" s="6">
        <v>1</v>
      </c>
      <c r="M38" s="6">
        <v>6</v>
      </c>
      <c r="N38" s="6">
        <v>4</v>
      </c>
      <c r="O38" s="6">
        <v>1</v>
      </c>
      <c r="P38" s="6">
        <v>1</v>
      </c>
      <c r="Q38" s="6">
        <v>0</v>
      </c>
      <c r="R38" s="6">
        <v>0</v>
      </c>
      <c r="S38" s="11">
        <f>SUM(C38:R38)</f>
        <v>410</v>
      </c>
    </row>
    <row r="39" spans="1:19" x14ac:dyDescent="0.25">
      <c r="A39" t="s">
        <v>52</v>
      </c>
      <c r="B39" t="s">
        <v>1</v>
      </c>
      <c r="C39" s="6">
        <v>235</v>
      </c>
      <c r="D39" s="6">
        <v>116</v>
      </c>
      <c r="E39" s="6">
        <v>3</v>
      </c>
      <c r="F39" s="6">
        <v>3</v>
      </c>
      <c r="G39" s="6">
        <v>0</v>
      </c>
      <c r="H39" s="9">
        <v>0</v>
      </c>
      <c r="I39" s="9">
        <v>0</v>
      </c>
      <c r="J39" s="9">
        <v>0</v>
      </c>
      <c r="K39" s="6">
        <v>9</v>
      </c>
      <c r="L39" s="6">
        <v>0</v>
      </c>
      <c r="M39" s="6">
        <v>12</v>
      </c>
      <c r="N39" s="6">
        <v>17</v>
      </c>
      <c r="O39" s="6">
        <v>11</v>
      </c>
      <c r="P39" s="6">
        <v>4</v>
      </c>
      <c r="Q39" s="6">
        <v>0</v>
      </c>
      <c r="R39" s="6">
        <v>0</v>
      </c>
      <c r="S39" s="11">
        <f t="shared" ref="S39:S45" si="3">SUM(C39:R39)</f>
        <v>410</v>
      </c>
    </row>
    <row r="40" spans="1:19" x14ac:dyDescent="0.25">
      <c r="A40" t="s">
        <v>53</v>
      </c>
      <c r="B40" t="s">
        <v>1</v>
      </c>
      <c r="C40" s="6">
        <v>52</v>
      </c>
      <c r="D40" s="6">
        <v>287</v>
      </c>
      <c r="E40" s="6">
        <v>2</v>
      </c>
      <c r="F40" s="6">
        <v>0</v>
      </c>
      <c r="G40" s="6">
        <v>0</v>
      </c>
      <c r="H40" s="9">
        <v>0</v>
      </c>
      <c r="I40" s="9">
        <v>0</v>
      </c>
      <c r="J40" s="9">
        <v>0</v>
      </c>
      <c r="K40" s="6">
        <v>30</v>
      </c>
      <c r="L40" s="6">
        <v>3</v>
      </c>
      <c r="M40" s="6">
        <v>9</v>
      </c>
      <c r="N40" s="6">
        <v>17</v>
      </c>
      <c r="O40" s="6">
        <v>1</v>
      </c>
      <c r="P40" s="6">
        <v>2</v>
      </c>
      <c r="Q40" s="6">
        <v>0</v>
      </c>
      <c r="R40" s="6">
        <v>0</v>
      </c>
      <c r="S40" s="11">
        <f t="shared" si="3"/>
        <v>403</v>
      </c>
    </row>
    <row r="41" spans="1:19" x14ac:dyDescent="0.25">
      <c r="A41" t="s">
        <v>54</v>
      </c>
      <c r="B41" t="s">
        <v>1</v>
      </c>
      <c r="C41" s="6">
        <v>23</v>
      </c>
      <c r="D41" s="6">
        <v>281</v>
      </c>
      <c r="E41" s="6">
        <v>0</v>
      </c>
      <c r="F41" s="6">
        <v>0</v>
      </c>
      <c r="G41" s="6">
        <v>0</v>
      </c>
      <c r="H41" s="9">
        <v>0</v>
      </c>
      <c r="I41" s="9">
        <v>0</v>
      </c>
      <c r="J41" s="9">
        <v>0</v>
      </c>
      <c r="K41" s="6">
        <v>39</v>
      </c>
      <c r="L41" s="6">
        <v>14</v>
      </c>
      <c r="M41" s="6">
        <v>13</v>
      </c>
      <c r="N41" s="6">
        <v>24</v>
      </c>
      <c r="O41" s="6">
        <v>18</v>
      </c>
      <c r="P41" s="6">
        <v>0</v>
      </c>
      <c r="Q41" s="6">
        <v>3</v>
      </c>
      <c r="R41" s="6">
        <v>0</v>
      </c>
      <c r="S41" s="11">
        <f t="shared" si="3"/>
        <v>415</v>
      </c>
    </row>
    <row r="42" spans="1:19" x14ac:dyDescent="0.25">
      <c r="A42" t="s">
        <v>55</v>
      </c>
      <c r="B42" t="s">
        <v>1</v>
      </c>
      <c r="C42" s="6">
        <v>30</v>
      </c>
      <c r="D42" s="6">
        <v>242</v>
      </c>
      <c r="E42" s="6">
        <v>0</v>
      </c>
      <c r="F42" s="6">
        <v>0</v>
      </c>
      <c r="G42" s="6">
        <v>0</v>
      </c>
      <c r="H42" s="9">
        <v>0</v>
      </c>
      <c r="I42" s="9">
        <v>0</v>
      </c>
      <c r="J42" s="9">
        <v>0</v>
      </c>
      <c r="K42" s="6">
        <v>43</v>
      </c>
      <c r="L42" s="6">
        <v>6</v>
      </c>
      <c r="M42" s="6">
        <v>26</v>
      </c>
      <c r="N42" s="6">
        <v>49</v>
      </c>
      <c r="O42" s="6">
        <v>13</v>
      </c>
      <c r="P42" s="6">
        <v>0</v>
      </c>
      <c r="Q42" s="6">
        <v>1</v>
      </c>
      <c r="R42" s="6">
        <v>0</v>
      </c>
      <c r="S42" s="11">
        <f t="shared" si="3"/>
        <v>410</v>
      </c>
    </row>
    <row r="43" spans="1:19" x14ac:dyDescent="0.25">
      <c r="A43" t="s">
        <v>56</v>
      </c>
      <c r="B43" t="s">
        <v>1</v>
      </c>
      <c r="C43" s="6">
        <v>13</v>
      </c>
      <c r="D43" s="6">
        <v>281</v>
      </c>
      <c r="E43" s="6">
        <v>0</v>
      </c>
      <c r="F43" s="6">
        <v>0</v>
      </c>
      <c r="G43" s="6">
        <v>0</v>
      </c>
      <c r="H43" s="9">
        <v>0</v>
      </c>
      <c r="I43" s="9">
        <v>0</v>
      </c>
      <c r="J43" s="9">
        <v>0</v>
      </c>
      <c r="K43" s="6">
        <v>34</v>
      </c>
      <c r="L43" s="6">
        <v>36</v>
      </c>
      <c r="M43" s="6">
        <v>2</v>
      </c>
      <c r="N43" s="6">
        <v>9</v>
      </c>
      <c r="O43" s="6">
        <v>24</v>
      </c>
      <c r="P43" s="6">
        <v>1</v>
      </c>
      <c r="Q43" s="6">
        <v>0</v>
      </c>
      <c r="R43" s="6">
        <v>0</v>
      </c>
      <c r="S43" s="11">
        <f t="shared" si="3"/>
        <v>400</v>
      </c>
    </row>
    <row r="44" spans="1:19" x14ac:dyDescent="0.25">
      <c r="A44" t="s">
        <v>57</v>
      </c>
      <c r="B44" t="s">
        <v>1</v>
      </c>
      <c r="C44" s="6">
        <v>33</v>
      </c>
      <c r="D44" s="6">
        <v>339</v>
      </c>
      <c r="E44" s="6">
        <v>0</v>
      </c>
      <c r="F44" s="6">
        <v>1</v>
      </c>
      <c r="G44" s="6">
        <v>0</v>
      </c>
      <c r="H44" s="9">
        <v>0</v>
      </c>
      <c r="I44" s="9">
        <v>0</v>
      </c>
      <c r="J44" s="9">
        <v>0</v>
      </c>
      <c r="K44" s="6">
        <v>19</v>
      </c>
      <c r="L44" s="6">
        <v>5</v>
      </c>
      <c r="M44" s="6">
        <v>9</v>
      </c>
      <c r="N44" s="6">
        <v>5</v>
      </c>
      <c r="O44" s="6">
        <v>2</v>
      </c>
      <c r="P44" s="6">
        <v>0</v>
      </c>
      <c r="Q44" s="6">
        <v>1</v>
      </c>
      <c r="R44" s="6">
        <v>0</v>
      </c>
      <c r="S44" s="11">
        <f t="shared" si="3"/>
        <v>414</v>
      </c>
    </row>
    <row r="45" spans="1:19" x14ac:dyDescent="0.25">
      <c r="A45" t="s">
        <v>58</v>
      </c>
      <c r="B45" t="s">
        <v>1</v>
      </c>
      <c r="C45" s="6">
        <v>23</v>
      </c>
      <c r="D45" s="6">
        <v>185</v>
      </c>
      <c r="E45" s="6">
        <v>0</v>
      </c>
      <c r="F45" s="6">
        <v>0</v>
      </c>
      <c r="G45" s="6">
        <v>0</v>
      </c>
      <c r="H45" s="9">
        <v>0</v>
      </c>
      <c r="I45" s="9">
        <v>0</v>
      </c>
      <c r="J45" s="9">
        <v>0</v>
      </c>
      <c r="K45" s="6">
        <v>26</v>
      </c>
      <c r="L45" s="6">
        <v>18</v>
      </c>
      <c r="M45" s="6">
        <v>14</v>
      </c>
      <c r="N45" s="6">
        <v>90</v>
      </c>
      <c r="O45" s="6">
        <v>57</v>
      </c>
      <c r="P45" s="6">
        <v>0</v>
      </c>
      <c r="Q45" s="6">
        <v>2</v>
      </c>
      <c r="R45" s="6">
        <v>0</v>
      </c>
      <c r="S45" s="11">
        <f t="shared" si="3"/>
        <v>415</v>
      </c>
    </row>
    <row r="46" spans="1:19" x14ac:dyDescent="0.25">
      <c r="A46" t="s">
        <v>59</v>
      </c>
      <c r="B46" t="s">
        <v>33</v>
      </c>
      <c r="C46" s="6">
        <v>171</v>
      </c>
      <c r="D46" s="6">
        <v>198</v>
      </c>
      <c r="E46" s="6">
        <v>1</v>
      </c>
      <c r="F46" s="6">
        <v>0</v>
      </c>
      <c r="G46" s="6">
        <v>0</v>
      </c>
      <c r="H46" s="9">
        <v>0</v>
      </c>
      <c r="I46" s="9">
        <v>0</v>
      </c>
      <c r="J46" s="9">
        <v>0</v>
      </c>
      <c r="K46" s="6">
        <v>17</v>
      </c>
      <c r="L46" s="6">
        <v>1</v>
      </c>
      <c r="M46" s="6">
        <v>6</v>
      </c>
      <c r="N46" s="6">
        <v>0</v>
      </c>
      <c r="O46" s="6">
        <v>0</v>
      </c>
      <c r="P46" s="6">
        <v>5</v>
      </c>
      <c r="Q46" s="6">
        <v>0</v>
      </c>
      <c r="R46" s="6">
        <v>1</v>
      </c>
      <c r="S46" s="11">
        <v>400</v>
      </c>
    </row>
    <row r="47" spans="1:19" x14ac:dyDescent="0.25">
      <c r="A47" t="s">
        <v>60</v>
      </c>
      <c r="B47" t="s">
        <v>33</v>
      </c>
      <c r="C47" s="6">
        <v>149</v>
      </c>
      <c r="D47" s="6">
        <v>199</v>
      </c>
      <c r="E47" s="6">
        <v>4</v>
      </c>
      <c r="F47" s="6">
        <v>2</v>
      </c>
      <c r="G47" s="6">
        <v>0</v>
      </c>
      <c r="H47" s="9">
        <v>0</v>
      </c>
      <c r="I47" s="9">
        <v>0</v>
      </c>
      <c r="J47" s="9">
        <v>1</v>
      </c>
      <c r="K47" s="6">
        <v>16</v>
      </c>
      <c r="L47" s="6">
        <v>0</v>
      </c>
      <c r="M47" s="6">
        <v>14</v>
      </c>
      <c r="N47" s="6">
        <v>5</v>
      </c>
      <c r="O47" s="6">
        <v>2</v>
      </c>
      <c r="P47" s="6">
        <v>18</v>
      </c>
      <c r="Q47" s="6">
        <v>0</v>
      </c>
      <c r="R47" s="6">
        <v>0</v>
      </c>
      <c r="S47" s="11">
        <v>410</v>
      </c>
    </row>
    <row r="48" spans="1:19" x14ac:dyDescent="0.25">
      <c r="A48" t="s">
        <v>61</v>
      </c>
      <c r="B48" t="s">
        <v>33</v>
      </c>
      <c r="C48" s="6">
        <v>134</v>
      </c>
      <c r="D48" s="6">
        <v>246</v>
      </c>
      <c r="E48" s="6">
        <v>1</v>
      </c>
      <c r="F48" s="6">
        <v>2</v>
      </c>
      <c r="G48" s="6">
        <v>0</v>
      </c>
      <c r="H48" s="9">
        <v>0</v>
      </c>
      <c r="I48" s="9">
        <v>0</v>
      </c>
      <c r="J48" s="9">
        <v>0</v>
      </c>
      <c r="K48" s="6">
        <v>6</v>
      </c>
      <c r="L48" s="6">
        <v>2</v>
      </c>
      <c r="M48" s="6">
        <v>6</v>
      </c>
      <c r="N48" s="6">
        <v>0</v>
      </c>
      <c r="O48" s="6">
        <v>0</v>
      </c>
      <c r="P48" s="6">
        <v>12</v>
      </c>
      <c r="Q48" s="6">
        <v>0</v>
      </c>
      <c r="R48" s="6">
        <v>1</v>
      </c>
      <c r="S48" s="11">
        <v>410</v>
      </c>
    </row>
    <row r="49" spans="1:21" x14ac:dyDescent="0.25">
      <c r="A49" t="s">
        <v>62</v>
      </c>
      <c r="B49" t="s">
        <v>33</v>
      </c>
      <c r="C49" s="6">
        <v>257</v>
      </c>
      <c r="D49" s="6">
        <v>110</v>
      </c>
      <c r="E49" s="6">
        <v>1</v>
      </c>
      <c r="F49" s="6">
        <v>0</v>
      </c>
      <c r="G49" s="6">
        <v>0</v>
      </c>
      <c r="H49" s="9">
        <v>0</v>
      </c>
      <c r="I49" s="9">
        <v>0</v>
      </c>
      <c r="J49" s="9">
        <v>0</v>
      </c>
      <c r="K49" s="6">
        <v>5</v>
      </c>
      <c r="L49" s="6">
        <v>0</v>
      </c>
      <c r="M49" s="6">
        <v>18</v>
      </c>
      <c r="N49" s="6">
        <v>9</v>
      </c>
      <c r="O49" s="6">
        <v>6</v>
      </c>
      <c r="P49" s="6">
        <v>1</v>
      </c>
      <c r="Q49" s="6">
        <v>2</v>
      </c>
      <c r="R49" s="6">
        <v>1</v>
      </c>
      <c r="S49" s="11">
        <v>410</v>
      </c>
    </row>
    <row r="50" spans="1:21" x14ac:dyDescent="0.25">
      <c r="A50" t="s">
        <v>63</v>
      </c>
      <c r="B50" t="s">
        <v>33</v>
      </c>
      <c r="C50" s="6">
        <v>279</v>
      </c>
      <c r="D50" s="6">
        <v>60</v>
      </c>
      <c r="E50" s="6">
        <v>8</v>
      </c>
      <c r="F50" s="6">
        <v>0</v>
      </c>
      <c r="G50" s="6">
        <v>0</v>
      </c>
      <c r="H50" s="9">
        <v>0</v>
      </c>
      <c r="I50" s="9">
        <v>0</v>
      </c>
      <c r="J50" s="9">
        <v>0</v>
      </c>
      <c r="K50" s="6">
        <v>5</v>
      </c>
      <c r="L50" s="6">
        <v>1</v>
      </c>
      <c r="M50" s="6">
        <v>21</v>
      </c>
      <c r="N50" s="6">
        <v>3</v>
      </c>
      <c r="O50" s="6">
        <v>1</v>
      </c>
      <c r="P50" s="6">
        <v>17</v>
      </c>
      <c r="Q50" s="6">
        <v>3</v>
      </c>
      <c r="R50" s="6">
        <v>2</v>
      </c>
      <c r="S50" s="11">
        <v>400</v>
      </c>
    </row>
    <row r="51" spans="1:21" x14ac:dyDescent="0.25">
      <c r="A51" t="s">
        <v>64</v>
      </c>
      <c r="B51" t="s">
        <v>33</v>
      </c>
      <c r="C51" s="6">
        <v>159</v>
      </c>
      <c r="D51" s="6">
        <v>207</v>
      </c>
      <c r="E51" s="6">
        <v>6</v>
      </c>
      <c r="F51" s="6">
        <v>1</v>
      </c>
      <c r="G51" s="6">
        <v>0</v>
      </c>
      <c r="H51" s="9">
        <v>0</v>
      </c>
      <c r="I51" s="9">
        <v>0</v>
      </c>
      <c r="J51" s="9">
        <v>0</v>
      </c>
      <c r="K51" s="6">
        <v>11</v>
      </c>
      <c r="L51" s="6">
        <v>1</v>
      </c>
      <c r="M51" s="6">
        <v>5</v>
      </c>
      <c r="N51" s="6">
        <v>0</v>
      </c>
      <c r="O51" s="6">
        <v>0</v>
      </c>
      <c r="P51" s="6">
        <v>8</v>
      </c>
      <c r="Q51" s="6">
        <v>2</v>
      </c>
      <c r="R51" s="6">
        <v>0</v>
      </c>
      <c r="S51" s="11">
        <v>400</v>
      </c>
    </row>
    <row r="52" spans="1:21" x14ac:dyDescent="0.25">
      <c r="A52" t="s">
        <v>65</v>
      </c>
      <c r="B52" t="s">
        <v>33</v>
      </c>
      <c r="C52" s="6">
        <v>121</v>
      </c>
      <c r="D52" s="6">
        <v>256</v>
      </c>
      <c r="E52" s="6">
        <v>0</v>
      </c>
      <c r="F52" s="6">
        <v>0</v>
      </c>
      <c r="G52" s="6">
        <v>0</v>
      </c>
      <c r="H52" s="9">
        <v>0</v>
      </c>
      <c r="I52" s="9">
        <v>0</v>
      </c>
      <c r="J52" s="9">
        <v>0</v>
      </c>
      <c r="K52" s="6">
        <v>6</v>
      </c>
      <c r="L52" s="6">
        <v>0</v>
      </c>
      <c r="M52" s="6">
        <v>5</v>
      </c>
      <c r="N52" s="6">
        <v>1</v>
      </c>
      <c r="O52" s="6">
        <v>1</v>
      </c>
      <c r="P52" s="6">
        <v>14</v>
      </c>
      <c r="Q52" s="6">
        <v>3</v>
      </c>
      <c r="R52" s="6">
        <v>3</v>
      </c>
      <c r="S52" s="11">
        <v>410</v>
      </c>
    </row>
    <row r="53" spans="1:21" x14ac:dyDescent="0.25">
      <c r="A53" t="s">
        <v>66</v>
      </c>
      <c r="B53" t="s">
        <v>33</v>
      </c>
      <c r="C53" s="6">
        <v>112</v>
      </c>
      <c r="D53" s="6">
        <v>267</v>
      </c>
      <c r="E53" s="6">
        <v>0</v>
      </c>
      <c r="F53" s="6">
        <v>0</v>
      </c>
      <c r="G53" s="6">
        <v>0</v>
      </c>
      <c r="H53" s="9">
        <v>0</v>
      </c>
      <c r="I53" s="9">
        <v>0</v>
      </c>
      <c r="J53" s="9">
        <v>0</v>
      </c>
      <c r="K53" s="6">
        <v>6</v>
      </c>
      <c r="L53" s="6">
        <v>3</v>
      </c>
      <c r="M53" s="6">
        <v>6</v>
      </c>
      <c r="N53" s="6">
        <v>0</v>
      </c>
      <c r="O53" s="6">
        <v>1</v>
      </c>
      <c r="P53" s="6">
        <v>3</v>
      </c>
      <c r="Q53" s="6">
        <v>2</v>
      </c>
      <c r="R53" s="6">
        <v>0</v>
      </c>
      <c r="S53" s="11">
        <v>400</v>
      </c>
    </row>
    <row r="54" spans="1:21" x14ac:dyDescent="0.25">
      <c r="A54" t="s">
        <v>67</v>
      </c>
      <c r="B54" t="s">
        <v>33</v>
      </c>
      <c r="C54" s="6">
        <v>268</v>
      </c>
      <c r="D54" s="6">
        <v>71</v>
      </c>
      <c r="E54" s="6">
        <v>16</v>
      </c>
      <c r="F54" s="6">
        <v>0</v>
      </c>
      <c r="G54" s="6">
        <v>0</v>
      </c>
      <c r="H54" s="9">
        <v>0</v>
      </c>
      <c r="I54" s="9">
        <v>0</v>
      </c>
      <c r="J54" s="9">
        <v>0</v>
      </c>
      <c r="K54" s="6">
        <v>9</v>
      </c>
      <c r="L54" s="6">
        <v>1</v>
      </c>
      <c r="M54" s="6">
        <v>11</v>
      </c>
      <c r="N54" s="6">
        <v>4</v>
      </c>
      <c r="O54" s="6">
        <v>0</v>
      </c>
      <c r="P54" s="6">
        <v>17</v>
      </c>
      <c r="Q54" s="6">
        <v>1</v>
      </c>
      <c r="R54" s="6">
        <v>2</v>
      </c>
      <c r="S54" s="11">
        <v>400</v>
      </c>
    </row>
    <row r="55" spans="1:21" x14ac:dyDescent="0.25">
      <c r="A55" t="s">
        <v>68</v>
      </c>
      <c r="B55" t="s">
        <v>33</v>
      </c>
      <c r="C55" s="6">
        <v>123</v>
      </c>
      <c r="D55" s="6">
        <v>258</v>
      </c>
      <c r="E55" s="6">
        <v>0</v>
      </c>
      <c r="F55" s="6">
        <v>0</v>
      </c>
      <c r="G55" s="6">
        <v>0</v>
      </c>
      <c r="H55" s="9">
        <v>0</v>
      </c>
      <c r="I55" s="9">
        <v>0</v>
      </c>
      <c r="J55" s="9">
        <v>0</v>
      </c>
      <c r="K55" s="6">
        <v>0</v>
      </c>
      <c r="L55" s="6">
        <v>3</v>
      </c>
      <c r="M55" s="6">
        <v>5</v>
      </c>
      <c r="N55" s="6">
        <v>0</v>
      </c>
      <c r="O55" s="6">
        <v>0</v>
      </c>
      <c r="P55" s="6">
        <v>11</v>
      </c>
      <c r="Q55" s="6">
        <v>0</v>
      </c>
      <c r="R55" s="6">
        <v>0</v>
      </c>
      <c r="S55" s="11">
        <v>400</v>
      </c>
    </row>
    <row r="56" spans="1:21" x14ac:dyDescent="0.25">
      <c r="C56" s="6"/>
      <c r="D56" s="6"/>
      <c r="E56" s="6"/>
      <c r="F56" s="6"/>
      <c r="G56" s="6"/>
      <c r="H56" s="9"/>
      <c r="I56" s="9"/>
      <c r="J56" s="9"/>
      <c r="K56" s="6"/>
      <c r="L56" s="6"/>
      <c r="M56" s="6"/>
      <c r="N56" s="6"/>
      <c r="O56" s="6"/>
      <c r="P56" s="6"/>
      <c r="Q56" s="6"/>
      <c r="R56" s="6"/>
      <c r="S56" s="11"/>
    </row>
    <row r="57" spans="1:21" x14ac:dyDescent="0.25">
      <c r="A57" s="2" t="s">
        <v>69</v>
      </c>
      <c r="C57" s="6"/>
      <c r="D57" s="6"/>
      <c r="E57" s="6"/>
      <c r="F57" s="6"/>
      <c r="G57" s="6"/>
      <c r="H57" s="9"/>
      <c r="I57" s="9"/>
      <c r="J57" s="9"/>
      <c r="K57" s="6"/>
      <c r="L57" s="6"/>
      <c r="M57" s="6"/>
      <c r="N57" s="6"/>
      <c r="O57" s="6"/>
      <c r="P57" s="6"/>
      <c r="Q57" s="6"/>
      <c r="R57" s="6"/>
      <c r="S57" s="11"/>
    </row>
    <row r="58" spans="1:21" s="5" customFormat="1" x14ac:dyDescent="0.25">
      <c r="A58" s="5" t="s">
        <v>3</v>
      </c>
      <c r="B58" s="5" t="s">
        <v>4</v>
      </c>
      <c r="C58" s="3" t="s">
        <v>8</v>
      </c>
      <c r="D58" s="3" t="s">
        <v>9</v>
      </c>
      <c r="E58" s="3" t="s">
        <v>10</v>
      </c>
      <c r="F58" s="3" t="s">
        <v>11</v>
      </c>
      <c r="G58" s="3" t="s">
        <v>34</v>
      </c>
      <c r="H58" s="3" t="s">
        <v>12</v>
      </c>
      <c r="I58" s="3" t="s">
        <v>13</v>
      </c>
      <c r="J58" s="3" t="s">
        <v>14</v>
      </c>
      <c r="K58" s="3" t="s">
        <v>15</v>
      </c>
      <c r="L58" s="3" t="s">
        <v>16</v>
      </c>
      <c r="M58" s="3" t="s">
        <v>17</v>
      </c>
      <c r="N58" s="3" t="s">
        <v>18</v>
      </c>
      <c r="O58" s="3" t="s">
        <v>19</v>
      </c>
      <c r="P58" s="3" t="s">
        <v>20</v>
      </c>
      <c r="Q58" s="3" t="s">
        <v>21</v>
      </c>
      <c r="R58" s="3" t="s">
        <v>23</v>
      </c>
      <c r="S58" s="3" t="s">
        <v>22</v>
      </c>
    </row>
    <row r="59" spans="1:21" x14ac:dyDescent="0.25">
      <c r="A59" s="7" t="s">
        <v>70</v>
      </c>
      <c r="B59" t="s">
        <v>1</v>
      </c>
      <c r="C59" s="6">
        <v>22</v>
      </c>
      <c r="D59" s="6">
        <v>365</v>
      </c>
      <c r="E59" s="6">
        <v>0</v>
      </c>
      <c r="F59" s="6">
        <v>0</v>
      </c>
      <c r="G59" s="6">
        <v>0</v>
      </c>
      <c r="H59" s="9">
        <v>0</v>
      </c>
      <c r="I59" s="9">
        <v>0</v>
      </c>
      <c r="J59" s="9">
        <v>0</v>
      </c>
      <c r="K59" s="6">
        <v>14</v>
      </c>
      <c r="L59" s="6">
        <v>1</v>
      </c>
      <c r="M59" s="6">
        <v>6</v>
      </c>
      <c r="N59" s="6">
        <v>14</v>
      </c>
      <c r="O59" s="6">
        <v>2</v>
      </c>
      <c r="P59" s="6">
        <v>0</v>
      </c>
      <c r="Q59" s="6">
        <v>0</v>
      </c>
      <c r="R59" s="6">
        <v>0</v>
      </c>
      <c r="S59" s="11">
        <f>SUM(C59:R59)</f>
        <v>424</v>
      </c>
      <c r="U59" s="6"/>
    </row>
    <row r="60" spans="1:21" x14ac:dyDescent="0.25">
      <c r="A60" s="7" t="s">
        <v>71</v>
      </c>
      <c r="B60" t="s">
        <v>1</v>
      </c>
      <c r="C60" s="6">
        <v>12</v>
      </c>
      <c r="D60" s="6">
        <v>374</v>
      </c>
      <c r="E60" s="6">
        <v>0</v>
      </c>
      <c r="F60" s="6">
        <v>0</v>
      </c>
      <c r="G60" s="6">
        <v>0</v>
      </c>
      <c r="H60" s="9">
        <v>0</v>
      </c>
      <c r="I60" s="9">
        <v>0</v>
      </c>
      <c r="J60" s="9">
        <v>0</v>
      </c>
      <c r="K60" s="6">
        <v>19</v>
      </c>
      <c r="L60" s="6">
        <v>2</v>
      </c>
      <c r="M60" s="6">
        <v>5</v>
      </c>
      <c r="N60" s="6">
        <v>3</v>
      </c>
      <c r="O60" s="6">
        <v>1</v>
      </c>
      <c r="P60" s="6">
        <v>0</v>
      </c>
      <c r="Q60" s="6">
        <v>0</v>
      </c>
      <c r="R60" s="6">
        <v>0</v>
      </c>
      <c r="S60" s="11">
        <f t="shared" ref="S60:S72" si="4">SUM(C60:R60)</f>
        <v>416</v>
      </c>
      <c r="U60" s="6"/>
    </row>
    <row r="61" spans="1:21" x14ac:dyDescent="0.25">
      <c r="A61" s="7" t="s">
        <v>72</v>
      </c>
      <c r="B61" t="s">
        <v>1</v>
      </c>
      <c r="C61" s="6">
        <v>37</v>
      </c>
      <c r="D61" s="6">
        <v>341</v>
      </c>
      <c r="E61" s="6">
        <v>0</v>
      </c>
      <c r="F61" s="6">
        <v>1</v>
      </c>
      <c r="G61" s="6">
        <v>0</v>
      </c>
      <c r="H61" s="9">
        <v>0</v>
      </c>
      <c r="I61" s="9">
        <v>0</v>
      </c>
      <c r="J61" s="9">
        <v>0</v>
      </c>
      <c r="K61" s="6">
        <v>19</v>
      </c>
      <c r="L61" s="6">
        <v>2</v>
      </c>
      <c r="M61" s="6">
        <v>8</v>
      </c>
      <c r="N61" s="6">
        <v>15</v>
      </c>
      <c r="O61" s="6">
        <v>2</v>
      </c>
      <c r="P61" s="6">
        <v>0</v>
      </c>
      <c r="Q61" s="6">
        <v>2</v>
      </c>
      <c r="R61" s="6">
        <v>0</v>
      </c>
      <c r="S61" s="11">
        <f t="shared" si="4"/>
        <v>427</v>
      </c>
      <c r="U61" s="6"/>
    </row>
    <row r="62" spans="1:21" x14ac:dyDescent="0.25">
      <c r="A62" s="7" t="s">
        <v>73</v>
      </c>
      <c r="B62" t="s">
        <v>1</v>
      </c>
      <c r="C62" s="6">
        <v>34</v>
      </c>
      <c r="D62" s="6">
        <v>368</v>
      </c>
      <c r="E62" s="6">
        <v>0</v>
      </c>
      <c r="F62" s="6">
        <v>3</v>
      </c>
      <c r="G62" s="6">
        <v>0</v>
      </c>
      <c r="H62" s="9">
        <v>0</v>
      </c>
      <c r="I62" s="9">
        <v>0</v>
      </c>
      <c r="J62" s="9">
        <v>0</v>
      </c>
      <c r="K62" s="6">
        <v>17</v>
      </c>
      <c r="L62" s="6">
        <v>1</v>
      </c>
      <c r="M62" s="6">
        <v>2</v>
      </c>
      <c r="N62" s="6">
        <v>4</v>
      </c>
      <c r="O62" s="6">
        <v>1</v>
      </c>
      <c r="P62" s="6">
        <v>0</v>
      </c>
      <c r="Q62" s="6">
        <v>1</v>
      </c>
      <c r="R62" s="6">
        <v>0</v>
      </c>
      <c r="S62" s="11">
        <f t="shared" si="4"/>
        <v>431</v>
      </c>
      <c r="U62" s="6"/>
    </row>
    <row r="63" spans="1:21" x14ac:dyDescent="0.25">
      <c r="A63" s="7" t="s">
        <v>74</v>
      </c>
      <c r="B63" t="s">
        <v>1</v>
      </c>
      <c r="C63" s="6">
        <v>54</v>
      </c>
      <c r="D63" s="6">
        <v>351</v>
      </c>
      <c r="E63" s="6">
        <v>0</v>
      </c>
      <c r="F63" s="6">
        <v>1</v>
      </c>
      <c r="G63" s="6">
        <v>0</v>
      </c>
      <c r="H63" s="9">
        <v>0</v>
      </c>
      <c r="I63" s="9">
        <v>0</v>
      </c>
      <c r="J63" s="9">
        <v>0</v>
      </c>
      <c r="K63" s="6">
        <v>4</v>
      </c>
      <c r="L63" s="6">
        <v>0</v>
      </c>
      <c r="M63" s="6">
        <v>1</v>
      </c>
      <c r="N63" s="6">
        <v>3</v>
      </c>
      <c r="O63" s="6">
        <v>0</v>
      </c>
      <c r="P63" s="6">
        <v>0</v>
      </c>
      <c r="Q63" s="6">
        <v>0</v>
      </c>
      <c r="R63" s="6">
        <v>0</v>
      </c>
      <c r="S63" s="11">
        <f t="shared" si="4"/>
        <v>414</v>
      </c>
      <c r="U63" s="6"/>
    </row>
    <row r="64" spans="1:21" x14ac:dyDescent="0.25">
      <c r="A64" s="7" t="s">
        <v>75</v>
      </c>
      <c r="B64" t="s">
        <v>1</v>
      </c>
      <c r="C64" s="6">
        <v>60</v>
      </c>
      <c r="D64" s="6">
        <v>352</v>
      </c>
      <c r="E64" s="6">
        <v>0</v>
      </c>
      <c r="F64" s="6">
        <v>2</v>
      </c>
      <c r="G64" s="6">
        <v>0</v>
      </c>
      <c r="H64" s="9">
        <v>0</v>
      </c>
      <c r="I64" s="9">
        <v>0</v>
      </c>
      <c r="J64" s="9">
        <v>0</v>
      </c>
      <c r="K64" s="6">
        <v>3</v>
      </c>
      <c r="L64" s="6">
        <v>2</v>
      </c>
      <c r="M64" s="6">
        <v>4</v>
      </c>
      <c r="N64" s="6">
        <v>4</v>
      </c>
      <c r="O64" s="6">
        <v>0</v>
      </c>
      <c r="P64" s="6">
        <v>0</v>
      </c>
      <c r="Q64" s="6">
        <v>0</v>
      </c>
      <c r="R64" s="6">
        <v>0</v>
      </c>
      <c r="S64" s="11">
        <f t="shared" si="4"/>
        <v>427</v>
      </c>
      <c r="U64" s="6"/>
    </row>
    <row r="65" spans="1:21" x14ac:dyDescent="0.25">
      <c r="A65" s="7" t="s">
        <v>76</v>
      </c>
      <c r="B65" t="s">
        <v>1</v>
      </c>
      <c r="C65" s="6">
        <v>38</v>
      </c>
      <c r="D65" s="6">
        <v>349</v>
      </c>
      <c r="E65" s="6">
        <v>0</v>
      </c>
      <c r="F65" s="6">
        <v>0</v>
      </c>
      <c r="G65" s="6">
        <v>0</v>
      </c>
      <c r="H65" s="9">
        <v>0</v>
      </c>
      <c r="I65" s="9">
        <v>0</v>
      </c>
      <c r="J65" s="9">
        <v>0</v>
      </c>
      <c r="K65" s="6">
        <v>11</v>
      </c>
      <c r="L65" s="6">
        <v>3</v>
      </c>
      <c r="M65" s="6">
        <v>8</v>
      </c>
      <c r="N65" s="6">
        <v>6</v>
      </c>
      <c r="O65" s="6">
        <v>1</v>
      </c>
      <c r="P65" s="6">
        <v>0</v>
      </c>
      <c r="Q65" s="6">
        <v>1</v>
      </c>
      <c r="R65" s="6">
        <v>0</v>
      </c>
      <c r="S65" s="11">
        <f t="shared" si="4"/>
        <v>417</v>
      </c>
      <c r="U65" s="6"/>
    </row>
    <row r="66" spans="1:21" x14ac:dyDescent="0.25">
      <c r="A66" t="s">
        <v>77</v>
      </c>
      <c r="B66" t="s">
        <v>33</v>
      </c>
      <c r="C66" s="6">
        <v>61</v>
      </c>
      <c r="D66" s="6">
        <v>337</v>
      </c>
      <c r="E66" s="6">
        <v>1</v>
      </c>
      <c r="F66" s="6">
        <v>1</v>
      </c>
      <c r="G66" s="6">
        <v>0</v>
      </c>
      <c r="H66" s="6">
        <v>0</v>
      </c>
      <c r="I66" s="6">
        <v>0</v>
      </c>
      <c r="J66" s="6">
        <v>0</v>
      </c>
      <c r="K66" s="6">
        <v>8</v>
      </c>
      <c r="L66" s="6">
        <v>0</v>
      </c>
      <c r="M66" s="6">
        <v>4</v>
      </c>
      <c r="N66" s="6">
        <v>7</v>
      </c>
      <c r="O66" s="6">
        <v>0</v>
      </c>
      <c r="P66" s="6">
        <v>4</v>
      </c>
      <c r="Q66" s="6">
        <v>2</v>
      </c>
      <c r="R66" s="6">
        <v>0</v>
      </c>
      <c r="S66" s="11">
        <f t="shared" si="4"/>
        <v>425</v>
      </c>
      <c r="U66" s="6"/>
    </row>
    <row r="67" spans="1:21" x14ac:dyDescent="0.25">
      <c r="A67" t="s">
        <v>78</v>
      </c>
      <c r="B67" t="s">
        <v>33</v>
      </c>
      <c r="C67" s="6">
        <v>82</v>
      </c>
      <c r="D67" s="6">
        <v>264</v>
      </c>
      <c r="E67" s="6">
        <v>8</v>
      </c>
      <c r="F67" s="6">
        <v>3</v>
      </c>
      <c r="G67" s="6">
        <v>0</v>
      </c>
      <c r="H67" s="6">
        <v>0</v>
      </c>
      <c r="I67" s="6">
        <v>0</v>
      </c>
      <c r="J67" s="6">
        <v>0</v>
      </c>
      <c r="K67" s="6">
        <v>7</v>
      </c>
      <c r="L67" s="6">
        <v>0</v>
      </c>
      <c r="M67" s="6">
        <v>8</v>
      </c>
      <c r="N67" s="6">
        <v>1</v>
      </c>
      <c r="O67" s="6">
        <v>0</v>
      </c>
      <c r="P67" s="6">
        <v>45</v>
      </c>
      <c r="Q67" s="6">
        <v>0</v>
      </c>
      <c r="R67" s="6">
        <v>0</v>
      </c>
      <c r="S67" s="11">
        <f t="shared" si="4"/>
        <v>418</v>
      </c>
      <c r="U67" s="6"/>
    </row>
    <row r="68" spans="1:21" x14ac:dyDescent="0.25">
      <c r="A68" t="s">
        <v>79</v>
      </c>
      <c r="B68" t="s">
        <v>33</v>
      </c>
      <c r="C68" s="6">
        <v>141</v>
      </c>
      <c r="D68" s="6">
        <v>208</v>
      </c>
      <c r="E68" s="6">
        <v>4</v>
      </c>
      <c r="F68" s="6">
        <v>0</v>
      </c>
      <c r="G68" s="6">
        <v>10</v>
      </c>
      <c r="H68" s="6">
        <v>0</v>
      </c>
      <c r="I68" s="6">
        <v>17</v>
      </c>
      <c r="J68" s="6">
        <v>0</v>
      </c>
      <c r="K68" s="6">
        <v>1</v>
      </c>
      <c r="L68" s="6">
        <v>0</v>
      </c>
      <c r="M68" s="6">
        <v>1</v>
      </c>
      <c r="N68" s="6">
        <v>0</v>
      </c>
      <c r="O68" s="6">
        <v>0</v>
      </c>
      <c r="P68" s="6">
        <v>11</v>
      </c>
      <c r="Q68" s="6">
        <v>7</v>
      </c>
      <c r="R68" s="6">
        <v>0</v>
      </c>
      <c r="S68" s="11">
        <f t="shared" si="4"/>
        <v>400</v>
      </c>
      <c r="U68" s="6"/>
    </row>
    <row r="69" spans="1:21" x14ac:dyDescent="0.25">
      <c r="A69" t="s">
        <v>80</v>
      </c>
      <c r="B69" t="s">
        <v>33</v>
      </c>
      <c r="C69" s="6">
        <v>246</v>
      </c>
      <c r="D69" s="6">
        <v>54</v>
      </c>
      <c r="E69" s="6">
        <v>16</v>
      </c>
      <c r="F69" s="6">
        <v>0</v>
      </c>
      <c r="G69" s="6">
        <v>6</v>
      </c>
      <c r="H69" s="6">
        <v>1</v>
      </c>
      <c r="I69" s="6">
        <v>9</v>
      </c>
      <c r="J69" s="6">
        <v>1</v>
      </c>
      <c r="K69" s="6">
        <v>6</v>
      </c>
      <c r="L69" s="6">
        <v>1</v>
      </c>
      <c r="M69" s="6">
        <v>9</v>
      </c>
      <c r="N69" s="6">
        <v>0</v>
      </c>
      <c r="O69" s="6">
        <v>0</v>
      </c>
      <c r="P69" s="6">
        <v>39</v>
      </c>
      <c r="Q69" s="6">
        <v>6</v>
      </c>
      <c r="R69" s="6">
        <v>6</v>
      </c>
      <c r="S69" s="11">
        <f t="shared" si="4"/>
        <v>400</v>
      </c>
      <c r="U69" s="6"/>
    </row>
    <row r="70" spans="1:21" x14ac:dyDescent="0.25">
      <c r="A70" t="s">
        <v>81</v>
      </c>
      <c r="B70" t="s">
        <v>33</v>
      </c>
      <c r="C70" s="6">
        <v>329</v>
      </c>
      <c r="D70" s="6">
        <v>33</v>
      </c>
      <c r="E70" s="6">
        <v>1</v>
      </c>
      <c r="F70" s="6">
        <v>0</v>
      </c>
      <c r="G70" s="6">
        <v>8</v>
      </c>
      <c r="H70" s="6">
        <v>0</v>
      </c>
      <c r="I70" s="6">
        <v>10</v>
      </c>
      <c r="J70" s="6">
        <v>1</v>
      </c>
      <c r="K70" s="6">
        <v>1</v>
      </c>
      <c r="L70" s="6">
        <v>0</v>
      </c>
      <c r="M70" s="6">
        <v>0</v>
      </c>
      <c r="N70" s="6">
        <v>0</v>
      </c>
      <c r="O70" s="6">
        <v>0</v>
      </c>
      <c r="P70" s="6">
        <v>9</v>
      </c>
      <c r="Q70" s="6">
        <v>4</v>
      </c>
      <c r="R70" s="6">
        <v>4</v>
      </c>
      <c r="S70" s="11">
        <f t="shared" si="4"/>
        <v>400</v>
      </c>
      <c r="U70" s="6"/>
    </row>
    <row r="71" spans="1:21" x14ac:dyDescent="0.25">
      <c r="A71" t="s">
        <v>82</v>
      </c>
      <c r="B71" t="s">
        <v>33</v>
      </c>
      <c r="C71" s="6">
        <v>200</v>
      </c>
      <c r="D71" s="6">
        <v>171</v>
      </c>
      <c r="E71" s="6">
        <v>3</v>
      </c>
      <c r="F71" s="6">
        <v>0</v>
      </c>
      <c r="G71" s="6">
        <v>3</v>
      </c>
      <c r="H71" s="6">
        <v>0</v>
      </c>
      <c r="I71" s="6">
        <v>4</v>
      </c>
      <c r="J71" s="6">
        <v>0</v>
      </c>
      <c r="K71" s="6">
        <v>0</v>
      </c>
      <c r="L71" s="6">
        <v>0</v>
      </c>
      <c r="M71" s="6">
        <v>2</v>
      </c>
      <c r="N71" s="6">
        <v>0</v>
      </c>
      <c r="O71" s="6">
        <v>0</v>
      </c>
      <c r="P71" s="6">
        <v>7</v>
      </c>
      <c r="Q71" s="6">
        <v>6</v>
      </c>
      <c r="R71" s="6">
        <v>2</v>
      </c>
      <c r="S71" s="11">
        <f t="shared" si="4"/>
        <v>398</v>
      </c>
      <c r="U71" s="6"/>
    </row>
    <row r="72" spans="1:21" x14ac:dyDescent="0.25">
      <c r="A72" t="s">
        <v>83</v>
      </c>
      <c r="B72" t="s">
        <v>33</v>
      </c>
      <c r="C72" s="6">
        <v>201</v>
      </c>
      <c r="D72" s="6">
        <v>149</v>
      </c>
      <c r="E72" s="6">
        <v>6</v>
      </c>
      <c r="F72" s="6">
        <v>0</v>
      </c>
      <c r="G72" s="6">
        <v>1</v>
      </c>
      <c r="H72" s="6">
        <v>1</v>
      </c>
      <c r="I72" s="6">
        <v>6</v>
      </c>
      <c r="J72" s="6">
        <v>0</v>
      </c>
      <c r="K72" s="6">
        <v>2</v>
      </c>
      <c r="L72" s="6">
        <v>0</v>
      </c>
      <c r="M72" s="6">
        <v>5</v>
      </c>
      <c r="N72" s="6">
        <v>1</v>
      </c>
      <c r="O72" s="6">
        <v>0</v>
      </c>
      <c r="P72" s="6">
        <v>15</v>
      </c>
      <c r="Q72" s="6">
        <v>7</v>
      </c>
      <c r="R72" s="6">
        <v>6</v>
      </c>
      <c r="S72" s="11">
        <f t="shared" si="4"/>
        <v>400</v>
      </c>
      <c r="U72" s="6"/>
    </row>
  </sheetData>
  <mergeCells count="1">
    <mergeCell ref="L1:W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B5B30-5924-4B2D-90B8-6CFB3BAE2556}">
  <dimension ref="A1:N71"/>
  <sheetViews>
    <sheetView topLeftCell="A29" zoomScale="85" zoomScaleNormal="85" workbookViewId="0">
      <selection activeCell="F55" sqref="F55"/>
    </sheetView>
  </sheetViews>
  <sheetFormatPr defaultColWidth="11.42578125" defaultRowHeight="15" x14ac:dyDescent="0.25"/>
  <cols>
    <col min="1" max="1" width="13.42578125" customWidth="1"/>
    <col min="2" max="2" width="24" customWidth="1"/>
    <col min="3" max="8" width="11.5703125" style="15"/>
    <col min="9" max="14" width="15.7109375" style="15" customWidth="1"/>
  </cols>
  <sheetData>
    <row r="1" spans="1:14" x14ac:dyDescent="0.25">
      <c r="A1" s="22" t="s">
        <v>98</v>
      </c>
    </row>
    <row r="2" spans="1:14" x14ac:dyDescent="0.25">
      <c r="A2" s="23"/>
    </row>
    <row r="3" spans="1:14" x14ac:dyDescent="0.25">
      <c r="A3" s="2" t="s">
        <v>2</v>
      </c>
    </row>
    <row r="4" spans="1:14" x14ac:dyDescent="0.25">
      <c r="A4" s="5" t="s">
        <v>3</v>
      </c>
      <c r="B4" s="12" t="s">
        <v>4</v>
      </c>
      <c r="C4" s="16" t="s">
        <v>96</v>
      </c>
      <c r="D4" s="16" t="s">
        <v>85</v>
      </c>
      <c r="E4" s="17" t="s">
        <v>86</v>
      </c>
      <c r="F4" s="18" t="s">
        <v>87</v>
      </c>
      <c r="G4" s="24" t="s">
        <v>88</v>
      </c>
      <c r="H4" s="19" t="s">
        <v>89</v>
      </c>
      <c r="I4" s="18" t="s">
        <v>90</v>
      </c>
      <c r="J4" s="18" t="s">
        <v>91</v>
      </c>
      <c r="K4" s="19" t="s">
        <v>92</v>
      </c>
      <c r="L4" s="18" t="s">
        <v>93</v>
      </c>
      <c r="M4" s="18" t="s">
        <v>94</v>
      </c>
      <c r="N4" s="18" t="s">
        <v>95</v>
      </c>
    </row>
    <row r="5" spans="1:14" x14ac:dyDescent="0.25">
      <c r="A5" t="s">
        <v>5</v>
      </c>
      <c r="B5" s="13" t="s">
        <v>1</v>
      </c>
      <c r="C5" s="18">
        <v>68.160377358490564</v>
      </c>
      <c r="D5" s="18">
        <v>0</v>
      </c>
      <c r="E5" s="19">
        <v>31.839622641509433</v>
      </c>
      <c r="F5" s="18">
        <v>100</v>
      </c>
      <c r="G5" s="18">
        <v>0</v>
      </c>
      <c r="H5" s="19">
        <v>0</v>
      </c>
      <c r="I5" s="18">
        <v>39.25925925925926</v>
      </c>
      <c r="J5" s="18">
        <v>60.74074074074074</v>
      </c>
      <c r="K5" s="19">
        <v>0</v>
      </c>
      <c r="L5" s="18">
        <v>0</v>
      </c>
      <c r="M5" s="18">
        <v>86.666666666666671</v>
      </c>
      <c r="N5" s="18">
        <v>13.333333333333334</v>
      </c>
    </row>
    <row r="6" spans="1:14" x14ac:dyDescent="0.25">
      <c r="A6" t="s">
        <v>6</v>
      </c>
      <c r="B6" s="13" t="s">
        <v>1</v>
      </c>
      <c r="C6" s="18">
        <v>62.918660287081337</v>
      </c>
      <c r="D6" s="18">
        <v>0</v>
      </c>
      <c r="E6" s="19">
        <v>37.081339712918663</v>
      </c>
      <c r="F6" s="18">
        <v>100</v>
      </c>
      <c r="G6" s="18">
        <v>0</v>
      </c>
      <c r="H6" s="19">
        <v>0</v>
      </c>
      <c r="I6" s="18">
        <v>27.096774193548388</v>
      </c>
      <c r="J6" s="18">
        <v>72.903225806451616</v>
      </c>
      <c r="K6" s="19">
        <v>0</v>
      </c>
      <c r="L6" s="18">
        <v>0</v>
      </c>
      <c r="M6" s="18">
        <v>97.41935483870968</v>
      </c>
      <c r="N6" s="18">
        <v>2.5806451612903225</v>
      </c>
    </row>
    <row r="7" spans="1:14" x14ac:dyDescent="0.25">
      <c r="A7" t="s">
        <v>7</v>
      </c>
      <c r="B7" s="13" t="s">
        <v>1</v>
      </c>
      <c r="C7" s="18">
        <v>70.379146919431278</v>
      </c>
      <c r="D7" s="18">
        <v>0</v>
      </c>
      <c r="E7" s="19">
        <v>29.620853080568722</v>
      </c>
      <c r="F7" s="18">
        <v>100</v>
      </c>
      <c r="G7" s="18">
        <v>0</v>
      </c>
      <c r="H7" s="19">
        <v>0</v>
      </c>
      <c r="I7" s="18">
        <v>23.2</v>
      </c>
      <c r="J7" s="18">
        <v>76.8</v>
      </c>
      <c r="K7" s="19">
        <v>0</v>
      </c>
      <c r="L7" s="18">
        <v>0</v>
      </c>
      <c r="M7" s="18">
        <v>87.2</v>
      </c>
      <c r="N7" s="18">
        <v>12.8</v>
      </c>
    </row>
    <row r="8" spans="1:14" x14ac:dyDescent="0.25">
      <c r="A8" t="s">
        <v>24</v>
      </c>
      <c r="B8" s="13" t="s">
        <v>1</v>
      </c>
      <c r="C8" s="18">
        <v>31.578947368421051</v>
      </c>
      <c r="D8" s="18">
        <v>0</v>
      </c>
      <c r="E8" s="19">
        <v>68.421052631578945</v>
      </c>
      <c r="F8" s="18">
        <v>100</v>
      </c>
      <c r="G8" s="18">
        <v>0</v>
      </c>
      <c r="H8" s="19">
        <v>0</v>
      </c>
      <c r="I8" s="18">
        <v>3.2967032967032965</v>
      </c>
      <c r="J8" s="18">
        <v>96.703296703296701</v>
      </c>
      <c r="K8" s="19">
        <v>0</v>
      </c>
      <c r="L8" s="18">
        <v>0</v>
      </c>
      <c r="M8" s="18">
        <v>27.838827838827839</v>
      </c>
      <c r="N8" s="18">
        <v>72.161172161172161</v>
      </c>
    </row>
    <row r="9" spans="1:14" x14ac:dyDescent="0.25">
      <c r="A9" t="s">
        <v>32</v>
      </c>
      <c r="B9" s="13" t="s">
        <v>33</v>
      </c>
      <c r="C9" s="18">
        <v>82.168674698795186</v>
      </c>
      <c r="D9" s="18">
        <v>0</v>
      </c>
      <c r="E9" s="19">
        <v>17.831325301204821</v>
      </c>
      <c r="F9" s="18">
        <v>14.864864864864865</v>
      </c>
      <c r="G9" s="18">
        <v>85.13513513513513</v>
      </c>
      <c r="H9" s="19">
        <v>0</v>
      </c>
      <c r="I9" s="18">
        <v>2.7027027027027026</v>
      </c>
      <c r="J9" s="18">
        <v>12.162162162162161</v>
      </c>
      <c r="K9" s="19">
        <v>85.13513513513513</v>
      </c>
      <c r="L9" s="18">
        <v>0</v>
      </c>
      <c r="M9" s="18">
        <v>100</v>
      </c>
      <c r="N9" s="18">
        <v>0</v>
      </c>
    </row>
    <row r="10" spans="1:14" x14ac:dyDescent="0.25">
      <c r="A10" t="s">
        <v>25</v>
      </c>
      <c r="B10" s="13" t="s">
        <v>33</v>
      </c>
      <c r="C10" s="18">
        <v>73.780487804878049</v>
      </c>
      <c r="D10" s="18">
        <v>0</v>
      </c>
      <c r="E10" s="19">
        <v>26.219512195121951</v>
      </c>
      <c r="F10" s="18">
        <v>48.837209302325583</v>
      </c>
      <c r="G10" s="18">
        <v>51.162790697674417</v>
      </c>
      <c r="H10" s="19">
        <v>0</v>
      </c>
      <c r="I10" s="18">
        <v>9.3023255813953494</v>
      </c>
      <c r="J10" s="18">
        <v>39.534883720930232</v>
      </c>
      <c r="K10" s="19">
        <v>51.162790697674417</v>
      </c>
      <c r="L10" s="18">
        <v>0</v>
      </c>
      <c r="M10" s="18">
        <v>93.650793650793645</v>
      </c>
      <c r="N10" s="18">
        <v>6.3492063492063489</v>
      </c>
    </row>
    <row r="11" spans="1:14" x14ac:dyDescent="0.25">
      <c r="A11" t="s">
        <v>26</v>
      </c>
      <c r="B11" s="13" t="s">
        <v>33</v>
      </c>
      <c r="C11" s="18">
        <v>63.829787234042556</v>
      </c>
      <c r="D11" s="18">
        <v>0</v>
      </c>
      <c r="E11" s="19">
        <v>36.170212765957444</v>
      </c>
      <c r="F11" s="18">
        <v>66.666666666666671</v>
      </c>
      <c r="G11" s="18">
        <v>33.333333333333336</v>
      </c>
      <c r="H11" s="19">
        <v>0</v>
      </c>
      <c r="I11" s="18">
        <v>22.875816993464053</v>
      </c>
      <c r="J11" s="18">
        <v>43.790849673202615</v>
      </c>
      <c r="K11" s="19">
        <v>33.333333333333336</v>
      </c>
      <c r="L11" s="18">
        <v>0</v>
      </c>
      <c r="M11" s="18">
        <v>98.039215686274517</v>
      </c>
      <c r="N11" s="18">
        <v>1.9607843137254901</v>
      </c>
    </row>
    <row r="12" spans="1:14" x14ac:dyDescent="0.25">
      <c r="A12" t="s">
        <v>27</v>
      </c>
      <c r="B12" s="13" t="s">
        <v>33</v>
      </c>
      <c r="C12" s="18">
        <v>97.058823529411768</v>
      </c>
      <c r="D12" s="18">
        <v>0</v>
      </c>
      <c r="E12" s="19">
        <v>2.9411764705882355</v>
      </c>
      <c r="F12" s="18">
        <v>16.666666666666668</v>
      </c>
      <c r="G12" s="18">
        <v>83.333333333333329</v>
      </c>
      <c r="H12" s="19">
        <v>0</v>
      </c>
      <c r="I12" s="18">
        <v>0</v>
      </c>
      <c r="J12" s="18">
        <v>16.666666666666668</v>
      </c>
      <c r="K12" s="19">
        <v>83.333333333333329</v>
      </c>
      <c r="L12" s="18">
        <v>0</v>
      </c>
      <c r="M12" s="18">
        <v>50</v>
      </c>
      <c r="N12" s="18">
        <v>50</v>
      </c>
    </row>
    <row r="13" spans="1:14" x14ac:dyDescent="0.25">
      <c r="A13" t="s">
        <v>28</v>
      </c>
      <c r="B13" s="13" t="s">
        <v>33</v>
      </c>
      <c r="C13" s="18">
        <v>87.437185929648237</v>
      </c>
      <c r="D13" s="18">
        <v>0.75376884422110557</v>
      </c>
      <c r="E13" s="19">
        <v>11.809045226130653</v>
      </c>
      <c r="F13" s="18">
        <v>31.914893617021278</v>
      </c>
      <c r="G13" s="18">
        <v>68.085106382978722</v>
      </c>
      <c r="H13" s="19">
        <v>0</v>
      </c>
      <c r="I13" s="18">
        <v>17.021276595744681</v>
      </c>
      <c r="J13" s="18">
        <v>14.893617021276595</v>
      </c>
      <c r="K13" s="19">
        <v>68.085106382978722</v>
      </c>
      <c r="L13" s="18">
        <v>0</v>
      </c>
      <c r="M13" s="18">
        <v>100</v>
      </c>
      <c r="N13" s="18">
        <v>0</v>
      </c>
    </row>
    <row r="14" spans="1:14" x14ac:dyDescent="0.25">
      <c r="A14" t="s">
        <v>29</v>
      </c>
      <c r="B14" s="13" t="s">
        <v>33</v>
      </c>
      <c r="C14" s="18">
        <v>95.618556701030926</v>
      </c>
      <c r="D14" s="18">
        <v>1.2886597938144331</v>
      </c>
      <c r="E14" s="19">
        <v>3.0927835051546393</v>
      </c>
      <c r="F14" s="18">
        <v>50</v>
      </c>
      <c r="G14" s="18">
        <v>50</v>
      </c>
      <c r="H14" s="19">
        <v>0</v>
      </c>
      <c r="I14" s="18">
        <v>0</v>
      </c>
      <c r="J14" s="18">
        <v>50</v>
      </c>
      <c r="K14" s="19">
        <v>50</v>
      </c>
      <c r="L14" s="18">
        <v>0</v>
      </c>
      <c r="M14" s="18">
        <v>100</v>
      </c>
      <c r="N14" s="18">
        <v>0</v>
      </c>
    </row>
    <row r="15" spans="1:14" x14ac:dyDescent="0.25">
      <c r="A15" t="s">
        <v>30</v>
      </c>
      <c r="B15" s="13" t="s">
        <v>33</v>
      </c>
      <c r="C15" s="18">
        <v>96.240601503759393</v>
      </c>
      <c r="D15" s="18">
        <v>0</v>
      </c>
      <c r="E15" s="19">
        <v>3.7593984962406015</v>
      </c>
      <c r="F15" s="18">
        <v>0</v>
      </c>
      <c r="G15" s="18">
        <v>100</v>
      </c>
      <c r="H15" s="19">
        <v>0</v>
      </c>
      <c r="I15" s="18">
        <v>0</v>
      </c>
      <c r="J15" s="18">
        <v>0</v>
      </c>
      <c r="K15" s="19">
        <v>100</v>
      </c>
      <c r="L15" s="18">
        <v>0</v>
      </c>
      <c r="M15" s="18">
        <v>0</v>
      </c>
      <c r="N15" s="18">
        <v>0</v>
      </c>
    </row>
    <row r="16" spans="1:14" x14ac:dyDescent="0.25">
      <c r="A16" t="s">
        <v>31</v>
      </c>
      <c r="B16" s="13" t="s">
        <v>33</v>
      </c>
      <c r="C16" s="18">
        <v>90.656565656565661</v>
      </c>
      <c r="D16" s="18">
        <v>1.0101010101010102</v>
      </c>
      <c r="E16" s="19">
        <v>8.3333333333333339</v>
      </c>
      <c r="F16" s="18">
        <v>24.242424242424242</v>
      </c>
      <c r="G16" s="18">
        <v>75.757575757575751</v>
      </c>
      <c r="H16" s="19">
        <v>0</v>
      </c>
      <c r="I16" s="18">
        <v>12.121212121212121</v>
      </c>
      <c r="J16" s="18">
        <v>12.121212121212121</v>
      </c>
      <c r="K16" s="19">
        <v>75.757575757575751</v>
      </c>
      <c r="L16" s="18">
        <v>0</v>
      </c>
      <c r="M16" s="18">
        <v>100</v>
      </c>
      <c r="N16" s="18">
        <v>0</v>
      </c>
    </row>
    <row r="17" spans="1:14" x14ac:dyDescent="0.25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5">
      <c r="A18" s="2" t="s">
        <v>35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x14ac:dyDescent="0.25">
      <c r="A19" s="5" t="s">
        <v>3</v>
      </c>
      <c r="B19" s="12" t="s">
        <v>4</v>
      </c>
      <c r="C19" s="16" t="s">
        <v>84</v>
      </c>
      <c r="D19" s="16" t="s">
        <v>85</v>
      </c>
      <c r="E19" s="17" t="s">
        <v>86</v>
      </c>
      <c r="F19" s="18" t="s">
        <v>87</v>
      </c>
      <c r="G19" s="24" t="s">
        <v>88</v>
      </c>
      <c r="H19" s="19" t="s">
        <v>89</v>
      </c>
      <c r="I19" s="18" t="s">
        <v>90</v>
      </c>
      <c r="J19" s="18" t="s">
        <v>91</v>
      </c>
      <c r="K19" s="19" t="s">
        <v>92</v>
      </c>
      <c r="L19" s="18" t="s">
        <v>93</v>
      </c>
      <c r="M19" s="18" t="s">
        <v>94</v>
      </c>
      <c r="N19" s="18" t="s">
        <v>95</v>
      </c>
    </row>
    <row r="20" spans="1:14" x14ac:dyDescent="0.25">
      <c r="A20" t="s">
        <v>36</v>
      </c>
      <c r="B20" s="13" t="s">
        <v>1</v>
      </c>
      <c r="C20" s="20">
        <v>73.067331670822938</v>
      </c>
      <c r="D20" s="20">
        <v>0</v>
      </c>
      <c r="E20" s="21">
        <v>26.932668329177059</v>
      </c>
      <c r="F20" s="20">
        <v>100</v>
      </c>
      <c r="G20" s="20">
        <v>0</v>
      </c>
      <c r="H20" s="21">
        <v>0</v>
      </c>
      <c r="I20" s="20">
        <v>25.925925925925927</v>
      </c>
      <c r="J20" s="20">
        <v>74.074074074074076</v>
      </c>
      <c r="K20" s="21">
        <v>0</v>
      </c>
      <c r="L20" s="20">
        <v>0</v>
      </c>
      <c r="M20" s="20">
        <v>87.962962962962962</v>
      </c>
      <c r="N20" s="20">
        <v>12.037037037037036</v>
      </c>
    </row>
    <row r="21" spans="1:14" x14ac:dyDescent="0.25">
      <c r="A21" t="s">
        <v>37</v>
      </c>
      <c r="B21" s="13" t="s">
        <v>1</v>
      </c>
      <c r="C21" s="20">
        <v>59.11330049261084</v>
      </c>
      <c r="D21" s="20">
        <v>0</v>
      </c>
      <c r="E21" s="21">
        <v>40.88669950738916</v>
      </c>
      <c r="F21" s="20">
        <v>100</v>
      </c>
      <c r="G21" s="20">
        <v>0</v>
      </c>
      <c r="H21" s="21">
        <v>0</v>
      </c>
      <c r="I21" s="20">
        <v>30.722891566265059</v>
      </c>
      <c r="J21" s="20">
        <v>69.277108433734938</v>
      </c>
      <c r="K21" s="21">
        <v>0</v>
      </c>
      <c r="L21" s="20">
        <v>0</v>
      </c>
      <c r="M21" s="20">
        <v>87.951807228915669</v>
      </c>
      <c r="N21" s="20">
        <v>12.048192771084338</v>
      </c>
    </row>
    <row r="22" spans="1:14" x14ac:dyDescent="0.25">
      <c r="A22" t="s">
        <v>38</v>
      </c>
      <c r="B22" s="13" t="s">
        <v>1</v>
      </c>
      <c r="C22" s="20">
        <v>36.561743341404359</v>
      </c>
      <c r="D22" s="20">
        <v>0</v>
      </c>
      <c r="E22" s="21">
        <v>63.438256658595641</v>
      </c>
      <c r="F22" s="20">
        <v>100</v>
      </c>
      <c r="G22" s="20">
        <v>0</v>
      </c>
      <c r="H22" s="21">
        <v>0</v>
      </c>
      <c r="I22" s="20">
        <v>43.12977099236641</v>
      </c>
      <c r="J22" s="20">
        <v>56.87022900763359</v>
      </c>
      <c r="K22" s="21">
        <v>0</v>
      </c>
      <c r="L22" s="20">
        <v>0</v>
      </c>
      <c r="M22" s="20">
        <v>94.274809160305338</v>
      </c>
      <c r="N22" s="20">
        <v>5.7251908396946565</v>
      </c>
    </row>
    <row r="23" spans="1:14" x14ac:dyDescent="0.25">
      <c r="A23" t="s">
        <v>39</v>
      </c>
      <c r="B23" s="13" t="s">
        <v>1</v>
      </c>
      <c r="C23" s="20">
        <v>70.080862533692724</v>
      </c>
      <c r="D23" s="20">
        <v>0</v>
      </c>
      <c r="E23" s="21">
        <v>29.919137466307276</v>
      </c>
      <c r="F23" s="20">
        <v>100</v>
      </c>
      <c r="G23" s="20">
        <v>0</v>
      </c>
      <c r="H23" s="21">
        <v>0</v>
      </c>
      <c r="I23" s="20">
        <v>33.333333333333336</v>
      </c>
      <c r="J23" s="20">
        <v>66.666666666666671</v>
      </c>
      <c r="K23" s="21">
        <v>0</v>
      </c>
      <c r="L23" s="20">
        <v>0</v>
      </c>
      <c r="M23" s="20">
        <v>84.684684684684683</v>
      </c>
      <c r="N23" s="20">
        <v>15.315315315315315</v>
      </c>
    </row>
    <row r="24" spans="1:14" x14ac:dyDescent="0.25">
      <c r="A24" t="s">
        <v>40</v>
      </c>
      <c r="B24" s="13" t="s">
        <v>1</v>
      </c>
      <c r="C24" s="20">
        <v>45.083932853717023</v>
      </c>
      <c r="D24" s="20">
        <v>0</v>
      </c>
      <c r="E24" s="21">
        <v>54.916067146282977</v>
      </c>
      <c r="F24" s="20">
        <v>100</v>
      </c>
      <c r="G24" s="20">
        <v>0</v>
      </c>
      <c r="H24" s="21">
        <v>0</v>
      </c>
      <c r="I24" s="20">
        <v>34.497816593886462</v>
      </c>
      <c r="J24" s="20">
        <v>65.502183406113531</v>
      </c>
      <c r="K24" s="21">
        <v>0</v>
      </c>
      <c r="L24" s="20">
        <v>0</v>
      </c>
      <c r="M24" s="20">
        <v>96.506550218340607</v>
      </c>
      <c r="N24" s="20">
        <v>3.4934497816593888</v>
      </c>
    </row>
    <row r="25" spans="1:14" x14ac:dyDescent="0.25">
      <c r="A25" t="s">
        <v>41</v>
      </c>
      <c r="B25" s="13" t="s">
        <v>1</v>
      </c>
      <c r="C25" s="20">
        <v>74.038461538461533</v>
      </c>
      <c r="D25" s="20">
        <v>0</v>
      </c>
      <c r="E25" s="21">
        <v>25.96153846153846</v>
      </c>
      <c r="F25" s="20">
        <v>100</v>
      </c>
      <c r="G25" s="20">
        <v>0</v>
      </c>
      <c r="H25" s="21">
        <v>0</v>
      </c>
      <c r="I25" s="20">
        <v>8.3333333333333339</v>
      </c>
      <c r="J25" s="20">
        <v>91.666666666666671</v>
      </c>
      <c r="K25" s="21">
        <v>0</v>
      </c>
      <c r="L25" s="20">
        <v>0</v>
      </c>
      <c r="M25" s="20">
        <v>81.481481481481481</v>
      </c>
      <c r="N25" s="20">
        <v>18.518518518518519</v>
      </c>
    </row>
    <row r="26" spans="1:14" x14ac:dyDescent="0.25">
      <c r="A26" t="s">
        <v>42</v>
      </c>
      <c r="B26" s="13" t="s">
        <v>1</v>
      </c>
      <c r="C26" s="20">
        <v>43.316831683168317</v>
      </c>
      <c r="D26" s="20">
        <v>0</v>
      </c>
      <c r="E26" s="21">
        <v>56.683168316831683</v>
      </c>
      <c r="F26" s="20">
        <v>100</v>
      </c>
      <c r="G26" s="20">
        <v>0</v>
      </c>
      <c r="H26" s="21">
        <v>0</v>
      </c>
      <c r="I26" s="20">
        <v>24.017467248908297</v>
      </c>
      <c r="J26" s="20">
        <v>75.982532751091696</v>
      </c>
      <c r="K26" s="21">
        <v>0</v>
      </c>
      <c r="L26" s="20">
        <v>0</v>
      </c>
      <c r="M26" s="20">
        <v>89.519650655021834</v>
      </c>
      <c r="N26" s="20">
        <v>10.480349344978166</v>
      </c>
    </row>
    <row r="27" spans="1:14" x14ac:dyDescent="0.25">
      <c r="A27" t="s">
        <v>43</v>
      </c>
      <c r="B27" s="13" t="s">
        <v>1</v>
      </c>
      <c r="C27" s="20">
        <v>69.806763285024161</v>
      </c>
      <c r="D27" s="20">
        <v>0</v>
      </c>
      <c r="E27" s="21">
        <v>30.193236714975846</v>
      </c>
      <c r="F27" s="20">
        <v>100</v>
      </c>
      <c r="G27" s="20">
        <v>0</v>
      </c>
      <c r="H27" s="21">
        <v>0</v>
      </c>
      <c r="I27" s="20">
        <v>33.6</v>
      </c>
      <c r="J27" s="20">
        <v>66.400000000000006</v>
      </c>
      <c r="K27" s="21">
        <v>0</v>
      </c>
      <c r="L27" s="20">
        <v>0</v>
      </c>
      <c r="M27" s="20">
        <v>88</v>
      </c>
      <c r="N27" s="20">
        <v>12</v>
      </c>
    </row>
    <row r="28" spans="1:14" x14ac:dyDescent="0.25">
      <c r="A28" t="s">
        <v>44</v>
      </c>
      <c r="B28" s="13" t="s">
        <v>1</v>
      </c>
      <c r="C28" s="20">
        <v>55.605381165919283</v>
      </c>
      <c r="D28" s="20">
        <v>0</v>
      </c>
      <c r="E28" s="21">
        <v>44.394618834080717</v>
      </c>
      <c r="F28" s="20">
        <v>100</v>
      </c>
      <c r="G28" s="20">
        <v>0</v>
      </c>
      <c r="H28" s="21">
        <v>0</v>
      </c>
      <c r="I28" s="20">
        <v>26.262626262626263</v>
      </c>
      <c r="J28" s="20">
        <v>73.737373737373744</v>
      </c>
      <c r="K28" s="21">
        <v>0</v>
      </c>
      <c r="L28" s="20">
        <v>0</v>
      </c>
      <c r="M28" s="20">
        <v>92.929292929292927</v>
      </c>
      <c r="N28" s="20">
        <v>7.0707070707070709</v>
      </c>
    </row>
    <row r="29" spans="1:14" x14ac:dyDescent="0.25">
      <c r="A29" t="s">
        <v>45</v>
      </c>
      <c r="B29" s="13" t="s">
        <v>1</v>
      </c>
      <c r="C29" s="20">
        <v>86.374695863746965</v>
      </c>
      <c r="D29" s="20">
        <v>0</v>
      </c>
      <c r="E29" s="21">
        <v>13.625304136253041</v>
      </c>
      <c r="F29" s="20">
        <v>100</v>
      </c>
      <c r="G29" s="20">
        <v>0</v>
      </c>
      <c r="H29" s="21">
        <v>0</v>
      </c>
      <c r="I29" s="20">
        <v>16.071428571428573</v>
      </c>
      <c r="J29" s="20">
        <v>83.928571428571431</v>
      </c>
      <c r="K29" s="21">
        <v>0</v>
      </c>
      <c r="L29" s="20">
        <v>0</v>
      </c>
      <c r="M29" s="20">
        <v>60.714285714285715</v>
      </c>
      <c r="N29" s="20">
        <v>39.285714285714285</v>
      </c>
    </row>
    <row r="30" spans="1:14" x14ac:dyDescent="0.25">
      <c r="A30" t="s">
        <v>46</v>
      </c>
      <c r="B30" s="13" t="s">
        <v>33</v>
      </c>
      <c r="C30" s="20">
        <v>80.845771144278601</v>
      </c>
      <c r="D30" s="20">
        <v>0</v>
      </c>
      <c r="E30" s="21">
        <v>19.154228855721392</v>
      </c>
      <c r="F30" s="20">
        <v>20.779220779220779</v>
      </c>
      <c r="G30" s="20">
        <v>79.220779220779221</v>
      </c>
      <c r="H30" s="21">
        <v>0</v>
      </c>
      <c r="I30" s="20">
        <v>50.724637681159422</v>
      </c>
      <c r="J30" s="20">
        <v>5.0724637681159424</v>
      </c>
      <c r="K30" s="21">
        <v>44.20289855072464</v>
      </c>
      <c r="L30" s="20">
        <v>0</v>
      </c>
      <c r="M30" s="20">
        <v>100</v>
      </c>
      <c r="N30" s="20">
        <v>0</v>
      </c>
    </row>
    <row r="31" spans="1:14" x14ac:dyDescent="0.25">
      <c r="A31" t="s">
        <v>47</v>
      </c>
      <c r="B31" s="13" t="s">
        <v>33</v>
      </c>
      <c r="C31" s="20">
        <v>71.827956989247312</v>
      </c>
      <c r="D31" s="20">
        <v>0</v>
      </c>
      <c r="E31" s="21">
        <v>28.172043010752688</v>
      </c>
      <c r="F31" s="20">
        <v>37.404580152671755</v>
      </c>
      <c r="G31" s="20">
        <v>62.595419847328245</v>
      </c>
      <c r="H31" s="21">
        <v>0</v>
      </c>
      <c r="I31" s="20">
        <v>43.661971830985912</v>
      </c>
      <c r="J31" s="20">
        <v>17.84037558685446</v>
      </c>
      <c r="K31" s="21">
        <v>38.497652582159624</v>
      </c>
      <c r="L31" s="20">
        <v>0</v>
      </c>
      <c r="M31" s="20">
        <v>93.877551020408163</v>
      </c>
      <c r="N31" s="20">
        <v>6.1224489795918364</v>
      </c>
    </row>
    <row r="32" spans="1:14" x14ac:dyDescent="0.25">
      <c r="A32" t="s">
        <v>48</v>
      </c>
      <c r="B32" s="13" t="s">
        <v>33</v>
      </c>
      <c r="C32" s="20">
        <v>76.997578692493946</v>
      </c>
      <c r="D32" s="20">
        <v>0</v>
      </c>
      <c r="E32" s="21">
        <v>23.002421307506054</v>
      </c>
      <c r="F32" s="20">
        <v>23.157894736842106</v>
      </c>
      <c r="G32" s="20">
        <v>76.84210526315789</v>
      </c>
      <c r="H32" s="21">
        <v>0</v>
      </c>
      <c r="I32" s="20">
        <v>45.238095238095241</v>
      </c>
      <c r="J32" s="20">
        <v>11.30952380952381</v>
      </c>
      <c r="K32" s="21">
        <v>43.452380952380949</v>
      </c>
      <c r="L32" s="20">
        <v>0</v>
      </c>
      <c r="M32" s="20">
        <v>90.909090909090907</v>
      </c>
      <c r="N32" s="20">
        <v>9.0909090909090917</v>
      </c>
    </row>
    <row r="33" spans="1:14" x14ac:dyDescent="0.25">
      <c r="A33" t="s">
        <v>49</v>
      </c>
      <c r="B33" s="13" t="s">
        <v>33</v>
      </c>
      <c r="C33" s="20">
        <v>96.75</v>
      </c>
      <c r="D33" s="20">
        <v>0</v>
      </c>
      <c r="E33" s="21">
        <v>3.25</v>
      </c>
      <c r="F33" s="20">
        <v>38.46153846153846</v>
      </c>
      <c r="G33" s="20">
        <v>61.53846153846154</v>
      </c>
      <c r="H33" s="21">
        <v>0</v>
      </c>
      <c r="I33" s="20">
        <v>38.095238095238095</v>
      </c>
      <c r="J33" s="20">
        <v>23.80952380952381</v>
      </c>
      <c r="K33" s="21">
        <v>38.095238095238095</v>
      </c>
      <c r="L33" s="20">
        <v>0</v>
      </c>
      <c r="M33" s="20">
        <v>60</v>
      </c>
      <c r="N33" s="20">
        <v>40</v>
      </c>
    </row>
    <row r="34" spans="1:14" x14ac:dyDescent="0.2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x14ac:dyDescent="0.25">
      <c r="A35" s="2" t="s">
        <v>50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x14ac:dyDescent="0.25">
      <c r="A36" s="5" t="s">
        <v>3</v>
      </c>
      <c r="B36" s="12" t="s">
        <v>4</v>
      </c>
      <c r="C36" s="16" t="s">
        <v>84</v>
      </c>
      <c r="D36" s="16" t="s">
        <v>85</v>
      </c>
      <c r="E36" s="17" t="s">
        <v>86</v>
      </c>
      <c r="F36" s="18" t="s">
        <v>87</v>
      </c>
      <c r="G36" s="24" t="s">
        <v>88</v>
      </c>
      <c r="H36" s="19" t="s">
        <v>89</v>
      </c>
      <c r="I36" s="18" t="s">
        <v>90</v>
      </c>
      <c r="J36" s="18" t="s">
        <v>91</v>
      </c>
      <c r="K36" s="19" t="s">
        <v>92</v>
      </c>
      <c r="L36" s="18" t="s">
        <v>93</v>
      </c>
      <c r="M36" s="18" t="s">
        <v>94</v>
      </c>
      <c r="N36" s="18" t="s">
        <v>95</v>
      </c>
    </row>
    <row r="37" spans="1:14" x14ac:dyDescent="0.25">
      <c r="A37" t="s">
        <v>51</v>
      </c>
      <c r="B37" s="13" t="s">
        <v>1</v>
      </c>
      <c r="C37" s="20">
        <v>92.195121951219505</v>
      </c>
      <c r="D37" s="20">
        <v>0</v>
      </c>
      <c r="E37" s="21">
        <v>7.8048780487804876</v>
      </c>
      <c r="F37" s="20">
        <v>96.875</v>
      </c>
      <c r="G37" s="20">
        <v>3.125</v>
      </c>
      <c r="H37" s="21">
        <v>0</v>
      </c>
      <c r="I37" s="20">
        <v>62.5</v>
      </c>
      <c r="J37" s="20">
        <v>34.375</v>
      </c>
      <c r="K37" s="21">
        <v>3.125</v>
      </c>
      <c r="L37" s="20">
        <v>0</v>
      </c>
      <c r="M37" s="20">
        <v>96.774193548387103</v>
      </c>
      <c r="N37" s="20">
        <v>3.225806451612903</v>
      </c>
    </row>
    <row r="38" spans="1:14" x14ac:dyDescent="0.25">
      <c r="A38" t="s">
        <v>52</v>
      </c>
      <c r="B38" s="13" t="s">
        <v>1</v>
      </c>
      <c r="C38" s="20">
        <v>87.073170731707322</v>
      </c>
      <c r="D38" s="20">
        <v>0</v>
      </c>
      <c r="E38" s="21">
        <v>12.926829268292684</v>
      </c>
      <c r="F38" s="20">
        <v>92.452830188679243</v>
      </c>
      <c r="G38" s="20">
        <v>7.5471698113207548</v>
      </c>
      <c r="H38" s="21">
        <v>0</v>
      </c>
      <c r="I38" s="20">
        <v>16.981132075471699</v>
      </c>
      <c r="J38" s="20">
        <v>75.471698113207552</v>
      </c>
      <c r="K38" s="21">
        <v>7.5471698113207548</v>
      </c>
      <c r="L38" s="20">
        <v>0</v>
      </c>
      <c r="M38" s="20">
        <v>77.551020408163268</v>
      </c>
      <c r="N38" s="20">
        <v>22.448979591836736</v>
      </c>
    </row>
    <row r="39" spans="1:14" x14ac:dyDescent="0.25">
      <c r="A39" t="s">
        <v>53</v>
      </c>
      <c r="B39" s="13" t="s">
        <v>1</v>
      </c>
      <c r="C39" s="20">
        <v>84.615384615384613</v>
      </c>
      <c r="D39" s="20">
        <v>0</v>
      </c>
      <c r="E39" s="21">
        <v>15.384615384615385</v>
      </c>
      <c r="F39" s="20">
        <v>96.774193548387103</v>
      </c>
      <c r="G39" s="20">
        <v>3.225806451612903</v>
      </c>
      <c r="H39" s="21">
        <v>0</v>
      </c>
      <c r="I39" s="20">
        <v>53.225806451612904</v>
      </c>
      <c r="J39" s="20">
        <v>43.548387096774192</v>
      </c>
      <c r="K39" s="21">
        <v>3.225806451612903</v>
      </c>
      <c r="L39" s="20">
        <v>0</v>
      </c>
      <c r="M39" s="20">
        <v>98.333333333333329</v>
      </c>
      <c r="N39" s="20">
        <v>1.6666666666666667</v>
      </c>
    </row>
    <row r="40" spans="1:14" x14ac:dyDescent="0.25">
      <c r="A40" t="s">
        <v>54</v>
      </c>
      <c r="B40" s="13" t="s">
        <v>1</v>
      </c>
      <c r="C40" s="20">
        <v>73.786407766990294</v>
      </c>
      <c r="D40" s="20">
        <v>0</v>
      </c>
      <c r="E40" s="21">
        <v>26.21359223300971</v>
      </c>
      <c r="F40" s="20">
        <v>100</v>
      </c>
      <c r="G40" s="20">
        <v>0</v>
      </c>
      <c r="H40" s="21">
        <v>0</v>
      </c>
      <c r="I40" s="20">
        <v>49.074074074074076</v>
      </c>
      <c r="J40" s="20">
        <v>50.925925925925924</v>
      </c>
      <c r="K40" s="21">
        <v>0</v>
      </c>
      <c r="L40" s="20">
        <v>0</v>
      </c>
      <c r="M40" s="20">
        <v>83.333333333333329</v>
      </c>
      <c r="N40" s="20">
        <v>16.666666666666668</v>
      </c>
    </row>
    <row r="41" spans="1:14" x14ac:dyDescent="0.25">
      <c r="A41" t="s">
        <v>55</v>
      </c>
      <c r="B41" s="13" t="s">
        <v>1</v>
      </c>
      <c r="C41" s="20">
        <v>66.503667481662589</v>
      </c>
      <c r="D41" s="20">
        <v>0</v>
      </c>
      <c r="E41" s="21">
        <v>33.496332518337411</v>
      </c>
      <c r="F41" s="20">
        <v>100</v>
      </c>
      <c r="G41" s="20">
        <v>0</v>
      </c>
      <c r="H41" s="21">
        <v>0</v>
      </c>
      <c r="I41" s="20">
        <v>35.76642335766423</v>
      </c>
      <c r="J41" s="20">
        <v>64.233576642335763</v>
      </c>
      <c r="K41" s="21">
        <v>0</v>
      </c>
      <c r="L41" s="20">
        <v>0</v>
      </c>
      <c r="M41" s="20">
        <v>90.510948905109487</v>
      </c>
      <c r="N41" s="20">
        <v>9.4890510948905114</v>
      </c>
    </row>
    <row r="42" spans="1:14" x14ac:dyDescent="0.25">
      <c r="A42" t="s">
        <v>56</v>
      </c>
      <c r="B42" s="13" t="s">
        <v>1</v>
      </c>
      <c r="C42" s="20">
        <v>73.5</v>
      </c>
      <c r="D42" s="20">
        <v>0</v>
      </c>
      <c r="E42" s="21">
        <v>26.5</v>
      </c>
      <c r="F42" s="20">
        <v>99.056603773584911</v>
      </c>
      <c r="G42" s="20">
        <v>0.94339622641509435</v>
      </c>
      <c r="H42" s="21">
        <v>0</v>
      </c>
      <c r="I42" s="20">
        <v>66.037735849056602</v>
      </c>
      <c r="J42" s="20">
        <v>33.018867924528301</v>
      </c>
      <c r="K42" s="21">
        <v>0.94339622641509435</v>
      </c>
      <c r="L42" s="20">
        <v>0</v>
      </c>
      <c r="M42" s="20">
        <v>77.142857142857139</v>
      </c>
      <c r="N42" s="20">
        <v>22.857142857142858</v>
      </c>
    </row>
    <row r="43" spans="1:14" x14ac:dyDescent="0.25">
      <c r="A43" t="s">
        <v>57</v>
      </c>
      <c r="B43" s="13" t="s">
        <v>1</v>
      </c>
      <c r="C43" s="20">
        <v>90.31476997578693</v>
      </c>
      <c r="D43" s="20">
        <v>0</v>
      </c>
      <c r="E43" s="21">
        <v>9.6852300242130749</v>
      </c>
      <c r="F43" s="20">
        <v>100</v>
      </c>
      <c r="G43" s="20">
        <v>0</v>
      </c>
      <c r="H43" s="21">
        <v>0</v>
      </c>
      <c r="I43" s="20">
        <v>60</v>
      </c>
      <c r="J43" s="20">
        <v>40</v>
      </c>
      <c r="K43" s="21">
        <v>0</v>
      </c>
      <c r="L43" s="20">
        <v>0</v>
      </c>
      <c r="M43" s="20">
        <v>95</v>
      </c>
      <c r="N43" s="20">
        <v>5</v>
      </c>
    </row>
    <row r="44" spans="1:14" x14ac:dyDescent="0.25">
      <c r="A44" t="s">
        <v>58</v>
      </c>
      <c r="B44" s="13" t="s">
        <v>1</v>
      </c>
      <c r="C44" s="20">
        <v>50.36319612590799</v>
      </c>
      <c r="D44" s="20">
        <v>0</v>
      </c>
      <c r="E44" s="21">
        <v>49.63680387409201</v>
      </c>
      <c r="F44" s="20">
        <v>100</v>
      </c>
      <c r="G44" s="20">
        <v>0</v>
      </c>
      <c r="H44" s="21">
        <v>0</v>
      </c>
      <c r="I44" s="20">
        <v>21.463414634146343</v>
      </c>
      <c r="J44" s="20">
        <v>78.536585365853654</v>
      </c>
      <c r="K44" s="21">
        <v>0</v>
      </c>
      <c r="L44" s="20">
        <v>0</v>
      </c>
      <c r="M44" s="20">
        <v>72.195121951219505</v>
      </c>
      <c r="N44" s="20">
        <v>27.804878048780488</v>
      </c>
    </row>
    <row r="45" spans="1:14" x14ac:dyDescent="0.25">
      <c r="A45" t="s">
        <v>59</v>
      </c>
      <c r="B45" s="13" t="s">
        <v>33</v>
      </c>
      <c r="C45" s="20">
        <v>92.731829573934832</v>
      </c>
      <c r="D45" s="20">
        <v>0</v>
      </c>
      <c r="E45" s="21">
        <v>7.2681704260651632</v>
      </c>
      <c r="F45" s="20">
        <v>82.758620689655174</v>
      </c>
      <c r="G45" s="20">
        <v>17.241379310344829</v>
      </c>
      <c r="H45" s="21">
        <v>0</v>
      </c>
      <c r="I45" s="20">
        <v>62.068965517241381</v>
      </c>
      <c r="J45" s="20">
        <v>20.689655172413794</v>
      </c>
      <c r="K45" s="21">
        <v>17.241379310344829</v>
      </c>
      <c r="L45" s="20">
        <v>0</v>
      </c>
      <c r="M45" s="20">
        <v>100</v>
      </c>
      <c r="N45" s="20">
        <v>0</v>
      </c>
    </row>
    <row r="46" spans="1:14" x14ac:dyDescent="0.25">
      <c r="A46" t="s">
        <v>60</v>
      </c>
      <c r="B46" s="13" t="s">
        <v>33</v>
      </c>
      <c r="C46" s="20">
        <v>86.341463414634148</v>
      </c>
      <c r="D46" s="20">
        <v>0.24390243902439024</v>
      </c>
      <c r="E46" s="21">
        <v>13.414634146341463</v>
      </c>
      <c r="F46" s="20">
        <v>67.272727272727266</v>
      </c>
      <c r="G46" s="20">
        <v>32.727272727272727</v>
      </c>
      <c r="H46" s="21">
        <v>0</v>
      </c>
      <c r="I46" s="20">
        <v>29.09090909090909</v>
      </c>
      <c r="J46" s="20">
        <v>38.18181818181818</v>
      </c>
      <c r="K46" s="21">
        <v>32.727272727272727</v>
      </c>
      <c r="L46" s="20">
        <v>0</v>
      </c>
      <c r="M46" s="20">
        <v>94.594594594594597</v>
      </c>
      <c r="N46" s="20">
        <v>5.4054054054054053</v>
      </c>
    </row>
    <row r="47" spans="1:14" x14ac:dyDescent="0.25">
      <c r="A47" t="s">
        <v>61</v>
      </c>
      <c r="B47" s="13" t="s">
        <v>33</v>
      </c>
      <c r="C47" s="20">
        <v>93.643031784841071</v>
      </c>
      <c r="D47" s="20">
        <v>0</v>
      </c>
      <c r="E47" s="21">
        <v>6.3569682151589246</v>
      </c>
      <c r="F47" s="20">
        <v>53.846153846153847</v>
      </c>
      <c r="G47" s="20">
        <v>46.153846153846153</v>
      </c>
      <c r="H47" s="21">
        <v>0</v>
      </c>
      <c r="I47" s="20">
        <v>30.76923076923077</v>
      </c>
      <c r="J47" s="20">
        <v>23.076923076923077</v>
      </c>
      <c r="K47" s="21">
        <v>46.153846153846153</v>
      </c>
      <c r="L47" s="20">
        <v>0</v>
      </c>
      <c r="M47" s="20">
        <v>100</v>
      </c>
      <c r="N47" s="20">
        <v>0</v>
      </c>
    </row>
    <row r="48" spans="1:14" x14ac:dyDescent="0.25">
      <c r="A48" t="s">
        <v>62</v>
      </c>
      <c r="B48" s="13" t="s">
        <v>33</v>
      </c>
      <c r="C48" s="20">
        <v>90.417690417690423</v>
      </c>
      <c r="D48" s="20">
        <v>0</v>
      </c>
      <c r="E48" s="21">
        <v>9.5823095823095823</v>
      </c>
      <c r="F48" s="20">
        <v>97.435897435897431</v>
      </c>
      <c r="G48" s="20">
        <v>2.5641025641025643</v>
      </c>
      <c r="H48" s="21">
        <v>0</v>
      </c>
      <c r="I48" s="20">
        <v>12.820512820512821</v>
      </c>
      <c r="J48" s="20">
        <v>84.615384615384613</v>
      </c>
      <c r="K48" s="21">
        <v>2.5641025641025643</v>
      </c>
      <c r="L48" s="20">
        <v>0</v>
      </c>
      <c r="M48" s="20">
        <v>84.21052631578948</v>
      </c>
      <c r="N48" s="20">
        <v>15.789473684210526</v>
      </c>
    </row>
    <row r="49" spans="1:14" x14ac:dyDescent="0.25">
      <c r="A49" t="s">
        <v>63</v>
      </c>
      <c r="B49" s="13" t="s">
        <v>33</v>
      </c>
      <c r="C49" s="20">
        <v>87.848101265822791</v>
      </c>
      <c r="D49" s="20">
        <v>0</v>
      </c>
      <c r="E49" s="21">
        <v>12.151898734177216</v>
      </c>
      <c r="F49" s="20">
        <v>64.583333333333329</v>
      </c>
      <c r="G49" s="20">
        <v>35.416666666666664</v>
      </c>
      <c r="H49" s="21">
        <v>0</v>
      </c>
      <c r="I49" s="20">
        <v>12.5</v>
      </c>
      <c r="J49" s="20">
        <v>52.083333333333336</v>
      </c>
      <c r="K49" s="21">
        <v>35.416666666666664</v>
      </c>
      <c r="L49" s="20">
        <v>0</v>
      </c>
      <c r="M49" s="20">
        <v>96.774193548387103</v>
      </c>
      <c r="N49" s="20">
        <v>3.225806451612903</v>
      </c>
    </row>
    <row r="50" spans="1:14" x14ac:dyDescent="0.25">
      <c r="A50" t="s">
        <v>64</v>
      </c>
      <c r="B50" s="13" t="s">
        <v>33</v>
      </c>
      <c r="C50" s="20">
        <v>93.718592964824126</v>
      </c>
      <c r="D50" s="20">
        <v>0</v>
      </c>
      <c r="E50" s="21">
        <v>6.2814070351758797</v>
      </c>
      <c r="F50" s="20">
        <v>68</v>
      </c>
      <c r="G50" s="20">
        <v>32</v>
      </c>
      <c r="H50" s="21">
        <v>0</v>
      </c>
      <c r="I50" s="20">
        <v>48</v>
      </c>
      <c r="J50" s="20">
        <v>20</v>
      </c>
      <c r="K50" s="21">
        <v>32</v>
      </c>
      <c r="L50" s="20">
        <v>0</v>
      </c>
      <c r="M50" s="20">
        <v>100</v>
      </c>
      <c r="N50" s="20">
        <v>0</v>
      </c>
    </row>
    <row r="51" spans="1:14" x14ac:dyDescent="0.25">
      <c r="A51" t="s">
        <v>65</v>
      </c>
      <c r="B51" s="13" t="s">
        <v>33</v>
      </c>
      <c r="C51" s="20">
        <v>93.316831683168317</v>
      </c>
      <c r="D51" s="20">
        <v>0</v>
      </c>
      <c r="E51" s="21">
        <v>6.6831683168316829</v>
      </c>
      <c r="F51" s="20">
        <v>48.148148148148145</v>
      </c>
      <c r="G51" s="20">
        <v>51.851851851851855</v>
      </c>
      <c r="H51" s="21">
        <v>0</v>
      </c>
      <c r="I51" s="20">
        <v>22.222222222222221</v>
      </c>
      <c r="J51" s="20">
        <v>25.925925925925927</v>
      </c>
      <c r="K51" s="21">
        <v>51.851851851851855</v>
      </c>
      <c r="L51" s="20">
        <v>0</v>
      </c>
      <c r="M51" s="20">
        <v>92.307692307692307</v>
      </c>
      <c r="N51" s="20">
        <v>7.6923076923076925</v>
      </c>
    </row>
    <row r="52" spans="1:14" x14ac:dyDescent="0.25">
      <c r="A52" t="s">
        <v>66</v>
      </c>
      <c r="B52" s="13" t="s">
        <v>33</v>
      </c>
      <c r="C52" s="20">
        <v>95.226130653266338</v>
      </c>
      <c r="D52" s="20">
        <v>0</v>
      </c>
      <c r="E52" s="21">
        <v>4.7738693467336679</v>
      </c>
      <c r="F52" s="20">
        <v>84.21052631578948</v>
      </c>
      <c r="G52" s="20">
        <v>15.789473684210526</v>
      </c>
      <c r="H52" s="21">
        <v>0</v>
      </c>
      <c r="I52" s="20">
        <v>47.368421052631582</v>
      </c>
      <c r="J52" s="20">
        <v>36.842105263157897</v>
      </c>
      <c r="K52" s="21">
        <v>15.789473684210526</v>
      </c>
      <c r="L52" s="20">
        <v>0</v>
      </c>
      <c r="M52" s="20">
        <v>93.75</v>
      </c>
      <c r="N52" s="20">
        <v>6.25</v>
      </c>
    </row>
    <row r="53" spans="1:14" x14ac:dyDescent="0.25">
      <c r="A53" t="s">
        <v>67</v>
      </c>
      <c r="B53" s="13" t="s">
        <v>33</v>
      </c>
      <c r="C53" s="20">
        <v>89.420654911838795</v>
      </c>
      <c r="D53" s="20">
        <v>0</v>
      </c>
      <c r="E53" s="21">
        <v>10.57934508816121</v>
      </c>
      <c r="F53" s="20">
        <v>59.523809523809526</v>
      </c>
      <c r="G53" s="20">
        <v>40.476190476190474</v>
      </c>
      <c r="H53" s="21">
        <v>0</v>
      </c>
      <c r="I53" s="20">
        <v>23.80952380952381</v>
      </c>
      <c r="J53" s="20">
        <v>35.714285714285715</v>
      </c>
      <c r="K53" s="21">
        <v>40.476190476190474</v>
      </c>
      <c r="L53" s="20">
        <v>0</v>
      </c>
      <c r="M53" s="20">
        <v>100</v>
      </c>
      <c r="N53" s="20">
        <v>0</v>
      </c>
    </row>
    <row r="54" spans="1:14" x14ac:dyDescent="0.25">
      <c r="A54" t="s">
        <v>68</v>
      </c>
      <c r="B54" s="13" t="s">
        <v>33</v>
      </c>
      <c r="C54" s="20">
        <v>95.25</v>
      </c>
      <c r="D54" s="20">
        <v>0</v>
      </c>
      <c r="E54" s="21">
        <v>4.75</v>
      </c>
      <c r="F54" s="20">
        <v>42.10526315789474</v>
      </c>
      <c r="G54" s="20">
        <v>57.89473684210526</v>
      </c>
      <c r="H54" s="21">
        <v>0</v>
      </c>
      <c r="I54" s="20">
        <v>15.789473684210526</v>
      </c>
      <c r="J54" s="20">
        <v>26.315789473684209</v>
      </c>
      <c r="K54" s="21">
        <v>57.89473684210526</v>
      </c>
      <c r="L54" s="20">
        <v>0</v>
      </c>
      <c r="M54" s="20">
        <v>100</v>
      </c>
      <c r="N54" s="20">
        <v>0</v>
      </c>
    </row>
    <row r="55" spans="1:14" x14ac:dyDescent="0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x14ac:dyDescent="0.25">
      <c r="A56" s="2" t="s">
        <v>69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x14ac:dyDescent="0.25">
      <c r="A57" s="5" t="s">
        <v>3</v>
      </c>
      <c r="B57" s="12" t="s">
        <v>4</v>
      </c>
      <c r="C57" s="16" t="s">
        <v>84</v>
      </c>
      <c r="D57" s="16" t="s">
        <v>85</v>
      </c>
      <c r="E57" s="17" t="s">
        <v>86</v>
      </c>
      <c r="F57" s="18" t="s">
        <v>87</v>
      </c>
      <c r="G57" s="24" t="s">
        <v>88</v>
      </c>
      <c r="H57" s="19" t="s">
        <v>89</v>
      </c>
      <c r="I57" s="18" t="s">
        <v>90</v>
      </c>
      <c r="J57" s="18" t="s">
        <v>91</v>
      </c>
      <c r="K57" s="19" t="s">
        <v>92</v>
      </c>
      <c r="L57" s="18" t="s">
        <v>93</v>
      </c>
      <c r="M57" s="18" t="s">
        <v>94</v>
      </c>
      <c r="N57" s="18" t="s">
        <v>95</v>
      </c>
    </row>
    <row r="58" spans="1:14" x14ac:dyDescent="0.25">
      <c r="A58" s="7" t="s">
        <v>70</v>
      </c>
      <c r="B58" s="13" t="s">
        <v>1</v>
      </c>
      <c r="C58" s="20">
        <v>91.273584905660371</v>
      </c>
      <c r="D58" s="20">
        <v>0</v>
      </c>
      <c r="E58" s="21">
        <v>8.7264150943396235</v>
      </c>
      <c r="F58" s="20">
        <v>100</v>
      </c>
      <c r="G58" s="20">
        <v>0</v>
      </c>
      <c r="H58" s="21">
        <v>0</v>
      </c>
      <c r="I58" s="20">
        <v>40.54054054054054</v>
      </c>
      <c r="J58" s="20">
        <v>59.45945945945946</v>
      </c>
      <c r="K58" s="21">
        <v>0</v>
      </c>
      <c r="L58" s="20">
        <v>0</v>
      </c>
      <c r="M58" s="20">
        <v>94.594594594594597</v>
      </c>
      <c r="N58" s="20">
        <v>5.4054054054054053</v>
      </c>
    </row>
    <row r="59" spans="1:14" x14ac:dyDescent="0.25">
      <c r="A59" s="7" t="s">
        <v>71</v>
      </c>
      <c r="B59" s="13" t="s">
        <v>1</v>
      </c>
      <c r="C59" s="20">
        <v>92.788461538461533</v>
      </c>
      <c r="D59" s="20">
        <v>0</v>
      </c>
      <c r="E59" s="21">
        <v>7.2115384615384617</v>
      </c>
      <c r="F59" s="20">
        <v>100</v>
      </c>
      <c r="G59" s="20">
        <v>0</v>
      </c>
      <c r="H59" s="21">
        <v>0</v>
      </c>
      <c r="I59" s="20">
        <v>70</v>
      </c>
      <c r="J59" s="20">
        <v>30</v>
      </c>
      <c r="K59" s="21">
        <v>0</v>
      </c>
      <c r="L59" s="20">
        <v>0</v>
      </c>
      <c r="M59" s="20">
        <v>96.666666666666671</v>
      </c>
      <c r="N59" s="20">
        <v>3.3333333333333335</v>
      </c>
    </row>
    <row r="60" spans="1:14" x14ac:dyDescent="0.25">
      <c r="A60" s="7" t="s">
        <v>72</v>
      </c>
      <c r="B60" s="13" t="s">
        <v>1</v>
      </c>
      <c r="C60" s="20">
        <v>89.17647058823529</v>
      </c>
      <c r="D60" s="20">
        <v>0</v>
      </c>
      <c r="E60" s="21">
        <v>10.823529411764707</v>
      </c>
      <c r="F60" s="20">
        <v>100</v>
      </c>
      <c r="G60" s="20">
        <v>0</v>
      </c>
      <c r="H60" s="21">
        <v>0</v>
      </c>
      <c r="I60" s="20">
        <v>45.652173913043477</v>
      </c>
      <c r="J60" s="20">
        <v>54.347826086956523</v>
      </c>
      <c r="K60" s="21">
        <v>0</v>
      </c>
      <c r="L60" s="20">
        <v>0</v>
      </c>
      <c r="M60" s="20">
        <v>95.652173913043484</v>
      </c>
      <c r="N60" s="20">
        <v>4.3478260869565215</v>
      </c>
    </row>
    <row r="61" spans="1:14" x14ac:dyDescent="0.25">
      <c r="A61" s="7" t="s">
        <v>73</v>
      </c>
      <c r="B61" s="13" t="s">
        <v>1</v>
      </c>
      <c r="C61" s="20">
        <v>94.186046511627907</v>
      </c>
      <c r="D61" s="20">
        <v>0</v>
      </c>
      <c r="E61" s="21">
        <v>5.8139534883720927</v>
      </c>
      <c r="F61" s="20">
        <v>100</v>
      </c>
      <c r="G61" s="20">
        <v>0</v>
      </c>
      <c r="H61" s="21">
        <v>0</v>
      </c>
      <c r="I61" s="20">
        <v>72</v>
      </c>
      <c r="J61" s="20">
        <v>28</v>
      </c>
      <c r="K61" s="21">
        <v>0</v>
      </c>
      <c r="L61" s="20">
        <v>0</v>
      </c>
      <c r="M61" s="20">
        <v>96</v>
      </c>
      <c r="N61" s="20">
        <v>4</v>
      </c>
    </row>
    <row r="62" spans="1:14" x14ac:dyDescent="0.25">
      <c r="A62" s="7" t="s">
        <v>74</v>
      </c>
      <c r="B62" s="13" t="s">
        <v>1</v>
      </c>
      <c r="C62" s="20">
        <v>98.067632850241552</v>
      </c>
      <c r="D62" s="20">
        <v>0</v>
      </c>
      <c r="E62" s="21">
        <v>1.932367149758454</v>
      </c>
      <c r="F62" s="20">
        <v>100</v>
      </c>
      <c r="G62" s="20">
        <v>0</v>
      </c>
      <c r="H62" s="21">
        <v>0</v>
      </c>
      <c r="I62" s="20">
        <v>50</v>
      </c>
      <c r="J62" s="20">
        <v>50</v>
      </c>
      <c r="K62" s="21">
        <v>0</v>
      </c>
      <c r="L62" s="20">
        <v>0</v>
      </c>
      <c r="M62" s="20">
        <v>100</v>
      </c>
      <c r="N62" s="20">
        <v>0</v>
      </c>
    </row>
    <row r="63" spans="1:14" x14ac:dyDescent="0.25">
      <c r="A63" s="7" t="s">
        <v>75</v>
      </c>
      <c r="B63" s="13" t="s">
        <v>1</v>
      </c>
      <c r="C63" s="20">
        <v>96.955503512880568</v>
      </c>
      <c r="D63" s="20">
        <v>0</v>
      </c>
      <c r="E63" s="21">
        <v>3.0444964871194378</v>
      </c>
      <c r="F63" s="20">
        <v>100</v>
      </c>
      <c r="G63" s="20">
        <v>0</v>
      </c>
      <c r="H63" s="21">
        <v>0</v>
      </c>
      <c r="I63" s="20">
        <v>38.46153846153846</v>
      </c>
      <c r="J63" s="20">
        <v>61.53846153846154</v>
      </c>
      <c r="K63" s="21">
        <v>0</v>
      </c>
      <c r="L63" s="20">
        <v>0</v>
      </c>
      <c r="M63" s="20">
        <v>100</v>
      </c>
      <c r="N63" s="20">
        <v>0</v>
      </c>
    </row>
    <row r="64" spans="1:14" x14ac:dyDescent="0.25">
      <c r="A64" s="7" t="s">
        <v>76</v>
      </c>
      <c r="B64" s="13" t="s">
        <v>1</v>
      </c>
      <c r="C64" s="20">
        <v>93.02884615384616</v>
      </c>
      <c r="D64" s="20">
        <v>0</v>
      </c>
      <c r="E64" s="21">
        <v>6.9711538461538458</v>
      </c>
      <c r="F64" s="20">
        <v>100</v>
      </c>
      <c r="G64" s="20">
        <v>0</v>
      </c>
      <c r="H64" s="21">
        <v>0</v>
      </c>
      <c r="I64" s="20">
        <v>48.275862068965516</v>
      </c>
      <c r="J64" s="20">
        <v>51.724137931034484</v>
      </c>
      <c r="K64" s="21">
        <v>0</v>
      </c>
      <c r="L64" s="20">
        <v>0</v>
      </c>
      <c r="M64" s="20">
        <v>96.551724137931032</v>
      </c>
      <c r="N64" s="20">
        <v>3.4482758620689653</v>
      </c>
    </row>
    <row r="65" spans="1:14" x14ac:dyDescent="0.25">
      <c r="A65" t="s">
        <v>77</v>
      </c>
      <c r="B65" s="13" t="s">
        <v>33</v>
      </c>
      <c r="C65" s="20">
        <v>94.562647754137117</v>
      </c>
      <c r="D65" s="20">
        <v>0</v>
      </c>
      <c r="E65" s="21">
        <v>5.4373522458628845</v>
      </c>
      <c r="F65" s="20">
        <v>82.608695652173907</v>
      </c>
      <c r="G65" s="20">
        <v>17.391304347826086</v>
      </c>
      <c r="H65" s="21">
        <v>0</v>
      </c>
      <c r="I65" s="20">
        <v>34.782608695652172</v>
      </c>
      <c r="J65" s="20">
        <v>47.826086956521742</v>
      </c>
      <c r="K65" s="21">
        <v>17.391304347826086</v>
      </c>
      <c r="L65" s="20">
        <v>0</v>
      </c>
      <c r="M65" s="20">
        <v>100</v>
      </c>
      <c r="N65" s="20">
        <v>0</v>
      </c>
    </row>
    <row r="66" spans="1:14" x14ac:dyDescent="0.25">
      <c r="A66" t="s">
        <v>78</v>
      </c>
      <c r="B66" s="13" t="s">
        <v>33</v>
      </c>
      <c r="C66" s="20">
        <v>85.406698564593299</v>
      </c>
      <c r="D66" s="20">
        <v>0</v>
      </c>
      <c r="E66" s="21">
        <v>14.593301435406699</v>
      </c>
      <c r="F66" s="20">
        <v>26.229508196721312</v>
      </c>
      <c r="G66" s="20">
        <v>73.770491803278688</v>
      </c>
      <c r="H66" s="21">
        <v>0</v>
      </c>
      <c r="I66" s="20">
        <v>11.475409836065573</v>
      </c>
      <c r="J66" s="20">
        <v>14.754098360655737</v>
      </c>
      <c r="K66" s="21">
        <v>73.770491803278688</v>
      </c>
      <c r="L66" s="20">
        <v>0</v>
      </c>
      <c r="M66" s="20">
        <v>100</v>
      </c>
      <c r="N66" s="20">
        <v>0</v>
      </c>
    </row>
    <row r="67" spans="1:14" x14ac:dyDescent="0.25">
      <c r="A67" t="s">
        <v>79</v>
      </c>
      <c r="B67" s="13" t="s">
        <v>33</v>
      </c>
      <c r="C67" s="20">
        <v>89.821882951653947</v>
      </c>
      <c r="D67" s="20">
        <v>6.8702290076335881</v>
      </c>
      <c r="E67" s="21">
        <v>3.3078880407124682</v>
      </c>
      <c r="F67" s="20">
        <v>15.384615384615385</v>
      </c>
      <c r="G67" s="20">
        <v>84.615384615384613</v>
      </c>
      <c r="H67" s="21">
        <v>0</v>
      </c>
      <c r="I67" s="20">
        <v>7.6923076923076925</v>
      </c>
      <c r="J67" s="20">
        <v>7.6923076923076925</v>
      </c>
      <c r="K67" s="21">
        <v>84.615384615384613</v>
      </c>
      <c r="L67" s="20">
        <v>0</v>
      </c>
      <c r="M67" s="20">
        <v>100</v>
      </c>
      <c r="N67" s="20">
        <v>0</v>
      </c>
    </row>
    <row r="68" spans="1:14" x14ac:dyDescent="0.25">
      <c r="A68" t="s">
        <v>80</v>
      </c>
      <c r="B68" s="13" t="s">
        <v>33</v>
      </c>
      <c r="C68" s="20">
        <v>81.44329896907216</v>
      </c>
      <c r="D68" s="20">
        <v>4.3814432989690726</v>
      </c>
      <c r="E68" s="21">
        <v>14.175257731958762</v>
      </c>
      <c r="F68" s="20">
        <v>29.09090909090909</v>
      </c>
      <c r="G68" s="20">
        <v>70.909090909090907</v>
      </c>
      <c r="H68" s="21">
        <v>0</v>
      </c>
      <c r="I68" s="20">
        <v>12.727272727272727</v>
      </c>
      <c r="J68" s="20">
        <v>16.363636363636363</v>
      </c>
      <c r="K68" s="21">
        <v>70.909090909090907</v>
      </c>
      <c r="L68" s="20">
        <v>0</v>
      </c>
      <c r="M68" s="20">
        <v>100</v>
      </c>
      <c r="N68" s="20">
        <v>0</v>
      </c>
    </row>
    <row r="69" spans="1:14" x14ac:dyDescent="0.25">
      <c r="A69" t="s">
        <v>81</v>
      </c>
      <c r="B69" s="13" t="s">
        <v>33</v>
      </c>
      <c r="C69" s="20">
        <v>92.602040816326536</v>
      </c>
      <c r="D69" s="20">
        <v>4.8469387755102042</v>
      </c>
      <c r="E69" s="21">
        <v>2.5510204081632653</v>
      </c>
      <c r="F69" s="20">
        <v>10</v>
      </c>
      <c r="G69" s="20">
        <v>90</v>
      </c>
      <c r="H69" s="21">
        <v>0</v>
      </c>
      <c r="I69" s="20">
        <v>10</v>
      </c>
      <c r="J69" s="20">
        <v>0</v>
      </c>
      <c r="K69" s="21">
        <v>90</v>
      </c>
      <c r="L69" s="20">
        <v>0</v>
      </c>
      <c r="M69" s="20">
        <v>100</v>
      </c>
      <c r="N69" s="20">
        <v>0</v>
      </c>
    </row>
    <row r="70" spans="1:14" x14ac:dyDescent="0.25">
      <c r="A70" t="s">
        <v>82</v>
      </c>
      <c r="B70" s="13" t="s">
        <v>33</v>
      </c>
      <c r="C70" s="20">
        <v>95.897435897435898</v>
      </c>
      <c r="D70" s="20">
        <v>1.7948717948717949</v>
      </c>
      <c r="E70" s="21">
        <v>2.3076923076923075</v>
      </c>
      <c r="F70" s="20">
        <v>22.222222222222221</v>
      </c>
      <c r="G70" s="20">
        <v>77.777777777777771</v>
      </c>
      <c r="H70" s="21">
        <v>0</v>
      </c>
      <c r="I70" s="20">
        <v>0</v>
      </c>
      <c r="J70" s="20">
        <v>22.222222222222221</v>
      </c>
      <c r="K70" s="21">
        <v>77.777777777777771</v>
      </c>
      <c r="L70" s="20">
        <v>0</v>
      </c>
      <c r="M70" s="20">
        <v>100</v>
      </c>
      <c r="N70" s="20">
        <v>0</v>
      </c>
    </row>
    <row r="71" spans="1:14" x14ac:dyDescent="0.25">
      <c r="A71" t="s">
        <v>83</v>
      </c>
      <c r="B71" s="13" t="s">
        <v>33</v>
      </c>
      <c r="C71" s="20">
        <v>91.989664082687341</v>
      </c>
      <c r="D71" s="20">
        <v>2.0671834625322996</v>
      </c>
      <c r="E71" s="21">
        <v>5.9431524547803614</v>
      </c>
      <c r="F71" s="20">
        <v>34.782608695652172</v>
      </c>
      <c r="G71" s="20">
        <v>65.217391304347828</v>
      </c>
      <c r="H71" s="21">
        <v>0</v>
      </c>
      <c r="I71" s="20">
        <v>8.695652173913043</v>
      </c>
      <c r="J71" s="20">
        <v>26.086956521739129</v>
      </c>
      <c r="K71" s="21">
        <v>65.217391304347828</v>
      </c>
      <c r="L71" s="20">
        <v>0</v>
      </c>
      <c r="M71" s="20">
        <v>100</v>
      </c>
      <c r="N71" s="2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Recalculated parameters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.</dc:creator>
  <cp:lastModifiedBy>Gina Harlow</cp:lastModifiedBy>
  <dcterms:created xsi:type="dcterms:W3CDTF">2019-11-24T22:21:18Z</dcterms:created>
  <dcterms:modified xsi:type="dcterms:W3CDTF">2021-04-15T22:03:24Z</dcterms:modified>
</cp:coreProperties>
</file>